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MO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6" i="2"/>
  <c r="P3" i="2"/>
  <c r="P4" i="2"/>
  <c r="N4" i="2"/>
  <c r="N3" i="2"/>
  <c r="K4" i="2"/>
  <c r="I3" i="2"/>
  <c r="K11" i="2" s="1"/>
  <c r="R6" i="2"/>
  <c r="P9" i="2"/>
  <c r="L4" i="2"/>
  <c r="L5" i="2"/>
  <c r="L6" i="2"/>
  <c r="L7" i="2"/>
  <c r="L8" i="2"/>
  <c r="L9" i="2"/>
  <c r="L10" i="2"/>
  <c r="K9" i="2"/>
  <c r="K10" i="2"/>
  <c r="K13" i="2"/>
  <c r="K7" i="2"/>
  <c r="K8" i="2"/>
  <c r="I4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1" i="2"/>
  <c r="M4" i="2" s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" i="2"/>
  <c r="K14" i="2"/>
  <c r="K18" i="2"/>
  <c r="K19" i="2"/>
  <c r="K23" i="2"/>
  <c r="K25" i="2"/>
  <c r="K29" i="2"/>
  <c r="K30" i="2"/>
  <c r="K34" i="2"/>
  <c r="K35" i="2"/>
  <c r="K39" i="2"/>
  <c r="K41" i="2"/>
  <c r="K45" i="2"/>
  <c r="K46" i="2"/>
  <c r="K50" i="2"/>
  <c r="K51" i="2"/>
  <c r="K55" i="2"/>
  <c r="K57" i="2"/>
  <c r="K61" i="2"/>
  <c r="K62" i="2"/>
  <c r="K66" i="2"/>
  <c r="K67" i="2"/>
  <c r="K71" i="2"/>
  <c r="K73" i="2"/>
  <c r="K77" i="2"/>
  <c r="K78" i="2"/>
  <c r="K82" i="2"/>
  <c r="K83" i="2"/>
  <c r="K87" i="2"/>
  <c r="K89" i="2"/>
  <c r="K93" i="2"/>
  <c r="K94" i="2"/>
  <c r="K98" i="2"/>
  <c r="K99" i="2"/>
  <c r="K103" i="2"/>
  <c r="K105" i="2"/>
  <c r="K109" i="2"/>
  <c r="K110" i="2"/>
  <c r="K114" i="2"/>
  <c r="K115" i="2"/>
  <c r="K118" i="2"/>
  <c r="K119" i="2"/>
  <c r="K121" i="2"/>
  <c r="K123" i="2"/>
  <c r="K125" i="2"/>
  <c r="K126" i="2"/>
  <c r="K129" i="2"/>
  <c r="K130" i="2"/>
  <c r="K131" i="2"/>
  <c r="K134" i="2"/>
  <c r="K135" i="2"/>
  <c r="K137" i="2"/>
  <c r="K139" i="2"/>
  <c r="K141" i="2"/>
  <c r="K142" i="2"/>
  <c r="K145" i="2"/>
  <c r="K146" i="2"/>
  <c r="K147" i="2"/>
  <c r="K150" i="2"/>
  <c r="K151" i="2"/>
  <c r="K153" i="2"/>
  <c r="K155" i="2"/>
  <c r="K156" i="2"/>
  <c r="K157" i="2"/>
  <c r="K159" i="2"/>
  <c r="K160" i="2"/>
  <c r="K161" i="2"/>
  <c r="K163" i="2"/>
  <c r="K164" i="2"/>
  <c r="K165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C10" i="2"/>
  <c r="C9" i="2"/>
  <c r="C11" i="2"/>
  <c r="C12" i="2"/>
  <c r="B12" i="2"/>
  <c r="B11" i="2"/>
  <c r="B10" i="2"/>
  <c r="B9" i="2"/>
  <c r="B6" i="2"/>
  <c r="B3" i="2"/>
  <c r="B5" i="2"/>
  <c r="B2" i="2"/>
  <c r="K113" i="2" l="1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3" i="2"/>
  <c r="K6" i="2"/>
  <c r="K12" i="2"/>
  <c r="R7" i="2"/>
  <c r="K166" i="2"/>
  <c r="K162" i="2"/>
  <c r="K158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5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M3" i="2" l="1"/>
</calcChain>
</file>

<file path=xl/comments1.xml><?xml version="1.0" encoding="utf-8"?>
<comments xmlns="http://schemas.openxmlformats.org/spreadsheetml/2006/main">
  <authors>
    <author>Автор</author>
  </authors>
  <commentList>
    <comment ref="O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Курбатова Софья Андреевна
Степени свободы
</t>
        </r>
      </text>
    </comment>
  </commentList>
</comments>
</file>

<file path=xl/sharedStrings.xml><?xml version="1.0" encoding="utf-8"?>
<sst xmlns="http://schemas.openxmlformats.org/spreadsheetml/2006/main" count="28" uniqueCount="27">
  <si>
    <t>E</t>
  </si>
  <si>
    <t>M</t>
  </si>
  <si>
    <t>s</t>
  </si>
  <si>
    <t>a</t>
  </si>
  <si>
    <t>b</t>
  </si>
  <si>
    <t>∆t</t>
  </si>
  <si>
    <t xml:space="preserve">KT(τ) =ae^-bτ
</t>
  </si>
  <si>
    <t>KT(0∆t)</t>
  </si>
  <si>
    <t>KT(1∆t)</t>
  </si>
  <si>
    <t>KT(2∆t)</t>
  </si>
  <si>
    <t>KT(3∆t)</t>
  </si>
  <si>
    <t xml:space="preserve">τ </t>
  </si>
  <si>
    <t>Generate</t>
  </si>
  <si>
    <t>N</t>
  </si>
  <si>
    <t>Четные (x)</t>
  </si>
  <si>
    <t>Нечетные (y)</t>
  </si>
  <si>
    <t>m'</t>
  </si>
  <si>
    <t>m''</t>
  </si>
  <si>
    <t>D</t>
  </si>
  <si>
    <t>xi-mx</t>
  </si>
  <si>
    <t>yi-mi</t>
  </si>
  <si>
    <t>Dx</t>
  </si>
  <si>
    <t>Dy</t>
  </si>
  <si>
    <t>Nx</t>
  </si>
  <si>
    <t>Ny</t>
  </si>
  <si>
    <t>tbp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</si>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</sst>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2"/>
  <sheetViews>
    <sheetView tabSelected="1" topLeftCell="H1" zoomScale="80" zoomScaleNormal="80" workbookViewId="0">
      <selection activeCell="P11" sqref="P11"/>
    </sheetView>
  </sheetViews>
  <sheetFormatPr defaultRowHeight="15" x14ac:dyDescent="0.25"/>
  <cols>
    <col min="1" max="1" width="13.42578125" style="1" customWidth="1"/>
    <col min="2" max="2" width="9.140625" style="1"/>
    <col min="3" max="3" width="12" style="1" bestFit="1" customWidth="1"/>
    <col min="4" max="13" width="9.140625" style="1"/>
    <col min="14" max="14" width="14.28515625" style="1" bestFit="1" customWidth="1"/>
    <col min="15" max="15" width="9.140625" style="1"/>
    <col min="16" max="16" width="34.85546875" style="1" bestFit="1" customWidth="1"/>
    <col min="17" max="19" width="9.140625" style="1"/>
    <col min="20" max="22" width="13.42578125" style="1" bestFit="1" customWidth="1"/>
    <col min="23" max="16384" width="9.140625" style="1"/>
  </cols>
  <sheetData>
    <row r="1" spans="1:18" x14ac:dyDescent="0.25">
      <c r="A1" s="1" t="s">
        <v>0</v>
      </c>
      <c r="B1" s="1">
        <v>2</v>
      </c>
      <c r="C1" s="1">
        <v>6</v>
      </c>
      <c r="E1" s="3" t="s">
        <v>12</v>
      </c>
      <c r="F1" s="3"/>
    </row>
    <row r="2" spans="1:18" x14ac:dyDescent="0.25">
      <c r="A2" s="1" t="s">
        <v>1</v>
      </c>
      <c r="B2" s="1">
        <f>(B1+C1)/2</f>
        <v>4</v>
      </c>
      <c r="E2" t="s">
        <v>14</v>
      </c>
      <c r="F2" s="1" t="s">
        <v>15</v>
      </c>
      <c r="K2" s="1" t="s">
        <v>19</v>
      </c>
      <c r="L2" s="1" t="s">
        <v>20</v>
      </c>
    </row>
    <row r="3" spans="1:18" x14ac:dyDescent="0.25">
      <c r="A3" s="1" t="s">
        <v>2</v>
      </c>
      <c r="B3" s="1">
        <f>6*(C1-B1)</f>
        <v>24</v>
      </c>
      <c r="E3">
        <v>4.4121894633982297</v>
      </c>
      <c r="F3">
        <v>5.0029758409198104</v>
      </c>
      <c r="H3" s="1" t="s">
        <v>16</v>
      </c>
      <c r="I3" s="1">
        <f>SUM(E3:E1002)/B14</f>
        <v>3.9708121974675419</v>
      </c>
      <c r="K3" s="1">
        <f>E3-$I$3</f>
        <v>0.44137726593068782</v>
      </c>
      <c r="L3" s="1">
        <f>F3-$I$4</f>
        <v>1.0030828753030003</v>
      </c>
      <c r="M3" s="1">
        <f>SUM(K3:K1003)</f>
        <v>-2.5237589795779058E-12</v>
      </c>
      <c r="N3" s="1">
        <f>M3*M3</f>
        <v>6.3693593870001126E-24</v>
      </c>
      <c r="O3" s="1" t="s">
        <v>21</v>
      </c>
      <c r="P3" s="5">
        <f>N3/999</f>
        <v>6.3757351221222346E-27</v>
      </c>
    </row>
    <row r="4" spans="1:18" x14ac:dyDescent="0.25">
      <c r="A4" s="1" t="s">
        <v>5</v>
      </c>
      <c r="B4" s="1">
        <v>10</v>
      </c>
      <c r="E4">
        <v>5.0363243503936799</v>
      </c>
      <c r="F4">
        <v>3.8624299027114799</v>
      </c>
      <c r="H4" s="1" t="s">
        <v>17</v>
      </c>
      <c r="I4" s="1">
        <f>SUM(F3:F1002)/B15</f>
        <v>3.9998929656168101</v>
      </c>
      <c r="K4" s="1">
        <f>E4-$I$3</f>
        <v>1.065512152926138</v>
      </c>
      <c r="L4" s="1">
        <f t="shared" ref="L4:L10" si="0">F4-$I$4</f>
        <v>-0.13746306290533017</v>
      </c>
      <c r="M4" s="1">
        <f>SUM(L3:L1003)</f>
        <v>1.9273471707492718E-13</v>
      </c>
      <c r="N4" s="1">
        <f>M4*M4</f>
        <v>3.7146671165952225E-26</v>
      </c>
      <c r="O4" s="1" t="s">
        <v>22</v>
      </c>
      <c r="P4" s="5">
        <f>N4/999</f>
        <v>3.7183855020973199E-29</v>
      </c>
    </row>
    <row r="5" spans="1:18" x14ac:dyDescent="0.25">
      <c r="A5" s="1" t="s">
        <v>3</v>
      </c>
      <c r="B5" s="1">
        <f>((C1-B1)/6)^2</f>
        <v>0.44444444444444442</v>
      </c>
      <c r="E5">
        <v>3.9157177412360098</v>
      </c>
      <c r="F5">
        <v>4.9609892732275203</v>
      </c>
      <c r="K5" s="1">
        <f t="shared" ref="K5:K13" si="1">E5-$I$3</f>
        <v>-5.5094456231532085E-2</v>
      </c>
      <c r="L5" s="1">
        <f t="shared" si="0"/>
        <v>0.96109630761071019</v>
      </c>
      <c r="P5" s="5"/>
    </row>
    <row r="6" spans="1:18" x14ac:dyDescent="0.25">
      <c r="A6" s="1" t="s">
        <v>4</v>
      </c>
      <c r="B6" s="1">
        <f>-(LN(0.05)/(3*10))</f>
        <v>9.9857742451799694E-2</v>
      </c>
      <c r="E6">
        <v>3.3446338014961099</v>
      </c>
      <c r="F6">
        <v>4.1719795784988696</v>
      </c>
      <c r="K6" s="1">
        <f t="shared" si="1"/>
        <v>-0.62617839597143199</v>
      </c>
      <c r="L6" s="1">
        <f t="shared" si="0"/>
        <v>0.17208661288205951</v>
      </c>
      <c r="O6" s="1" t="s">
        <v>18</v>
      </c>
      <c r="P6" s="5">
        <f>(((B14-1)*P3+(B15-1)*P4)/(B7-2))</f>
        <v>3.2064594885716038E-27</v>
      </c>
      <c r="R6" s="1">
        <f>B14*B15</f>
        <v>1000000</v>
      </c>
    </row>
    <row r="7" spans="1:18" x14ac:dyDescent="0.25">
      <c r="A7" s="1" t="s">
        <v>13</v>
      </c>
      <c r="B7" s="1">
        <v>2000</v>
      </c>
      <c r="E7">
        <v>4.0439104278724498</v>
      </c>
      <c r="F7">
        <v>4.2843857620220396</v>
      </c>
      <c r="K7" s="1">
        <f t="shared" si="1"/>
        <v>7.3098230404907927E-2</v>
      </c>
      <c r="L7" s="1">
        <f t="shared" si="0"/>
        <v>0.28449279640522951</v>
      </c>
      <c r="O7" s="1" t="s">
        <v>25</v>
      </c>
      <c r="P7" s="4">
        <f>(SQRT((R7*R6)/(P6*(B14+B15))))/100000000000000</f>
        <v>0.11483598436002176</v>
      </c>
      <c r="R7" s="1">
        <f>(I3-I4)*(I3-I4)</f>
        <v>8.4569107615149112E-4</v>
      </c>
    </row>
    <row r="8" spans="1:18" ht="14.25" customHeight="1" x14ac:dyDescent="0.25">
      <c r="A8" s="2" t="s">
        <v>6</v>
      </c>
      <c r="B8" s="1" t="s">
        <v>11</v>
      </c>
      <c r="E8">
        <v>3.8649278606914699</v>
      </c>
      <c r="F8">
        <v>3.4640356964940699</v>
      </c>
      <c r="K8" s="1">
        <f t="shared" si="1"/>
        <v>-0.10588433677607201</v>
      </c>
      <c r="L8" s="1">
        <f t="shared" si="0"/>
        <v>-0.53585726912274012</v>
      </c>
    </row>
    <row r="9" spans="1:18" x14ac:dyDescent="0.25">
      <c r="A9" s="1" t="s">
        <v>7</v>
      </c>
      <c r="B9" s="1">
        <f>0*$B$4</f>
        <v>0</v>
      </c>
      <c r="C9" s="1">
        <f>$B$5*EXP(-$B$6*B9)</f>
        <v>0.44444444444444442</v>
      </c>
      <c r="E9">
        <v>3.2091383185228199</v>
      </c>
      <c r="F9">
        <v>2.9011110777637001</v>
      </c>
      <c r="K9" s="1">
        <f>E9-$I$3</f>
        <v>-0.76167387894472194</v>
      </c>
      <c r="L9" s="1">
        <f t="shared" si="0"/>
        <v>-1.0987818878531099</v>
      </c>
      <c r="O9" s="1" t="s">
        <v>4</v>
      </c>
      <c r="P9" s="1">
        <f>B14+B15-2</f>
        <v>1998</v>
      </c>
    </row>
    <row r="10" spans="1:18" x14ac:dyDescent="0.25">
      <c r="A10" s="1" t="s">
        <v>8</v>
      </c>
      <c r="B10" s="1">
        <f>1*$B$4</f>
        <v>10</v>
      </c>
      <c r="C10" s="1">
        <f>$B$5*EXP(-$B$6*B10)</f>
        <v>0.16373473327290608</v>
      </c>
      <c r="E10">
        <v>4.25866924983701</v>
      </c>
      <c r="F10">
        <v>4.2024722035729898</v>
      </c>
      <c r="K10" s="1">
        <f t="shared" si="1"/>
        <v>0.28785705236946812</v>
      </c>
      <c r="L10" s="1">
        <f t="shared" si="0"/>
        <v>0.20257923795617971</v>
      </c>
      <c r="O10" s="1" t="s">
        <v>26</v>
      </c>
      <c r="P10" s="1">
        <v>0.7</v>
      </c>
    </row>
    <row r="11" spans="1:18" x14ac:dyDescent="0.25">
      <c r="A11" s="1" t="s">
        <v>9</v>
      </c>
      <c r="B11" s="1">
        <f>2*$B$4</f>
        <v>20</v>
      </c>
      <c r="C11" s="1">
        <f t="shared" ref="C10:C12" si="2">$B$5*EXP(-$B$6*B11)</f>
        <v>6.0320391479886819E-2</v>
      </c>
      <c r="E11">
        <v>4.7188614540434504</v>
      </c>
      <c r="F11">
        <v>3.90099026063492</v>
      </c>
      <c r="K11" s="1">
        <f t="shared" si="1"/>
        <v>0.74804925657590848</v>
      </c>
      <c r="L11" s="1">
        <f t="shared" ref="L11:L67" si="3">F11-$I$4</f>
        <v>-9.8902704981890022E-2</v>
      </c>
    </row>
    <row r="12" spans="1:18" x14ac:dyDescent="0.25">
      <c r="A12" s="1" t="s">
        <v>10</v>
      </c>
      <c r="B12" s="1">
        <f>3*$B$4</f>
        <v>30</v>
      </c>
      <c r="C12" s="1">
        <f t="shared" si="2"/>
        <v>2.2222222222222227E-2</v>
      </c>
      <c r="E12">
        <v>3.8572766441613</v>
      </c>
      <c r="F12">
        <v>3.7821293859260101</v>
      </c>
      <c r="K12" s="1">
        <f t="shared" si="1"/>
        <v>-0.11353555330624188</v>
      </c>
      <c r="L12" s="1">
        <f t="shared" si="3"/>
        <v>-0.21776357969079996</v>
      </c>
    </row>
    <row r="13" spans="1:18" x14ac:dyDescent="0.25">
      <c r="E13">
        <v>3.5093325523202701</v>
      </c>
      <c r="F13">
        <v>3.7816291269565898</v>
      </c>
      <c r="K13" s="1">
        <f t="shared" si="1"/>
        <v>-0.4614796451472718</v>
      </c>
      <c r="L13" s="1">
        <f t="shared" si="3"/>
        <v>-0.21826383866022026</v>
      </c>
    </row>
    <row r="14" spans="1:18" x14ac:dyDescent="0.25">
      <c r="A14" s="1" t="s">
        <v>23</v>
      </c>
      <c r="B14" s="1">
        <v>1000</v>
      </c>
      <c r="E14">
        <v>3.80071566577227</v>
      </c>
      <c r="F14">
        <v>3.9523725739276001</v>
      </c>
      <c r="K14" s="1">
        <f t="shared" ref="K14:K67" si="4">E14-$I$3</f>
        <v>-0.17009653169527184</v>
      </c>
      <c r="L14" s="1">
        <f t="shared" si="3"/>
        <v>-4.7520391689209962E-2</v>
      </c>
    </row>
    <row r="15" spans="1:18" x14ac:dyDescent="0.25">
      <c r="A15" s="1" t="s">
        <v>24</v>
      </c>
      <c r="B15" s="1">
        <v>1000</v>
      </c>
      <c r="E15">
        <v>3.1405383681083099</v>
      </c>
      <c r="F15">
        <v>3.7994718825859199</v>
      </c>
      <c r="K15" s="1">
        <f t="shared" si="4"/>
        <v>-0.830273829359232</v>
      </c>
      <c r="L15" s="1">
        <f t="shared" si="3"/>
        <v>-0.20042108303089012</v>
      </c>
    </row>
    <row r="16" spans="1:18" x14ac:dyDescent="0.25">
      <c r="E16">
        <v>3.2579324638523799</v>
      </c>
      <c r="F16">
        <v>3.9476301652044299</v>
      </c>
      <c r="K16" s="1">
        <f t="shared" si="4"/>
        <v>-0.71287973361516199</v>
      </c>
      <c r="L16" s="1">
        <f t="shared" si="3"/>
        <v>-5.2262800412380184E-2</v>
      </c>
    </row>
    <row r="17" spans="5:12" x14ac:dyDescent="0.25">
      <c r="E17">
        <v>4.7820995986467496</v>
      </c>
      <c r="F17">
        <v>4.5707138585275597</v>
      </c>
      <c r="K17" s="1">
        <f t="shared" si="4"/>
        <v>0.81128740117920772</v>
      </c>
      <c r="L17" s="1">
        <f t="shared" si="3"/>
        <v>0.57082089291074967</v>
      </c>
    </row>
    <row r="18" spans="5:12" x14ac:dyDescent="0.25">
      <c r="E18">
        <v>5.80770483073736</v>
      </c>
      <c r="F18">
        <v>4.2762542616022596</v>
      </c>
      <c r="K18" s="1">
        <f t="shared" si="4"/>
        <v>1.8368926332698181</v>
      </c>
      <c r="L18" s="1">
        <f t="shared" si="3"/>
        <v>0.27636129598544956</v>
      </c>
    </row>
    <row r="19" spans="5:12" x14ac:dyDescent="0.25">
      <c r="E19">
        <v>3.8702151577953998</v>
      </c>
      <c r="F19">
        <v>4.0589784112484697</v>
      </c>
      <c r="K19" s="1">
        <f t="shared" si="4"/>
        <v>-0.10059703967214206</v>
      </c>
      <c r="L19" s="1">
        <f t="shared" si="3"/>
        <v>5.9085445631659628E-2</v>
      </c>
    </row>
    <row r="20" spans="5:12" x14ac:dyDescent="0.25">
      <c r="E20">
        <v>4.4182399701350104</v>
      </c>
      <c r="F20">
        <v>5.6814551911747504</v>
      </c>
      <c r="K20" s="1">
        <f t="shared" si="4"/>
        <v>0.44742777266746847</v>
      </c>
      <c r="L20" s="1">
        <f t="shared" si="3"/>
        <v>1.6815622255579403</v>
      </c>
    </row>
    <row r="21" spans="5:12" x14ac:dyDescent="0.25">
      <c r="E21">
        <v>3.8229618744115301</v>
      </c>
      <c r="F21">
        <v>4.1271716658361601</v>
      </c>
      <c r="K21" s="1">
        <f t="shared" si="4"/>
        <v>-0.14785032305601176</v>
      </c>
      <c r="L21" s="1">
        <f t="shared" si="3"/>
        <v>0.12727870021935006</v>
      </c>
    </row>
    <row r="22" spans="5:12" x14ac:dyDescent="0.25">
      <c r="E22">
        <v>3.8884376606303799</v>
      </c>
      <c r="F22">
        <v>4.32855580901645</v>
      </c>
      <c r="K22" s="1">
        <f t="shared" si="4"/>
        <v>-8.2374536837162005E-2</v>
      </c>
      <c r="L22" s="1">
        <f t="shared" si="3"/>
        <v>0.32866284339963991</v>
      </c>
    </row>
    <row r="23" spans="5:12" x14ac:dyDescent="0.25">
      <c r="E23">
        <v>3.7919194448520002</v>
      </c>
      <c r="F23">
        <v>3.9371344555531</v>
      </c>
      <c r="K23" s="1">
        <f t="shared" si="4"/>
        <v>-0.17889275261554172</v>
      </c>
      <c r="L23" s="1">
        <f t="shared" si="3"/>
        <v>-6.2758510063710027E-2</v>
      </c>
    </row>
    <row r="24" spans="5:12" x14ac:dyDescent="0.25">
      <c r="E24">
        <v>3.8930454254070801</v>
      </c>
      <c r="F24">
        <v>4.4006260513473903</v>
      </c>
      <c r="K24" s="1">
        <f t="shared" si="4"/>
        <v>-7.7766772060461786E-2</v>
      </c>
      <c r="L24" s="1">
        <f t="shared" si="3"/>
        <v>0.4007330857305802</v>
      </c>
    </row>
    <row r="25" spans="5:12" x14ac:dyDescent="0.25">
      <c r="E25">
        <v>3.5365822870065098</v>
      </c>
      <c r="F25">
        <v>3.6537907771204998</v>
      </c>
      <c r="K25" s="1">
        <f t="shared" si="4"/>
        <v>-0.4342299104610321</v>
      </c>
      <c r="L25" s="1">
        <f t="shared" si="3"/>
        <v>-0.34610218849631025</v>
      </c>
    </row>
    <row r="26" spans="5:12" x14ac:dyDescent="0.25">
      <c r="E26">
        <v>3.75152013193112</v>
      </c>
      <c r="F26">
        <v>4.5580470747809096</v>
      </c>
      <c r="K26" s="1">
        <f t="shared" si="4"/>
        <v>-0.21929206553642189</v>
      </c>
      <c r="L26" s="1">
        <f t="shared" si="3"/>
        <v>0.55815410916409958</v>
      </c>
    </row>
    <row r="27" spans="5:12" x14ac:dyDescent="0.25">
      <c r="E27">
        <v>4.73283642289719</v>
      </c>
      <c r="F27">
        <v>4.74858073593618</v>
      </c>
      <c r="K27" s="1">
        <f t="shared" si="4"/>
        <v>0.76202422542964809</v>
      </c>
      <c r="L27" s="1">
        <f t="shared" si="3"/>
        <v>0.74868777031936995</v>
      </c>
    </row>
    <row r="28" spans="5:12" x14ac:dyDescent="0.25">
      <c r="E28">
        <v>2.8056364852480402</v>
      </c>
      <c r="F28">
        <v>4.0359699986644104</v>
      </c>
      <c r="K28" s="1">
        <f t="shared" si="4"/>
        <v>-1.1651757122195017</v>
      </c>
      <c r="L28" s="1">
        <f t="shared" si="3"/>
        <v>3.6077033047600349E-2</v>
      </c>
    </row>
    <row r="29" spans="5:12" x14ac:dyDescent="0.25">
      <c r="E29">
        <v>4.2953426152683702</v>
      </c>
      <c r="F29">
        <v>5.1076141614859196</v>
      </c>
      <c r="K29" s="1">
        <f t="shared" si="4"/>
        <v>0.32453041780082836</v>
      </c>
      <c r="L29" s="1">
        <f t="shared" si="3"/>
        <v>1.1077211958691096</v>
      </c>
    </row>
    <row r="30" spans="5:12" x14ac:dyDescent="0.25">
      <c r="E30">
        <v>4.9625622289546101</v>
      </c>
      <c r="F30">
        <v>4.15613190208001</v>
      </c>
      <c r="K30" s="1">
        <f t="shared" si="4"/>
        <v>0.9917500314870682</v>
      </c>
      <c r="L30" s="1">
        <f t="shared" si="3"/>
        <v>0.15623893646319997</v>
      </c>
    </row>
    <row r="31" spans="5:12" x14ac:dyDescent="0.25">
      <c r="E31">
        <v>2.33839575752559</v>
      </c>
      <c r="F31">
        <v>3.4290447222684599</v>
      </c>
      <c r="K31" s="1">
        <f t="shared" si="4"/>
        <v>-1.6324164399419518</v>
      </c>
      <c r="L31" s="1">
        <f t="shared" si="3"/>
        <v>-0.57084824334835016</v>
      </c>
    </row>
    <row r="32" spans="5:12" x14ac:dyDescent="0.25">
      <c r="E32">
        <v>3.7317490101958302</v>
      </c>
      <c r="F32">
        <v>4.5087308403564297</v>
      </c>
      <c r="K32" s="1">
        <f t="shared" si="4"/>
        <v>-0.23906318727171172</v>
      </c>
      <c r="L32" s="1">
        <f t="shared" si="3"/>
        <v>0.50883787473961961</v>
      </c>
    </row>
    <row r="33" spans="5:12" x14ac:dyDescent="0.25">
      <c r="E33">
        <v>3.5083672803741499</v>
      </c>
      <c r="F33">
        <v>2.9168069991937702</v>
      </c>
      <c r="K33" s="1">
        <f t="shared" si="4"/>
        <v>-0.46244491709339197</v>
      </c>
      <c r="L33" s="1">
        <f t="shared" si="3"/>
        <v>-1.0830859664230399</v>
      </c>
    </row>
    <row r="34" spans="5:12" x14ac:dyDescent="0.25">
      <c r="E34">
        <v>3.20321604753727</v>
      </c>
      <c r="F34">
        <v>3.1849093251907901</v>
      </c>
      <c r="K34" s="1">
        <f t="shared" si="4"/>
        <v>-0.76759614993027192</v>
      </c>
      <c r="L34" s="1">
        <f t="shared" si="3"/>
        <v>-0.81498364042602001</v>
      </c>
    </row>
    <row r="35" spans="5:12" x14ac:dyDescent="0.25">
      <c r="E35">
        <v>3.5139087049222102</v>
      </c>
      <c r="F35">
        <v>3.9443759293742602</v>
      </c>
      <c r="K35" s="1">
        <f t="shared" si="4"/>
        <v>-0.45690349254533169</v>
      </c>
      <c r="L35" s="1">
        <f t="shared" si="3"/>
        <v>-5.5517036242549889E-2</v>
      </c>
    </row>
    <row r="36" spans="5:12" x14ac:dyDescent="0.25">
      <c r="E36">
        <v>4.4037058150135797</v>
      </c>
      <c r="F36">
        <v>3.78900100471051</v>
      </c>
      <c r="K36" s="1">
        <f t="shared" si="4"/>
        <v>0.43289361754603783</v>
      </c>
      <c r="L36" s="1">
        <f t="shared" si="3"/>
        <v>-0.21089196090630002</v>
      </c>
    </row>
    <row r="37" spans="5:12" x14ac:dyDescent="0.25">
      <c r="E37">
        <v>3.3359506783522899</v>
      </c>
      <c r="F37">
        <v>2.4793272171452099</v>
      </c>
      <c r="K37" s="1">
        <f t="shared" si="4"/>
        <v>-0.63486151911525202</v>
      </c>
      <c r="L37" s="1">
        <f t="shared" si="3"/>
        <v>-1.5205657484716002</v>
      </c>
    </row>
    <row r="38" spans="5:12" x14ac:dyDescent="0.25">
      <c r="E38">
        <v>3.5064012475745101</v>
      </c>
      <c r="F38">
        <v>2.8204171164468699</v>
      </c>
      <c r="K38" s="1">
        <f t="shared" si="4"/>
        <v>-0.46441094989303178</v>
      </c>
      <c r="L38" s="1">
        <f t="shared" si="3"/>
        <v>-1.1794758491699402</v>
      </c>
    </row>
    <row r="39" spans="5:12" x14ac:dyDescent="0.25">
      <c r="E39">
        <v>4.0037465377432397</v>
      </c>
      <c r="F39">
        <v>4.3949652523156102</v>
      </c>
      <c r="K39" s="1">
        <f t="shared" si="4"/>
        <v>3.293434027569786E-2</v>
      </c>
      <c r="L39" s="1">
        <f t="shared" si="3"/>
        <v>0.39507228669880012</v>
      </c>
    </row>
    <row r="40" spans="5:12" x14ac:dyDescent="0.25">
      <c r="E40">
        <v>4.3723479025241998</v>
      </c>
      <c r="F40">
        <v>4.4902225713284496</v>
      </c>
      <c r="K40" s="1">
        <f t="shared" si="4"/>
        <v>0.40153570505665792</v>
      </c>
      <c r="L40" s="1">
        <f t="shared" si="3"/>
        <v>0.49032960571163953</v>
      </c>
    </row>
    <row r="41" spans="5:12" x14ac:dyDescent="0.25">
      <c r="E41">
        <v>3.55347924435097</v>
      </c>
      <c r="F41">
        <v>3.8435704128461601</v>
      </c>
      <c r="K41" s="1">
        <f t="shared" si="4"/>
        <v>-0.41733295311657193</v>
      </c>
      <c r="L41" s="1">
        <f t="shared" si="3"/>
        <v>-0.15632255277064999</v>
      </c>
    </row>
    <row r="42" spans="5:12" x14ac:dyDescent="0.25">
      <c r="E42">
        <v>3.7264148483985302</v>
      </c>
      <c r="F42">
        <v>3.4869060041546001</v>
      </c>
      <c r="K42" s="1">
        <f t="shared" si="4"/>
        <v>-0.24439734906901167</v>
      </c>
      <c r="L42" s="1">
        <f t="shared" si="3"/>
        <v>-0.51298696146221001</v>
      </c>
    </row>
    <row r="43" spans="5:12" x14ac:dyDescent="0.25">
      <c r="E43">
        <v>3.89192646659464</v>
      </c>
      <c r="F43">
        <v>4.3275370876477499</v>
      </c>
      <c r="K43" s="1">
        <f t="shared" si="4"/>
        <v>-7.8885730872901849E-2</v>
      </c>
      <c r="L43" s="1">
        <f t="shared" si="3"/>
        <v>0.32764412203093984</v>
      </c>
    </row>
    <row r="44" spans="5:12" x14ac:dyDescent="0.25">
      <c r="E44">
        <v>3.74862903778553</v>
      </c>
      <c r="F44">
        <v>4.4247810401834897</v>
      </c>
      <c r="K44" s="1">
        <f t="shared" si="4"/>
        <v>-0.22218315968201185</v>
      </c>
      <c r="L44" s="1">
        <f t="shared" si="3"/>
        <v>0.42488807456667965</v>
      </c>
    </row>
    <row r="45" spans="5:12" x14ac:dyDescent="0.25">
      <c r="E45">
        <v>3.4976840394587398</v>
      </c>
      <c r="F45">
        <v>4.1988610664739996</v>
      </c>
      <c r="K45" s="1">
        <f t="shared" si="4"/>
        <v>-0.47312815800880204</v>
      </c>
      <c r="L45" s="1">
        <f t="shared" si="3"/>
        <v>0.19896810085718952</v>
      </c>
    </row>
    <row r="46" spans="5:12" x14ac:dyDescent="0.25">
      <c r="E46">
        <v>3.83887174858235</v>
      </c>
      <c r="F46">
        <v>4.1003016355849304</v>
      </c>
      <c r="K46" s="1">
        <f t="shared" si="4"/>
        <v>-0.13194044888519185</v>
      </c>
      <c r="L46" s="1">
        <f t="shared" si="3"/>
        <v>0.10040866996812037</v>
      </c>
    </row>
    <row r="47" spans="5:12" x14ac:dyDescent="0.25">
      <c r="E47">
        <v>4.9725780613621602</v>
      </c>
      <c r="F47">
        <v>4.2907261134153902</v>
      </c>
      <c r="K47" s="1">
        <f t="shared" si="4"/>
        <v>1.0017658638946183</v>
      </c>
      <c r="L47" s="1">
        <f t="shared" si="3"/>
        <v>0.29083314779858016</v>
      </c>
    </row>
    <row r="48" spans="5:12" x14ac:dyDescent="0.25">
      <c r="E48">
        <v>4.2438550252374903</v>
      </c>
      <c r="F48">
        <v>3.7260060794581298</v>
      </c>
      <c r="K48" s="1">
        <f t="shared" si="4"/>
        <v>0.27304282776994837</v>
      </c>
      <c r="L48" s="1">
        <f t="shared" si="3"/>
        <v>-0.27388688615868029</v>
      </c>
    </row>
    <row r="49" spans="5:12" x14ac:dyDescent="0.25">
      <c r="E49">
        <v>3.3011372766801901</v>
      </c>
      <c r="F49">
        <v>3.84515740784301</v>
      </c>
      <c r="K49" s="1">
        <f t="shared" si="4"/>
        <v>-0.6696749207873518</v>
      </c>
      <c r="L49" s="1">
        <f t="shared" si="3"/>
        <v>-0.1547355577738001</v>
      </c>
    </row>
    <row r="50" spans="5:12" x14ac:dyDescent="0.25">
      <c r="E50">
        <v>4.7837635312741096</v>
      </c>
      <c r="F50">
        <v>5.0260173548468101</v>
      </c>
      <c r="K50" s="1">
        <f t="shared" si="4"/>
        <v>0.8129513338065677</v>
      </c>
      <c r="L50" s="1">
        <f t="shared" si="3"/>
        <v>1.02612438923</v>
      </c>
    </row>
    <row r="51" spans="5:12" x14ac:dyDescent="0.25">
      <c r="E51">
        <v>4.4293407621765102</v>
      </c>
      <c r="F51">
        <v>3.8123696618304801</v>
      </c>
      <c r="K51" s="1">
        <f t="shared" si="4"/>
        <v>0.4585285647089683</v>
      </c>
      <c r="L51" s="1">
        <f t="shared" si="3"/>
        <v>-0.18752330378632998</v>
      </c>
    </row>
    <row r="52" spans="5:12" x14ac:dyDescent="0.25">
      <c r="E52">
        <v>5.3498582285445</v>
      </c>
      <c r="F52">
        <v>4.6971980188927702</v>
      </c>
      <c r="K52" s="1">
        <f t="shared" si="4"/>
        <v>1.3790460310769581</v>
      </c>
      <c r="L52" s="1">
        <f t="shared" si="3"/>
        <v>0.69730505327596015</v>
      </c>
    </row>
    <row r="53" spans="5:12" x14ac:dyDescent="0.25">
      <c r="E53">
        <v>4.3603761379239403</v>
      </c>
      <c r="F53">
        <v>5.5116358629381201</v>
      </c>
      <c r="K53" s="1">
        <f t="shared" si="4"/>
        <v>0.38956394045639842</v>
      </c>
      <c r="L53" s="1">
        <f t="shared" si="3"/>
        <v>1.5117428973213101</v>
      </c>
    </row>
    <row r="54" spans="5:12" x14ac:dyDescent="0.25">
      <c r="E54">
        <v>3.7824894336255599</v>
      </c>
      <c r="F54">
        <v>4.1214379135947397</v>
      </c>
      <c r="K54" s="1">
        <f t="shared" si="4"/>
        <v>-0.18832276384198199</v>
      </c>
      <c r="L54" s="1">
        <f t="shared" si="3"/>
        <v>0.12154494797792958</v>
      </c>
    </row>
    <row r="55" spans="5:12" x14ac:dyDescent="0.25">
      <c r="E55">
        <v>4.3611762493717396</v>
      </c>
      <c r="F55">
        <v>4.8781869723676303</v>
      </c>
      <c r="K55" s="1">
        <f t="shared" si="4"/>
        <v>0.39036405190419776</v>
      </c>
      <c r="L55" s="1">
        <f t="shared" si="3"/>
        <v>0.87829400675082026</v>
      </c>
    </row>
    <row r="56" spans="5:12" x14ac:dyDescent="0.25">
      <c r="E56">
        <v>4.05969609552184</v>
      </c>
      <c r="F56">
        <v>4.0228796224563199</v>
      </c>
      <c r="K56" s="1">
        <f t="shared" si="4"/>
        <v>8.8883898054298083E-2</v>
      </c>
      <c r="L56" s="1">
        <f t="shared" si="3"/>
        <v>2.2986656839509845E-2</v>
      </c>
    </row>
    <row r="57" spans="5:12" x14ac:dyDescent="0.25">
      <c r="E57">
        <v>4.57070006050908</v>
      </c>
      <c r="F57">
        <v>4.4873470012705496</v>
      </c>
      <c r="K57" s="1">
        <f t="shared" si="4"/>
        <v>0.59988786304153807</v>
      </c>
      <c r="L57" s="1">
        <f t="shared" si="3"/>
        <v>0.48745403565373957</v>
      </c>
    </row>
    <row r="58" spans="5:12" x14ac:dyDescent="0.25">
      <c r="E58">
        <v>3.6992346666663898</v>
      </c>
      <c r="F58">
        <v>3.74048552376206</v>
      </c>
      <c r="K58" s="1">
        <f t="shared" si="4"/>
        <v>-0.2715775308011521</v>
      </c>
      <c r="L58" s="1">
        <f t="shared" si="3"/>
        <v>-0.25940744185475006</v>
      </c>
    </row>
    <row r="59" spans="5:12" x14ac:dyDescent="0.25">
      <c r="E59">
        <v>4.39051724364933</v>
      </c>
      <c r="F59">
        <v>4.9591313602506597</v>
      </c>
      <c r="K59" s="1">
        <f t="shared" si="4"/>
        <v>0.41970504618178817</v>
      </c>
      <c r="L59" s="1">
        <f t="shared" si="3"/>
        <v>0.95923839463384963</v>
      </c>
    </row>
    <row r="60" spans="5:12" x14ac:dyDescent="0.25">
      <c r="E60">
        <v>3.3410197915299999</v>
      </c>
      <c r="F60">
        <v>3.46900319142848</v>
      </c>
      <c r="K60" s="1">
        <f t="shared" si="4"/>
        <v>-0.62979240593754193</v>
      </c>
      <c r="L60" s="1">
        <f t="shared" si="3"/>
        <v>-0.53088977418833005</v>
      </c>
    </row>
    <row r="61" spans="5:12" x14ac:dyDescent="0.25">
      <c r="E61">
        <v>2.5935047816935901</v>
      </c>
      <c r="F61">
        <v>3.9429233586851802</v>
      </c>
      <c r="K61" s="1">
        <f t="shared" si="4"/>
        <v>-1.3773074157739518</v>
      </c>
      <c r="L61" s="1">
        <f t="shared" si="3"/>
        <v>-5.696960693162989E-2</v>
      </c>
    </row>
    <row r="62" spans="5:12" x14ac:dyDescent="0.25">
      <c r="E62">
        <v>4.5905069131679204</v>
      </c>
      <c r="F62">
        <v>2.8896610442807602</v>
      </c>
      <c r="K62" s="1">
        <f t="shared" si="4"/>
        <v>0.61969471570037848</v>
      </c>
      <c r="L62" s="1">
        <f t="shared" si="3"/>
        <v>-1.1102319213360499</v>
      </c>
    </row>
    <row r="63" spans="5:12" x14ac:dyDescent="0.25">
      <c r="E63">
        <v>3.7633520145427699</v>
      </c>
      <c r="F63">
        <v>3.4497141074011202</v>
      </c>
      <c r="K63" s="1">
        <f t="shared" si="4"/>
        <v>-0.20746018292477197</v>
      </c>
      <c r="L63" s="1">
        <f t="shared" si="3"/>
        <v>-0.5501788582156899</v>
      </c>
    </row>
    <row r="64" spans="5:12" x14ac:dyDescent="0.25">
      <c r="E64">
        <v>3.4764090385098299</v>
      </c>
      <c r="F64">
        <v>4.8748676031237901</v>
      </c>
      <c r="K64" s="1">
        <f t="shared" si="4"/>
        <v>-0.49440315895771203</v>
      </c>
      <c r="L64" s="1">
        <f t="shared" si="3"/>
        <v>0.87497463750698001</v>
      </c>
    </row>
    <row r="65" spans="5:12" x14ac:dyDescent="0.25">
      <c r="E65">
        <v>4.3653769123305404</v>
      </c>
      <c r="F65">
        <v>4.1059022246709302</v>
      </c>
      <c r="K65" s="1">
        <f t="shared" si="4"/>
        <v>0.39456471486299849</v>
      </c>
      <c r="L65" s="1">
        <f t="shared" si="3"/>
        <v>0.10600925905412018</v>
      </c>
    </row>
    <row r="66" spans="5:12" x14ac:dyDescent="0.25">
      <c r="E66">
        <v>4.2554945575172596</v>
      </c>
      <c r="F66">
        <v>2.99153269691252</v>
      </c>
      <c r="K66" s="1">
        <f t="shared" si="4"/>
        <v>0.2846823600497177</v>
      </c>
      <c r="L66" s="1">
        <f t="shared" si="3"/>
        <v>-1.0083602687042901</v>
      </c>
    </row>
    <row r="67" spans="5:12" x14ac:dyDescent="0.25">
      <c r="E67">
        <v>3.1563984742796798</v>
      </c>
      <c r="F67">
        <v>4.0066370064597896</v>
      </c>
      <c r="K67" s="1">
        <f t="shared" si="4"/>
        <v>-0.81441372318786209</v>
      </c>
      <c r="L67" s="1">
        <f t="shared" si="3"/>
        <v>6.7440408429795262E-3</v>
      </c>
    </row>
    <row r="68" spans="5:12" x14ac:dyDescent="0.25">
      <c r="E68">
        <v>3.22662925628617</v>
      </c>
      <c r="F68">
        <v>4.1582480954282799</v>
      </c>
      <c r="K68" s="1">
        <f t="shared" ref="K68:K131" si="5">E68-$I$3</f>
        <v>-0.74418294118137185</v>
      </c>
      <c r="L68" s="1">
        <f t="shared" ref="L68:L131" si="6">F68-$I$4</f>
        <v>0.15835512981146982</v>
      </c>
    </row>
    <row r="69" spans="5:12" x14ac:dyDescent="0.25">
      <c r="E69">
        <v>4.3978014260475904</v>
      </c>
      <c r="F69">
        <v>4.8167809984888903</v>
      </c>
      <c r="K69" s="1">
        <f t="shared" si="5"/>
        <v>0.42698922858004851</v>
      </c>
      <c r="L69" s="1">
        <f t="shared" si="6"/>
        <v>0.81688803287208023</v>
      </c>
    </row>
    <row r="70" spans="5:12" x14ac:dyDescent="0.25">
      <c r="E70">
        <v>4.0720549033607902</v>
      </c>
      <c r="F70">
        <v>4.7644666857978901</v>
      </c>
      <c r="K70" s="1">
        <f t="shared" si="5"/>
        <v>0.10124270589324835</v>
      </c>
      <c r="L70" s="1">
        <f t="shared" si="6"/>
        <v>0.76457372018108005</v>
      </c>
    </row>
    <row r="71" spans="5:12" x14ac:dyDescent="0.25">
      <c r="E71">
        <v>3.2051343821295202</v>
      </c>
      <c r="F71">
        <v>5.3760844805305696</v>
      </c>
      <c r="K71" s="1">
        <f t="shared" si="5"/>
        <v>-0.76567781533802171</v>
      </c>
      <c r="L71" s="1">
        <f t="shared" si="6"/>
        <v>1.3761915149137596</v>
      </c>
    </row>
    <row r="72" spans="5:12" x14ac:dyDescent="0.25">
      <c r="E72">
        <v>4.6024930628213703</v>
      </c>
      <c r="F72">
        <v>4.8746582773681304</v>
      </c>
      <c r="K72" s="1">
        <f t="shared" si="5"/>
        <v>0.63168086535382839</v>
      </c>
      <c r="L72" s="1">
        <f t="shared" si="6"/>
        <v>0.87476531175132033</v>
      </c>
    </row>
    <row r="73" spans="5:12" x14ac:dyDescent="0.25">
      <c r="E73">
        <v>4.2865535113286803</v>
      </c>
      <c r="F73">
        <v>4.7961975556364598</v>
      </c>
      <c r="K73" s="1">
        <f t="shared" si="5"/>
        <v>0.31574131386113846</v>
      </c>
      <c r="L73" s="1">
        <f t="shared" si="6"/>
        <v>0.79630459001964971</v>
      </c>
    </row>
    <row r="74" spans="5:12" x14ac:dyDescent="0.25">
      <c r="E74">
        <v>3.4303530609487298</v>
      </c>
      <c r="F74">
        <v>4.4731127068422198</v>
      </c>
      <c r="K74" s="1">
        <f t="shared" si="5"/>
        <v>-0.54045913651881206</v>
      </c>
      <c r="L74" s="1">
        <f t="shared" si="6"/>
        <v>0.47321974122540977</v>
      </c>
    </row>
    <row r="75" spans="5:12" x14ac:dyDescent="0.25">
      <c r="E75">
        <v>4.1209523063655196</v>
      </c>
      <c r="F75">
        <v>4.0089376381271302</v>
      </c>
      <c r="K75" s="1">
        <f t="shared" si="5"/>
        <v>0.15014010889797769</v>
      </c>
      <c r="L75" s="1">
        <f t="shared" si="6"/>
        <v>9.0446725103201508E-3</v>
      </c>
    </row>
    <row r="76" spans="5:12" x14ac:dyDescent="0.25">
      <c r="E76">
        <v>3.3801179678589999</v>
      </c>
      <c r="F76">
        <v>3.0033105298864902</v>
      </c>
      <c r="K76" s="1">
        <f t="shared" si="5"/>
        <v>-0.59069422960854201</v>
      </c>
      <c r="L76" s="1">
        <f t="shared" si="6"/>
        <v>-0.9965824357303199</v>
      </c>
    </row>
    <row r="77" spans="5:12" x14ac:dyDescent="0.25">
      <c r="E77">
        <v>3.54731492927437</v>
      </c>
      <c r="F77">
        <v>4.9753122016143099</v>
      </c>
      <c r="K77" s="1">
        <f t="shared" si="5"/>
        <v>-0.42349726819317191</v>
      </c>
      <c r="L77" s="1">
        <f t="shared" si="6"/>
        <v>0.9754192359974998</v>
      </c>
    </row>
    <row r="78" spans="5:12" x14ac:dyDescent="0.25">
      <c r="E78">
        <v>3.7872661303529598</v>
      </c>
      <c r="F78">
        <v>3.4852797045922399</v>
      </c>
      <c r="K78" s="1">
        <f t="shared" si="5"/>
        <v>-0.1835460671145821</v>
      </c>
      <c r="L78" s="1">
        <f t="shared" si="6"/>
        <v>-0.51461326102457017</v>
      </c>
    </row>
    <row r="79" spans="5:12" x14ac:dyDescent="0.25">
      <c r="E79">
        <v>3.42764072808979</v>
      </c>
      <c r="F79">
        <v>3.4382797293904699</v>
      </c>
      <c r="K79" s="1">
        <f t="shared" si="5"/>
        <v>-0.54317146937775185</v>
      </c>
      <c r="L79" s="1">
        <f t="shared" si="6"/>
        <v>-0.56161323622634018</v>
      </c>
    </row>
    <row r="80" spans="5:12" x14ac:dyDescent="0.25">
      <c r="E80">
        <v>4.26455140069789</v>
      </c>
      <c r="F80">
        <v>4.8638697459882403</v>
      </c>
      <c r="K80" s="1">
        <f t="shared" si="5"/>
        <v>0.29373920323034808</v>
      </c>
      <c r="L80" s="1">
        <f t="shared" si="6"/>
        <v>0.86397678037143022</v>
      </c>
    </row>
    <row r="81" spans="5:12" x14ac:dyDescent="0.25">
      <c r="E81">
        <v>4.2413264399472004</v>
      </c>
      <c r="F81">
        <v>4.46192051772959</v>
      </c>
      <c r="K81" s="1">
        <f t="shared" si="5"/>
        <v>0.2705142424796585</v>
      </c>
      <c r="L81" s="1">
        <f t="shared" si="6"/>
        <v>0.4620275521127799</v>
      </c>
    </row>
    <row r="82" spans="5:12" x14ac:dyDescent="0.25">
      <c r="E82">
        <v>3.9031891001978298</v>
      </c>
      <c r="F82">
        <v>4.7130796819175096</v>
      </c>
      <c r="K82" s="1">
        <f t="shared" si="5"/>
        <v>-6.7623097269712051E-2</v>
      </c>
      <c r="L82" s="1">
        <f t="shared" si="6"/>
        <v>0.71318671630069952</v>
      </c>
    </row>
    <row r="83" spans="5:12" x14ac:dyDescent="0.25">
      <c r="E83">
        <v>4.3424124636785404</v>
      </c>
      <c r="F83">
        <v>4.5919847388398098</v>
      </c>
      <c r="K83" s="1">
        <f t="shared" si="5"/>
        <v>0.37160026621099851</v>
      </c>
      <c r="L83" s="1">
        <f t="shared" si="6"/>
        <v>0.59209177322299977</v>
      </c>
    </row>
    <row r="84" spans="5:12" x14ac:dyDescent="0.25">
      <c r="E84">
        <v>4.3956565570079702</v>
      </c>
      <c r="F84">
        <v>5.4895665741362496</v>
      </c>
      <c r="K84" s="1">
        <f t="shared" si="5"/>
        <v>0.42484435954042832</v>
      </c>
      <c r="L84" s="1">
        <f t="shared" si="6"/>
        <v>1.4896736085194395</v>
      </c>
    </row>
    <row r="85" spans="5:12" x14ac:dyDescent="0.25">
      <c r="E85">
        <v>4.0249193757567401</v>
      </c>
      <c r="F85">
        <v>3.0020557790175499</v>
      </c>
      <c r="K85" s="1">
        <f t="shared" si="5"/>
        <v>5.4107178289198199E-2</v>
      </c>
      <c r="L85" s="1">
        <f t="shared" si="6"/>
        <v>-0.99783718659926013</v>
      </c>
    </row>
    <row r="86" spans="5:12" x14ac:dyDescent="0.25">
      <c r="E86">
        <v>4.0598821365130604</v>
      </c>
      <c r="F86">
        <v>4.5301731830561298</v>
      </c>
      <c r="K86" s="1">
        <f t="shared" si="5"/>
        <v>8.906993904551852E-2</v>
      </c>
      <c r="L86" s="1">
        <f t="shared" si="6"/>
        <v>0.53028021743931975</v>
      </c>
    </row>
    <row r="87" spans="5:12" x14ac:dyDescent="0.25">
      <c r="E87">
        <v>4.1592744974353097</v>
      </c>
      <c r="F87">
        <v>4.5641817706123504</v>
      </c>
      <c r="K87" s="1">
        <f t="shared" si="5"/>
        <v>0.18846229996776787</v>
      </c>
      <c r="L87" s="1">
        <f t="shared" si="6"/>
        <v>0.56428880499554035</v>
      </c>
    </row>
    <row r="88" spans="5:12" x14ac:dyDescent="0.25">
      <c r="E88">
        <v>5.4213413521949496</v>
      </c>
      <c r="F88">
        <v>4.29104872959969</v>
      </c>
      <c r="K88" s="1">
        <f t="shared" si="5"/>
        <v>1.4505291547274077</v>
      </c>
      <c r="L88" s="1">
        <f t="shared" si="6"/>
        <v>0.2911557639828799</v>
      </c>
    </row>
    <row r="89" spans="5:12" x14ac:dyDescent="0.25">
      <c r="E89">
        <v>4.4893887478940098</v>
      </c>
      <c r="F89">
        <v>4.1059805890068999</v>
      </c>
      <c r="K89" s="1">
        <f t="shared" si="5"/>
        <v>0.51857655042646789</v>
      </c>
      <c r="L89" s="1">
        <f t="shared" si="6"/>
        <v>0.10608762339008981</v>
      </c>
    </row>
    <row r="90" spans="5:12" x14ac:dyDescent="0.25">
      <c r="E90">
        <v>3.06084255561069</v>
      </c>
      <c r="F90">
        <v>4.3442814577444597</v>
      </c>
      <c r="K90" s="1">
        <f t="shared" si="5"/>
        <v>-0.90996964185685192</v>
      </c>
      <c r="L90" s="1">
        <f t="shared" si="6"/>
        <v>0.34438849212764966</v>
      </c>
    </row>
    <row r="91" spans="5:12" x14ac:dyDescent="0.25">
      <c r="E91">
        <v>4.7526275625026901</v>
      </c>
      <c r="F91">
        <v>5.3013581384927999</v>
      </c>
      <c r="K91" s="1">
        <f t="shared" si="5"/>
        <v>0.78181536503514826</v>
      </c>
      <c r="L91" s="1">
        <f t="shared" si="6"/>
        <v>1.3014651728759898</v>
      </c>
    </row>
    <row r="92" spans="5:12" x14ac:dyDescent="0.25">
      <c r="E92">
        <v>4.3833524620012403</v>
      </c>
      <c r="F92">
        <v>3.8065566530695198</v>
      </c>
      <c r="K92" s="1">
        <f t="shared" si="5"/>
        <v>0.41254026453369841</v>
      </c>
      <c r="L92" s="1">
        <f t="shared" si="6"/>
        <v>-0.19333631254729022</v>
      </c>
    </row>
    <row r="93" spans="5:12" x14ac:dyDescent="0.25">
      <c r="E93">
        <v>3.34407972568121</v>
      </c>
      <c r="F93">
        <v>2.9047745928927</v>
      </c>
      <c r="K93" s="1">
        <f t="shared" si="5"/>
        <v>-0.62673247178633185</v>
      </c>
      <c r="L93" s="1">
        <f t="shared" si="6"/>
        <v>-1.0951183727241101</v>
      </c>
    </row>
    <row r="94" spans="5:12" x14ac:dyDescent="0.25">
      <c r="E94">
        <v>4.0093189574752897</v>
      </c>
      <c r="F94">
        <v>3.8309219393369101</v>
      </c>
      <c r="K94" s="1">
        <f t="shared" si="5"/>
        <v>3.8506760007747776E-2</v>
      </c>
      <c r="L94" s="1">
        <f t="shared" si="6"/>
        <v>-0.16897102627990002</v>
      </c>
    </row>
    <row r="95" spans="5:12" x14ac:dyDescent="0.25">
      <c r="E95">
        <v>3.5872771454144301</v>
      </c>
      <c r="F95">
        <v>4.6516484095539603</v>
      </c>
      <c r="K95" s="1">
        <f t="shared" si="5"/>
        <v>-0.38353505205311178</v>
      </c>
      <c r="L95" s="1">
        <f t="shared" si="6"/>
        <v>0.65175544393715024</v>
      </c>
    </row>
    <row r="96" spans="5:12" x14ac:dyDescent="0.25">
      <c r="E96">
        <v>4.3431660650244801</v>
      </c>
      <c r="F96">
        <v>2.9225952672080302</v>
      </c>
      <c r="K96" s="1">
        <f t="shared" si="5"/>
        <v>0.37235386755693822</v>
      </c>
      <c r="L96" s="1">
        <f t="shared" si="6"/>
        <v>-1.0772976984087799</v>
      </c>
    </row>
    <row r="97" spans="5:12" x14ac:dyDescent="0.25">
      <c r="E97">
        <v>4.4717453882104801</v>
      </c>
      <c r="F97">
        <v>3.41547156237085</v>
      </c>
      <c r="K97" s="1">
        <f t="shared" si="5"/>
        <v>0.50093319074293818</v>
      </c>
      <c r="L97" s="1">
        <f t="shared" si="6"/>
        <v>-0.58442140324596004</v>
      </c>
    </row>
    <row r="98" spans="5:12" x14ac:dyDescent="0.25">
      <c r="E98">
        <v>3.6619338844490299</v>
      </c>
      <c r="F98">
        <v>3.7243331298714999</v>
      </c>
      <c r="K98" s="1">
        <f t="shared" si="5"/>
        <v>-0.30887831301851199</v>
      </c>
      <c r="L98" s="1">
        <f t="shared" si="6"/>
        <v>-0.27555983574531018</v>
      </c>
    </row>
    <row r="99" spans="5:12" x14ac:dyDescent="0.25">
      <c r="E99">
        <v>2.9464300712418598</v>
      </c>
      <c r="F99">
        <v>3.7751676388174999</v>
      </c>
      <c r="K99" s="1">
        <f t="shared" si="5"/>
        <v>-1.024382126225682</v>
      </c>
      <c r="L99" s="1">
        <f t="shared" si="6"/>
        <v>-0.22472532679931012</v>
      </c>
    </row>
    <row r="100" spans="5:12" x14ac:dyDescent="0.25">
      <c r="E100">
        <v>4.2812111639971198</v>
      </c>
      <c r="F100">
        <v>5.4438740426923902</v>
      </c>
      <c r="K100" s="1">
        <f t="shared" si="5"/>
        <v>0.31039896652957788</v>
      </c>
      <c r="L100" s="1">
        <f t="shared" si="6"/>
        <v>1.4439810770755801</v>
      </c>
    </row>
    <row r="101" spans="5:12" x14ac:dyDescent="0.25">
      <c r="E101">
        <v>4.1707881768581903</v>
      </c>
      <c r="F101">
        <v>4.2593432215553602</v>
      </c>
      <c r="K101" s="1">
        <f t="shared" si="5"/>
        <v>0.19997597939064837</v>
      </c>
      <c r="L101" s="1">
        <f t="shared" si="6"/>
        <v>0.25945025593855009</v>
      </c>
    </row>
    <row r="102" spans="5:12" x14ac:dyDescent="0.25">
      <c r="E102">
        <v>3.8617205746663199</v>
      </c>
      <c r="F102">
        <v>4.7681835505002397</v>
      </c>
      <c r="K102" s="1">
        <f t="shared" si="5"/>
        <v>-0.10909162280122198</v>
      </c>
      <c r="L102" s="1">
        <f t="shared" si="6"/>
        <v>0.76829058488342961</v>
      </c>
    </row>
    <row r="103" spans="5:12" x14ac:dyDescent="0.25">
      <c r="E103">
        <v>3.6960051444547801</v>
      </c>
      <c r="F103">
        <v>3.3531803481503601</v>
      </c>
      <c r="K103" s="1">
        <f t="shared" si="5"/>
        <v>-0.27480705301276176</v>
      </c>
      <c r="L103" s="1">
        <f t="shared" si="6"/>
        <v>-0.64671261746644992</v>
      </c>
    </row>
    <row r="104" spans="5:12" x14ac:dyDescent="0.25">
      <c r="E104">
        <v>3.9394994700617199</v>
      </c>
      <c r="F104">
        <v>4.1703000656738203</v>
      </c>
      <c r="K104" s="1">
        <f t="shared" si="5"/>
        <v>-3.1312727405822027E-2</v>
      </c>
      <c r="L104" s="1">
        <f t="shared" si="6"/>
        <v>0.17040710005701021</v>
      </c>
    </row>
    <row r="105" spans="5:12" x14ac:dyDescent="0.25">
      <c r="E105">
        <v>4.5138492423877103</v>
      </c>
      <c r="F105">
        <v>3.9396075951460601</v>
      </c>
      <c r="K105" s="1">
        <f t="shared" si="5"/>
        <v>0.54303704492016847</v>
      </c>
      <c r="L105" s="1">
        <f t="shared" si="6"/>
        <v>-6.0285370470749999E-2</v>
      </c>
    </row>
    <row r="106" spans="5:12" x14ac:dyDescent="0.25">
      <c r="E106">
        <v>4.7712076020678698</v>
      </c>
      <c r="F106">
        <v>5.1013299323182704</v>
      </c>
      <c r="K106" s="1">
        <f t="shared" si="5"/>
        <v>0.80039540460032788</v>
      </c>
      <c r="L106" s="1">
        <f t="shared" si="6"/>
        <v>1.1014369667014603</v>
      </c>
    </row>
    <row r="107" spans="5:12" x14ac:dyDescent="0.25">
      <c r="E107">
        <v>4.3131906246169596</v>
      </c>
      <c r="F107">
        <v>3.7894042394588401</v>
      </c>
      <c r="K107" s="1">
        <f t="shared" si="5"/>
        <v>0.34237842714941769</v>
      </c>
      <c r="L107" s="1">
        <f t="shared" si="6"/>
        <v>-0.21048872615796999</v>
      </c>
    </row>
    <row r="108" spans="5:12" x14ac:dyDescent="0.25">
      <c r="E108">
        <v>3.6781725596559198</v>
      </c>
      <c r="F108">
        <v>4.1287976172034799</v>
      </c>
      <c r="K108" s="1">
        <f t="shared" si="5"/>
        <v>-0.29263963781162206</v>
      </c>
      <c r="L108" s="1">
        <f t="shared" si="6"/>
        <v>0.12890465158666986</v>
      </c>
    </row>
    <row r="109" spans="5:12" x14ac:dyDescent="0.25">
      <c r="E109">
        <v>3.9356601072158499</v>
      </c>
      <c r="F109">
        <v>3.66012526649821</v>
      </c>
      <c r="K109" s="1">
        <f t="shared" si="5"/>
        <v>-3.515209025169197E-2</v>
      </c>
      <c r="L109" s="1">
        <f t="shared" si="6"/>
        <v>-0.33976769911860005</v>
      </c>
    </row>
    <row r="110" spans="5:12" x14ac:dyDescent="0.25">
      <c r="E110">
        <v>4.0497651769971297</v>
      </c>
      <c r="F110">
        <v>3.2721414621120801</v>
      </c>
      <c r="K110" s="1">
        <f t="shared" si="5"/>
        <v>7.8952979529587797E-2</v>
      </c>
      <c r="L110" s="1">
        <f t="shared" si="6"/>
        <v>-0.72775150350472995</v>
      </c>
    </row>
    <row r="111" spans="5:12" x14ac:dyDescent="0.25">
      <c r="E111">
        <v>3.7635047331057598</v>
      </c>
      <c r="F111">
        <v>3.6800017219524901</v>
      </c>
      <c r="K111" s="1">
        <f t="shared" si="5"/>
        <v>-0.20730746436178205</v>
      </c>
      <c r="L111" s="1">
        <f t="shared" si="6"/>
        <v>-0.31989124366431998</v>
      </c>
    </row>
    <row r="112" spans="5:12" x14ac:dyDescent="0.25">
      <c r="E112">
        <v>2.7769787989307599</v>
      </c>
      <c r="F112">
        <v>3.6258556100336401</v>
      </c>
      <c r="K112" s="1">
        <f t="shared" si="5"/>
        <v>-1.1938333985367819</v>
      </c>
      <c r="L112" s="1">
        <f t="shared" si="6"/>
        <v>-0.37403735558316997</v>
      </c>
    </row>
    <row r="113" spans="5:12" x14ac:dyDescent="0.25">
      <c r="E113">
        <v>4.9562395760632398</v>
      </c>
      <c r="F113">
        <v>3.06540435328025</v>
      </c>
      <c r="K113" s="1">
        <f t="shared" si="5"/>
        <v>0.98542737859569796</v>
      </c>
      <c r="L113" s="1">
        <f t="shared" si="6"/>
        <v>-0.93448861233656011</v>
      </c>
    </row>
    <row r="114" spans="5:12" x14ac:dyDescent="0.25">
      <c r="E114">
        <v>3.52747294497909</v>
      </c>
      <c r="F114">
        <v>4.4344965057551402</v>
      </c>
      <c r="K114" s="1">
        <f t="shared" si="5"/>
        <v>-0.44333925248845185</v>
      </c>
      <c r="L114" s="1">
        <f t="shared" si="6"/>
        <v>0.43460354013833014</v>
      </c>
    </row>
    <row r="115" spans="5:12" x14ac:dyDescent="0.25">
      <c r="E115">
        <v>3.7574952410273301</v>
      </c>
      <c r="F115">
        <v>4.3235555960591796</v>
      </c>
      <c r="K115" s="1">
        <f t="shared" si="5"/>
        <v>-0.21331695644021176</v>
      </c>
      <c r="L115" s="1">
        <f t="shared" si="6"/>
        <v>0.32366263044236954</v>
      </c>
    </row>
    <row r="116" spans="5:12" x14ac:dyDescent="0.25">
      <c r="E116">
        <v>4.8430786230325102</v>
      </c>
      <c r="F116">
        <v>3.9114625308075501</v>
      </c>
      <c r="K116" s="1">
        <f t="shared" si="5"/>
        <v>0.87226642556496836</v>
      </c>
      <c r="L116" s="1">
        <f t="shared" si="6"/>
        <v>-8.8430434809259939E-2</v>
      </c>
    </row>
    <row r="117" spans="5:12" x14ac:dyDescent="0.25">
      <c r="E117">
        <v>3.29459072297725</v>
      </c>
      <c r="F117">
        <v>4.4177384686722396</v>
      </c>
      <c r="K117" s="1">
        <f t="shared" si="5"/>
        <v>-0.67622147449029191</v>
      </c>
      <c r="L117" s="1">
        <f t="shared" si="6"/>
        <v>0.41784550305542956</v>
      </c>
    </row>
    <row r="118" spans="5:12" x14ac:dyDescent="0.25">
      <c r="E118">
        <v>4.2721416847383198</v>
      </c>
      <c r="F118">
        <v>5.3951614026959103</v>
      </c>
      <c r="K118" s="1">
        <f t="shared" si="5"/>
        <v>0.30132948727077791</v>
      </c>
      <c r="L118" s="1">
        <f t="shared" si="6"/>
        <v>1.3952684370791002</v>
      </c>
    </row>
    <row r="119" spans="5:12" x14ac:dyDescent="0.25">
      <c r="E119">
        <v>4.3774587371351199</v>
      </c>
      <c r="F119">
        <v>4.7132019355444603</v>
      </c>
      <c r="K119" s="1">
        <f t="shared" si="5"/>
        <v>0.40664653966757802</v>
      </c>
      <c r="L119" s="1">
        <f t="shared" si="6"/>
        <v>0.71330896992765025</v>
      </c>
    </row>
    <row r="120" spans="5:12" x14ac:dyDescent="0.25">
      <c r="E120">
        <v>3.8536168782637898</v>
      </c>
      <c r="F120">
        <v>4.1909878437488404</v>
      </c>
      <c r="K120" s="1">
        <f t="shared" si="5"/>
        <v>-0.11719531920375204</v>
      </c>
      <c r="L120" s="1">
        <f t="shared" si="6"/>
        <v>0.1910948781320303</v>
      </c>
    </row>
    <row r="121" spans="5:12" x14ac:dyDescent="0.25">
      <c r="E121">
        <v>4.0645781986349299</v>
      </c>
      <c r="F121">
        <v>4.55735811502747</v>
      </c>
      <c r="K121" s="1">
        <f t="shared" si="5"/>
        <v>9.376600116738798E-2</v>
      </c>
      <c r="L121" s="1">
        <f t="shared" si="6"/>
        <v>0.55746514941065994</v>
      </c>
    </row>
    <row r="122" spans="5:12" x14ac:dyDescent="0.25">
      <c r="E122">
        <v>4.0659143491776497</v>
      </c>
      <c r="F122">
        <v>3.5396651298077599</v>
      </c>
      <c r="K122" s="1">
        <f t="shared" si="5"/>
        <v>9.510215171010783E-2</v>
      </c>
      <c r="L122" s="1">
        <f t="shared" si="6"/>
        <v>-0.46022783580905013</v>
      </c>
    </row>
    <row r="123" spans="5:12" x14ac:dyDescent="0.25">
      <c r="E123">
        <v>3.72373827529549</v>
      </c>
      <c r="F123">
        <v>3.3494073018581898</v>
      </c>
      <c r="K123" s="1">
        <f t="shared" si="5"/>
        <v>-0.24707392217205193</v>
      </c>
      <c r="L123" s="1">
        <f t="shared" si="6"/>
        <v>-0.65048566375862027</v>
      </c>
    </row>
    <row r="124" spans="5:12" x14ac:dyDescent="0.25">
      <c r="E124">
        <v>4.2364520863231601</v>
      </c>
      <c r="F124">
        <v>3.1941331217598599</v>
      </c>
      <c r="K124" s="1">
        <f t="shared" si="5"/>
        <v>0.26563988885561818</v>
      </c>
      <c r="L124" s="1">
        <f t="shared" si="6"/>
        <v>-0.80575984385695021</v>
      </c>
    </row>
    <row r="125" spans="5:12" x14ac:dyDescent="0.25">
      <c r="E125">
        <v>3.8980896467255</v>
      </c>
      <c r="F125">
        <v>2.6628180188744999</v>
      </c>
      <c r="K125" s="1">
        <f t="shared" si="5"/>
        <v>-7.2722550742041925E-2</v>
      </c>
      <c r="L125" s="1">
        <f t="shared" si="6"/>
        <v>-1.3370749467423102</v>
      </c>
    </row>
    <row r="126" spans="5:12" x14ac:dyDescent="0.25">
      <c r="E126">
        <v>3.4756502562108502</v>
      </c>
      <c r="F126">
        <v>3.1869513387819999</v>
      </c>
      <c r="K126" s="1">
        <f t="shared" si="5"/>
        <v>-0.49516194125669166</v>
      </c>
      <c r="L126" s="1">
        <f t="shared" si="6"/>
        <v>-0.81294162683481019</v>
      </c>
    </row>
    <row r="127" spans="5:12" x14ac:dyDescent="0.25">
      <c r="E127">
        <v>3.7691026579423301</v>
      </c>
      <c r="F127">
        <v>4.0901884153978196</v>
      </c>
      <c r="K127" s="1">
        <f t="shared" si="5"/>
        <v>-0.20170953952521176</v>
      </c>
      <c r="L127" s="1">
        <f t="shared" si="6"/>
        <v>9.0295449781009562E-2</v>
      </c>
    </row>
    <row r="128" spans="5:12" x14ac:dyDescent="0.25">
      <c r="E128">
        <v>4.5412964709309396</v>
      </c>
      <c r="F128">
        <v>3.74645143644788</v>
      </c>
      <c r="K128" s="1">
        <f t="shared" si="5"/>
        <v>0.5704842734633977</v>
      </c>
      <c r="L128" s="1">
        <f t="shared" si="6"/>
        <v>-0.25344152916893004</v>
      </c>
    </row>
    <row r="129" spans="5:12" x14ac:dyDescent="0.25">
      <c r="E129">
        <v>3.1898490748095498</v>
      </c>
      <c r="F129">
        <v>5.3208587177029099</v>
      </c>
      <c r="K129" s="1">
        <f t="shared" si="5"/>
        <v>-0.78096312265799206</v>
      </c>
      <c r="L129" s="1">
        <f t="shared" si="6"/>
        <v>1.3209657520860998</v>
      </c>
    </row>
    <row r="130" spans="5:12" x14ac:dyDescent="0.25">
      <c r="E130">
        <v>4.6513081050115703</v>
      </c>
      <c r="F130">
        <v>4.9425982249448204</v>
      </c>
      <c r="K130" s="1">
        <f t="shared" si="5"/>
        <v>0.68049590754402844</v>
      </c>
      <c r="L130" s="1">
        <f t="shared" si="6"/>
        <v>0.9427052593280103</v>
      </c>
    </row>
    <row r="131" spans="5:12" x14ac:dyDescent="0.25">
      <c r="E131">
        <v>5.5730383696630801</v>
      </c>
      <c r="F131">
        <v>2.8328013893185502</v>
      </c>
      <c r="K131" s="1">
        <f t="shared" si="5"/>
        <v>1.6022261721955382</v>
      </c>
      <c r="L131" s="1">
        <f t="shared" si="6"/>
        <v>-1.1670915762982599</v>
      </c>
    </row>
    <row r="132" spans="5:12" x14ac:dyDescent="0.25">
      <c r="E132">
        <v>4.4417684426982502</v>
      </c>
      <c r="F132">
        <v>4.76987839504066</v>
      </c>
      <c r="K132" s="1">
        <f t="shared" ref="K132:K195" si="7">E132-$I$3</f>
        <v>0.47095624523070834</v>
      </c>
      <c r="L132" s="1">
        <f t="shared" ref="L132:L195" si="8">F132-$I$4</f>
        <v>0.76998542942384995</v>
      </c>
    </row>
    <row r="133" spans="5:12" x14ac:dyDescent="0.25">
      <c r="E133">
        <v>4.3353975749573701</v>
      </c>
      <c r="F133">
        <v>3.9526566974808999</v>
      </c>
      <c r="K133" s="1">
        <f t="shared" si="7"/>
        <v>0.36458537748982822</v>
      </c>
      <c r="L133" s="1">
        <f t="shared" si="8"/>
        <v>-4.7236268135910198E-2</v>
      </c>
    </row>
    <row r="134" spans="5:12" x14ac:dyDescent="0.25">
      <c r="E134">
        <v>3.9047781187762398</v>
      </c>
      <c r="F134">
        <v>3.9281781932670601</v>
      </c>
      <c r="K134" s="1">
        <f t="shared" si="7"/>
        <v>-6.6034078691302067E-2</v>
      </c>
      <c r="L134" s="1">
        <f t="shared" si="8"/>
        <v>-7.1714772349749989E-2</v>
      </c>
    </row>
    <row r="135" spans="5:12" x14ac:dyDescent="0.25">
      <c r="E135">
        <v>3.9771767725557399</v>
      </c>
      <c r="F135">
        <v>4.6976318999826603</v>
      </c>
      <c r="K135" s="1">
        <f t="shared" si="7"/>
        <v>6.3645750881979879E-3</v>
      </c>
      <c r="L135" s="1">
        <f t="shared" si="8"/>
        <v>0.69773893436585022</v>
      </c>
    </row>
    <row r="136" spans="5:12" x14ac:dyDescent="0.25">
      <c r="E136">
        <v>4.3818237329978498</v>
      </c>
      <c r="F136">
        <v>3.4427424723511901</v>
      </c>
      <c r="K136" s="1">
        <f t="shared" si="7"/>
        <v>0.41101153553030789</v>
      </c>
      <c r="L136" s="1">
        <f t="shared" si="8"/>
        <v>-0.55715049326561994</v>
      </c>
    </row>
    <row r="137" spans="5:12" x14ac:dyDescent="0.25">
      <c r="E137">
        <v>2.9033871841656902</v>
      </c>
      <c r="F137">
        <v>4.03897014770273</v>
      </c>
      <c r="K137" s="1">
        <f t="shared" si="7"/>
        <v>-1.0674250133018517</v>
      </c>
      <c r="L137" s="1">
        <f t="shared" si="8"/>
        <v>3.9077182085919926E-2</v>
      </c>
    </row>
    <row r="138" spans="5:12" x14ac:dyDescent="0.25">
      <c r="E138">
        <v>3.9314432367079499</v>
      </c>
      <c r="F138">
        <v>4.6352733564886099</v>
      </c>
      <c r="K138" s="1">
        <f t="shared" si="7"/>
        <v>-3.9368960759591953E-2</v>
      </c>
      <c r="L138" s="1">
        <f t="shared" si="8"/>
        <v>0.63538039087179987</v>
      </c>
    </row>
    <row r="139" spans="5:12" x14ac:dyDescent="0.25">
      <c r="E139">
        <v>4.4457651435516699</v>
      </c>
      <c r="F139">
        <v>5.4087606314044701</v>
      </c>
      <c r="K139" s="1">
        <f t="shared" si="7"/>
        <v>0.47495294608412797</v>
      </c>
      <c r="L139" s="1">
        <f t="shared" si="8"/>
        <v>1.40886766578766</v>
      </c>
    </row>
    <row r="140" spans="5:12" x14ac:dyDescent="0.25">
      <c r="E140">
        <v>4.2263345149577898</v>
      </c>
      <c r="F140">
        <v>3.9824545799045299</v>
      </c>
      <c r="K140" s="1">
        <f t="shared" si="7"/>
        <v>0.2555223174902479</v>
      </c>
      <c r="L140" s="1">
        <f t="shared" si="8"/>
        <v>-1.743838571228018E-2</v>
      </c>
    </row>
    <row r="141" spans="5:12" x14ac:dyDescent="0.25">
      <c r="E141">
        <v>3.3262118241156902</v>
      </c>
      <c r="F141">
        <v>3.1312880237565999</v>
      </c>
      <c r="K141" s="1">
        <f t="shared" si="7"/>
        <v>-0.64460037335185172</v>
      </c>
      <c r="L141" s="1">
        <f t="shared" si="8"/>
        <v>-0.8686049418602102</v>
      </c>
    </row>
    <row r="142" spans="5:12" x14ac:dyDescent="0.25">
      <c r="E142">
        <v>4.9797112405067203</v>
      </c>
      <c r="F142">
        <v>4.0329418637692998</v>
      </c>
      <c r="K142" s="1">
        <f t="shared" si="7"/>
        <v>1.0088990430391784</v>
      </c>
      <c r="L142" s="1">
        <f t="shared" si="8"/>
        <v>3.3048898152489681E-2</v>
      </c>
    </row>
    <row r="143" spans="5:12" x14ac:dyDescent="0.25">
      <c r="E143">
        <v>4.9258143295741803</v>
      </c>
      <c r="F143">
        <v>4.4229937365652701</v>
      </c>
      <c r="K143" s="1">
        <f t="shared" si="7"/>
        <v>0.95500213210663842</v>
      </c>
      <c r="L143" s="1">
        <f t="shared" si="8"/>
        <v>0.42310077094845999</v>
      </c>
    </row>
    <row r="144" spans="5:12" x14ac:dyDescent="0.25">
      <c r="E144">
        <v>4.1721718914993904</v>
      </c>
      <c r="F144">
        <v>3.6761879200312899</v>
      </c>
      <c r="K144" s="1">
        <f t="shared" si="7"/>
        <v>0.2013596940318485</v>
      </c>
      <c r="L144" s="1">
        <f t="shared" si="8"/>
        <v>-0.32370504558552016</v>
      </c>
    </row>
    <row r="145" spans="5:12" x14ac:dyDescent="0.25">
      <c r="E145">
        <v>3.15222664805313</v>
      </c>
      <c r="F145">
        <v>3.0480820368161199</v>
      </c>
      <c r="K145" s="1">
        <f t="shared" si="7"/>
        <v>-0.81858554941441186</v>
      </c>
      <c r="L145" s="1">
        <f t="shared" si="8"/>
        <v>-0.95181092880069018</v>
      </c>
    </row>
    <row r="146" spans="5:12" x14ac:dyDescent="0.25">
      <c r="E146">
        <v>4.1041450804090402</v>
      </c>
      <c r="F146">
        <v>4.4420641815871802</v>
      </c>
      <c r="K146" s="1">
        <f t="shared" si="7"/>
        <v>0.13333288294149837</v>
      </c>
      <c r="L146" s="1">
        <f t="shared" si="8"/>
        <v>0.44217121597037012</v>
      </c>
    </row>
    <row r="147" spans="5:12" x14ac:dyDescent="0.25">
      <c r="E147">
        <v>4.5147845126180304</v>
      </c>
      <c r="F147">
        <v>3.7807049761223701</v>
      </c>
      <c r="K147" s="1">
        <f t="shared" si="7"/>
        <v>0.54397231515048849</v>
      </c>
      <c r="L147" s="1">
        <f t="shared" si="8"/>
        <v>-0.21918798949443996</v>
      </c>
    </row>
    <row r="148" spans="5:12" x14ac:dyDescent="0.25">
      <c r="E148">
        <v>3.6234630048056999</v>
      </c>
      <c r="F148">
        <v>3.33165120261362</v>
      </c>
      <c r="K148" s="1">
        <f t="shared" si="7"/>
        <v>-0.34734919266184194</v>
      </c>
      <c r="L148" s="1">
        <f t="shared" si="8"/>
        <v>-0.66824176300319005</v>
      </c>
    </row>
    <row r="149" spans="5:12" x14ac:dyDescent="0.25">
      <c r="E149">
        <v>3.3347008234042499</v>
      </c>
      <c r="F149">
        <v>3.7464196659817999</v>
      </c>
      <c r="K149" s="1">
        <f t="shared" si="7"/>
        <v>-0.63611137406329199</v>
      </c>
      <c r="L149" s="1">
        <f t="shared" si="8"/>
        <v>-0.2534732996350102</v>
      </c>
    </row>
    <row r="150" spans="5:12" x14ac:dyDescent="0.25">
      <c r="E150">
        <v>3.00792214725992</v>
      </c>
      <c r="F150">
        <v>4.2487382578787303</v>
      </c>
      <c r="K150" s="1">
        <f t="shared" si="7"/>
        <v>-0.96289005020762186</v>
      </c>
      <c r="L150" s="1">
        <f t="shared" si="8"/>
        <v>0.2488452922619202</v>
      </c>
    </row>
    <row r="151" spans="5:12" x14ac:dyDescent="0.25">
      <c r="E151">
        <v>4.9442347944684597</v>
      </c>
      <c r="F151">
        <v>3.7452364014371802</v>
      </c>
      <c r="K151" s="1">
        <f t="shared" si="7"/>
        <v>0.97342259700091782</v>
      </c>
      <c r="L151" s="1">
        <f t="shared" si="8"/>
        <v>-0.2546565641796299</v>
      </c>
    </row>
    <row r="152" spans="5:12" x14ac:dyDescent="0.25">
      <c r="E152">
        <v>4.4074222440792798</v>
      </c>
      <c r="F152">
        <v>2.78409891846671</v>
      </c>
      <c r="K152" s="1">
        <f t="shared" si="7"/>
        <v>0.43661004661173797</v>
      </c>
      <c r="L152" s="1">
        <f t="shared" si="8"/>
        <v>-1.2157940471501001</v>
      </c>
    </row>
    <row r="153" spans="5:12" x14ac:dyDescent="0.25">
      <c r="E153">
        <v>3.35651563037352</v>
      </c>
      <c r="F153">
        <v>3.5267988399057</v>
      </c>
      <c r="K153" s="1">
        <f t="shared" si="7"/>
        <v>-0.61429656709402192</v>
      </c>
      <c r="L153" s="1">
        <f t="shared" si="8"/>
        <v>-0.47309412571111009</v>
      </c>
    </row>
    <row r="154" spans="5:12" x14ac:dyDescent="0.25">
      <c r="E154">
        <v>5.1255010862721697</v>
      </c>
      <c r="F154">
        <v>4.4596719780332501</v>
      </c>
      <c r="K154" s="1">
        <f t="shared" si="7"/>
        <v>1.1546888888046278</v>
      </c>
      <c r="L154" s="1">
        <f t="shared" si="8"/>
        <v>0.45977901241644004</v>
      </c>
    </row>
    <row r="155" spans="5:12" x14ac:dyDescent="0.25">
      <c r="E155">
        <v>3.9720342760923502</v>
      </c>
      <c r="F155">
        <v>3.5864398601506902</v>
      </c>
      <c r="K155" s="1">
        <f t="shared" si="7"/>
        <v>1.222078624808276E-3</v>
      </c>
      <c r="L155" s="1">
        <f t="shared" si="8"/>
        <v>-0.41345310546611991</v>
      </c>
    </row>
    <row r="156" spans="5:12" x14ac:dyDescent="0.25">
      <c r="E156">
        <v>3.2929587291967102</v>
      </c>
      <c r="F156">
        <v>3.8365798684680801</v>
      </c>
      <c r="K156" s="1">
        <f t="shared" si="7"/>
        <v>-0.6778534682708317</v>
      </c>
      <c r="L156" s="1">
        <f t="shared" si="8"/>
        <v>-0.16331309714872999</v>
      </c>
    </row>
    <row r="157" spans="5:12" x14ac:dyDescent="0.25">
      <c r="E157">
        <v>3.0480978804693</v>
      </c>
      <c r="F157">
        <v>3.72802358491395</v>
      </c>
      <c r="K157" s="1">
        <f t="shared" si="7"/>
        <v>-0.92271431699824191</v>
      </c>
      <c r="L157" s="1">
        <f t="shared" si="8"/>
        <v>-0.27186938070286004</v>
      </c>
    </row>
    <row r="158" spans="5:12" x14ac:dyDescent="0.25">
      <c r="E158">
        <v>3.7012175225727799</v>
      </c>
      <c r="F158">
        <v>2.9114550652162601</v>
      </c>
      <c r="K158" s="1">
        <f t="shared" si="7"/>
        <v>-0.26959467489476197</v>
      </c>
      <c r="L158" s="1">
        <f t="shared" si="8"/>
        <v>-1.08843790040055</v>
      </c>
    </row>
    <row r="159" spans="5:12" x14ac:dyDescent="0.25">
      <c r="E159">
        <v>2.3616078828184799</v>
      </c>
      <c r="F159">
        <v>3.2818521703825598</v>
      </c>
      <c r="K159" s="1">
        <f t="shared" si="7"/>
        <v>-1.609204314649062</v>
      </c>
      <c r="L159" s="1">
        <f t="shared" si="8"/>
        <v>-0.71804079523425024</v>
      </c>
    </row>
    <row r="160" spans="5:12" x14ac:dyDescent="0.25">
      <c r="E160">
        <v>3.9813273608845998</v>
      </c>
      <c r="F160">
        <v>4.2489542324997398</v>
      </c>
      <c r="K160" s="1">
        <f t="shared" si="7"/>
        <v>1.0515163417057938E-2</v>
      </c>
      <c r="L160" s="1">
        <f t="shared" si="8"/>
        <v>0.24906126688292973</v>
      </c>
    </row>
    <row r="161" spans="5:12" x14ac:dyDescent="0.25">
      <c r="E161">
        <v>4.1087869423398198</v>
      </c>
      <c r="F161">
        <v>4.31471320510596</v>
      </c>
      <c r="K161" s="1">
        <f t="shared" si="7"/>
        <v>0.1379747448722779</v>
      </c>
      <c r="L161" s="1">
        <f t="shared" si="8"/>
        <v>0.31482023948914994</v>
      </c>
    </row>
    <row r="162" spans="5:12" x14ac:dyDescent="0.25">
      <c r="E162">
        <v>3.5895719915272002</v>
      </c>
      <c r="F162">
        <v>3.4125866704187802</v>
      </c>
      <c r="K162" s="1">
        <f t="shared" si="7"/>
        <v>-0.38124020594034169</v>
      </c>
      <c r="L162" s="1">
        <f t="shared" si="8"/>
        <v>-0.5873062951980299</v>
      </c>
    </row>
    <row r="163" spans="5:12" x14ac:dyDescent="0.25">
      <c r="E163">
        <v>3.4194069438711301</v>
      </c>
      <c r="F163">
        <v>3.6039581407146901</v>
      </c>
      <c r="K163" s="1">
        <f t="shared" si="7"/>
        <v>-0.55140525359641179</v>
      </c>
      <c r="L163" s="1">
        <f t="shared" si="8"/>
        <v>-0.39593482490211995</v>
      </c>
    </row>
    <row r="164" spans="5:12" x14ac:dyDescent="0.25">
      <c r="E164">
        <v>4.1064488716003504</v>
      </c>
      <c r="F164">
        <v>4.7642660448180303</v>
      </c>
      <c r="K164" s="1">
        <f t="shared" si="7"/>
        <v>0.13563667413280855</v>
      </c>
      <c r="L164" s="1">
        <f t="shared" si="8"/>
        <v>0.76437307920122022</v>
      </c>
    </row>
    <row r="165" spans="5:12" x14ac:dyDescent="0.25">
      <c r="E165">
        <v>4.78415630192303</v>
      </c>
      <c r="F165">
        <v>4.7735033568865903</v>
      </c>
      <c r="K165" s="1">
        <f t="shared" si="7"/>
        <v>0.8133441044554881</v>
      </c>
      <c r="L165" s="1">
        <f t="shared" si="8"/>
        <v>0.77361039126978026</v>
      </c>
    </row>
    <row r="166" spans="5:12" x14ac:dyDescent="0.25">
      <c r="E166">
        <v>4.6026246223738996</v>
      </c>
      <c r="F166">
        <v>4.3090443168158101</v>
      </c>
      <c r="K166" s="1">
        <f t="shared" si="7"/>
        <v>0.63181242490635769</v>
      </c>
      <c r="L166" s="1">
        <f t="shared" si="8"/>
        <v>0.30915135119900006</v>
      </c>
    </row>
    <row r="167" spans="5:12" x14ac:dyDescent="0.25">
      <c r="E167">
        <v>3.905575827017</v>
      </c>
      <c r="F167">
        <v>2.5976754914930398</v>
      </c>
      <c r="K167" s="1">
        <f t="shared" si="7"/>
        <v>-6.523637045054187E-2</v>
      </c>
      <c r="L167" s="1">
        <f t="shared" si="8"/>
        <v>-1.4022174741237703</v>
      </c>
    </row>
    <row r="168" spans="5:12" x14ac:dyDescent="0.25">
      <c r="E168">
        <v>3.2690940759289302</v>
      </c>
      <c r="F168">
        <v>4.1774445979767201</v>
      </c>
      <c r="K168" s="1">
        <f t="shared" si="7"/>
        <v>-0.70171812153861168</v>
      </c>
      <c r="L168" s="1">
        <f t="shared" si="8"/>
        <v>0.17755163235991001</v>
      </c>
    </row>
    <row r="169" spans="5:12" x14ac:dyDescent="0.25">
      <c r="E169">
        <v>4.3856337152535199</v>
      </c>
      <c r="F169">
        <v>5.5338942827573803</v>
      </c>
      <c r="K169" s="1">
        <f t="shared" si="7"/>
        <v>0.41482151778597798</v>
      </c>
      <c r="L169" s="1">
        <f t="shared" si="8"/>
        <v>1.5340013171405702</v>
      </c>
    </row>
    <row r="170" spans="5:12" x14ac:dyDescent="0.25">
      <c r="E170">
        <v>3.6533269411976899</v>
      </c>
      <c r="F170">
        <v>3.6481878199359898</v>
      </c>
      <c r="K170" s="1">
        <f t="shared" si="7"/>
        <v>-0.31748525626985202</v>
      </c>
      <c r="L170" s="1">
        <f t="shared" si="8"/>
        <v>-0.35170514568082023</v>
      </c>
    </row>
    <row r="171" spans="5:12" x14ac:dyDescent="0.25">
      <c r="E171">
        <v>3.2336946665572199</v>
      </c>
      <c r="F171">
        <v>3.0307374815952199</v>
      </c>
      <c r="K171" s="1">
        <f t="shared" si="7"/>
        <v>-0.73711753091032195</v>
      </c>
      <c r="L171" s="1">
        <f t="shared" si="8"/>
        <v>-0.96915548402159013</v>
      </c>
    </row>
    <row r="172" spans="5:12" x14ac:dyDescent="0.25">
      <c r="E172">
        <v>3.3693482218330999</v>
      </c>
      <c r="F172">
        <v>2.9111885110666198</v>
      </c>
      <c r="K172" s="1">
        <f t="shared" si="7"/>
        <v>-0.60146397563444198</v>
      </c>
      <c r="L172" s="1">
        <f t="shared" si="8"/>
        <v>-1.0887044545501903</v>
      </c>
    </row>
    <row r="173" spans="5:12" x14ac:dyDescent="0.25">
      <c r="E173">
        <v>4.0058836272129801</v>
      </c>
      <c r="F173">
        <v>4.44548691731634</v>
      </c>
      <c r="K173" s="1">
        <f t="shared" si="7"/>
        <v>3.5071429745438198E-2</v>
      </c>
      <c r="L173" s="1">
        <f t="shared" si="8"/>
        <v>0.44559395169952998</v>
      </c>
    </row>
    <row r="174" spans="5:12" x14ac:dyDescent="0.25">
      <c r="E174">
        <v>3.4650462284833199</v>
      </c>
      <c r="F174">
        <v>4.8306275565803096</v>
      </c>
      <c r="K174" s="1">
        <f t="shared" si="7"/>
        <v>-0.50576596898422199</v>
      </c>
      <c r="L174" s="1">
        <f t="shared" si="8"/>
        <v>0.83073459096349955</v>
      </c>
    </row>
    <row r="175" spans="5:12" x14ac:dyDescent="0.25">
      <c r="E175">
        <v>4.2140596583540804</v>
      </c>
      <c r="F175">
        <v>2.1518958306154898</v>
      </c>
      <c r="K175" s="1">
        <f t="shared" si="7"/>
        <v>0.24324746088653848</v>
      </c>
      <c r="L175" s="1">
        <f t="shared" si="8"/>
        <v>-1.8479971350013202</v>
      </c>
    </row>
    <row r="176" spans="5:12" x14ac:dyDescent="0.25">
      <c r="E176">
        <v>3.2074049790735</v>
      </c>
      <c r="F176">
        <v>3.6289458493700102</v>
      </c>
      <c r="K176" s="1">
        <f t="shared" si="7"/>
        <v>-0.76340721839404191</v>
      </c>
      <c r="L176" s="1">
        <f t="shared" si="8"/>
        <v>-0.37094711624679988</v>
      </c>
    </row>
    <row r="177" spans="5:12" x14ac:dyDescent="0.25">
      <c r="E177">
        <v>3.2780594098506701</v>
      </c>
      <c r="F177">
        <v>5.3540980876899296</v>
      </c>
      <c r="K177" s="1">
        <f t="shared" si="7"/>
        <v>-0.69275278761687176</v>
      </c>
      <c r="L177" s="1">
        <f t="shared" si="8"/>
        <v>1.3542051220731195</v>
      </c>
    </row>
    <row r="178" spans="5:12" x14ac:dyDescent="0.25">
      <c r="E178">
        <v>4.3881654266785501</v>
      </c>
      <c r="F178">
        <v>4.06102680474776</v>
      </c>
      <c r="K178" s="1">
        <f t="shared" si="7"/>
        <v>0.41735322921100826</v>
      </c>
      <c r="L178" s="1">
        <f t="shared" si="8"/>
        <v>6.1133839130949941E-2</v>
      </c>
    </row>
    <row r="179" spans="5:12" x14ac:dyDescent="0.25">
      <c r="E179">
        <v>5.4265718825290001</v>
      </c>
      <c r="F179">
        <v>4.52040193900989</v>
      </c>
      <c r="K179" s="1">
        <f t="shared" si="7"/>
        <v>1.4557596850614583</v>
      </c>
      <c r="L179" s="1">
        <f t="shared" si="8"/>
        <v>0.52050897339307989</v>
      </c>
    </row>
    <row r="180" spans="5:12" x14ac:dyDescent="0.25">
      <c r="E180">
        <v>5.3049711013921899</v>
      </c>
      <c r="F180">
        <v>4.3187578467279497</v>
      </c>
      <c r="K180" s="1">
        <f t="shared" si="7"/>
        <v>1.334158903924648</v>
      </c>
      <c r="L180" s="1">
        <f t="shared" si="8"/>
        <v>0.31886488111113964</v>
      </c>
    </row>
    <row r="181" spans="5:12" x14ac:dyDescent="0.25">
      <c r="E181">
        <v>4.6405821549694197</v>
      </c>
      <c r="F181">
        <v>4.3907408955467799</v>
      </c>
      <c r="K181" s="1">
        <f t="shared" si="7"/>
        <v>0.66976995750187784</v>
      </c>
      <c r="L181" s="1">
        <f t="shared" si="8"/>
        <v>0.39084792992996986</v>
      </c>
    </row>
    <row r="182" spans="5:12" x14ac:dyDescent="0.25">
      <c r="E182">
        <v>5.8199805009485699</v>
      </c>
      <c r="F182">
        <v>4.4891516788794297</v>
      </c>
      <c r="K182" s="1">
        <f t="shared" si="7"/>
        <v>1.849168303481028</v>
      </c>
      <c r="L182" s="1">
        <f t="shared" si="8"/>
        <v>0.4892587132626196</v>
      </c>
    </row>
    <row r="183" spans="5:12" x14ac:dyDescent="0.25">
      <c r="E183">
        <v>4.3722599507085098</v>
      </c>
      <c r="F183">
        <v>3.8359382084578399</v>
      </c>
      <c r="K183" s="1">
        <f t="shared" si="7"/>
        <v>0.40144775324096793</v>
      </c>
      <c r="L183" s="1">
        <f t="shared" si="8"/>
        <v>-0.16395475715897012</v>
      </c>
    </row>
    <row r="184" spans="5:12" x14ac:dyDescent="0.25">
      <c r="E184">
        <v>4.1558444600963496</v>
      </c>
      <c r="F184">
        <v>3.8920084612338601</v>
      </c>
      <c r="K184" s="1">
        <f t="shared" si="7"/>
        <v>0.18503226262880768</v>
      </c>
      <c r="L184" s="1">
        <f t="shared" si="8"/>
        <v>-0.10788450438294994</v>
      </c>
    </row>
    <row r="185" spans="5:12" x14ac:dyDescent="0.25">
      <c r="E185">
        <v>3.3634811147145798</v>
      </c>
      <c r="F185">
        <v>3.9000556342358301</v>
      </c>
      <c r="K185" s="1">
        <f t="shared" si="7"/>
        <v>-0.6073310827529621</v>
      </c>
      <c r="L185" s="1">
        <f t="shared" si="8"/>
        <v>-9.9837331380979943E-2</v>
      </c>
    </row>
    <row r="186" spans="5:12" x14ac:dyDescent="0.25">
      <c r="E186">
        <v>4.5688434089338497</v>
      </c>
      <c r="F186">
        <v>4.3408832212291903</v>
      </c>
      <c r="K186" s="1">
        <f t="shared" si="7"/>
        <v>0.59803121146630778</v>
      </c>
      <c r="L186" s="1">
        <f t="shared" si="8"/>
        <v>0.34099025561238028</v>
      </c>
    </row>
    <row r="187" spans="5:12" x14ac:dyDescent="0.25">
      <c r="E187">
        <v>3.7409459858504701</v>
      </c>
      <c r="F187">
        <v>4.7241387694212396</v>
      </c>
      <c r="K187" s="1">
        <f t="shared" si="7"/>
        <v>-0.22986621161707177</v>
      </c>
      <c r="L187" s="1">
        <f t="shared" si="8"/>
        <v>0.72424580380442949</v>
      </c>
    </row>
    <row r="188" spans="5:12" x14ac:dyDescent="0.25">
      <c r="E188">
        <v>4.6554399815823899</v>
      </c>
      <c r="F188">
        <v>4.4826954579500198</v>
      </c>
      <c r="K188" s="1">
        <f t="shared" si="7"/>
        <v>0.68462778411484804</v>
      </c>
      <c r="L188" s="1">
        <f t="shared" si="8"/>
        <v>0.48280249233320971</v>
      </c>
    </row>
    <row r="189" spans="5:12" x14ac:dyDescent="0.25">
      <c r="E189">
        <v>5.7216975979366698</v>
      </c>
      <c r="F189">
        <v>4.76810916610739</v>
      </c>
      <c r="K189" s="1">
        <f t="shared" si="7"/>
        <v>1.7508854004691279</v>
      </c>
      <c r="L189" s="1">
        <f t="shared" si="8"/>
        <v>0.76821620049057993</v>
      </c>
    </row>
    <row r="190" spans="5:12" x14ac:dyDescent="0.25">
      <c r="E190">
        <v>4.0257105788418901</v>
      </c>
      <c r="F190">
        <v>3.4164166733922499</v>
      </c>
      <c r="K190" s="1">
        <f t="shared" si="7"/>
        <v>5.4898381374348215E-2</v>
      </c>
      <c r="L190" s="1">
        <f t="shared" si="8"/>
        <v>-0.58347629222456021</v>
      </c>
    </row>
    <row r="191" spans="5:12" x14ac:dyDescent="0.25">
      <c r="E191">
        <v>4.8921326282591799</v>
      </c>
      <c r="F191">
        <v>4.6500263279484804</v>
      </c>
      <c r="K191" s="1">
        <f t="shared" si="7"/>
        <v>0.92132043079163806</v>
      </c>
      <c r="L191" s="1">
        <f t="shared" si="8"/>
        <v>0.65013336233167029</v>
      </c>
    </row>
    <row r="192" spans="5:12" x14ac:dyDescent="0.25">
      <c r="E192">
        <v>4.1513286528400899</v>
      </c>
      <c r="F192">
        <v>4.6306146541165996</v>
      </c>
      <c r="K192" s="1">
        <f t="shared" si="7"/>
        <v>0.18051645537254801</v>
      </c>
      <c r="L192" s="1">
        <f t="shared" si="8"/>
        <v>0.63072168849978949</v>
      </c>
    </row>
    <row r="193" spans="5:12" x14ac:dyDescent="0.25">
      <c r="E193">
        <v>3.6773871165648799</v>
      </c>
      <c r="F193">
        <v>3.9681418698206299</v>
      </c>
      <c r="K193" s="1">
        <f t="shared" si="7"/>
        <v>-0.29342508090266195</v>
      </c>
      <c r="L193" s="1">
        <f t="shared" si="8"/>
        <v>-3.1751095796180184E-2</v>
      </c>
    </row>
    <row r="194" spans="5:12" x14ac:dyDescent="0.25">
      <c r="E194">
        <v>4.32874192825546</v>
      </c>
      <c r="F194">
        <v>3.8380210305337101</v>
      </c>
      <c r="K194" s="1">
        <f t="shared" si="7"/>
        <v>0.35792973078791812</v>
      </c>
      <c r="L194" s="1">
        <f t="shared" si="8"/>
        <v>-0.16187193508309994</v>
      </c>
    </row>
    <row r="195" spans="5:12" x14ac:dyDescent="0.25">
      <c r="E195">
        <v>3.3007130666744202</v>
      </c>
      <c r="F195">
        <v>3.90635926310273</v>
      </c>
      <c r="K195" s="1">
        <f t="shared" si="7"/>
        <v>-0.67009913079312167</v>
      </c>
      <c r="L195" s="1">
        <f t="shared" si="8"/>
        <v>-9.3533702514080108E-2</v>
      </c>
    </row>
    <row r="196" spans="5:12" x14ac:dyDescent="0.25">
      <c r="E196">
        <v>4.7812118889141999</v>
      </c>
      <c r="F196">
        <v>5.1148454890597304</v>
      </c>
      <c r="K196" s="1">
        <f t="shared" ref="K196:K259" si="9">E196-$I$3</f>
        <v>0.81039969144665802</v>
      </c>
      <c r="L196" s="1">
        <f t="shared" ref="L196:L259" si="10">F196-$I$4</f>
        <v>1.1149525234429203</v>
      </c>
    </row>
    <row r="197" spans="5:12" x14ac:dyDescent="0.25">
      <c r="E197">
        <v>4.1751485694225003</v>
      </c>
      <c r="F197">
        <v>3.8211136720092398</v>
      </c>
      <c r="K197" s="1">
        <f t="shared" si="9"/>
        <v>0.20433637195495846</v>
      </c>
      <c r="L197" s="1">
        <f t="shared" si="10"/>
        <v>-0.17877929360757028</v>
      </c>
    </row>
    <row r="198" spans="5:12" x14ac:dyDescent="0.25">
      <c r="E198">
        <v>3.5078083384330099</v>
      </c>
      <c r="F198">
        <v>3.8340824231455999</v>
      </c>
      <c r="K198" s="1">
        <f t="shared" si="9"/>
        <v>-0.46300385903453201</v>
      </c>
      <c r="L198" s="1">
        <f t="shared" si="10"/>
        <v>-0.16581054247121019</v>
      </c>
    </row>
    <row r="199" spans="5:12" x14ac:dyDescent="0.25">
      <c r="E199">
        <v>3.4858083561877198</v>
      </c>
      <c r="F199">
        <v>4.3413675463441699</v>
      </c>
      <c r="K199" s="1">
        <f t="shared" si="9"/>
        <v>-0.4850038412798221</v>
      </c>
      <c r="L199" s="1">
        <f t="shared" si="10"/>
        <v>0.34147458072735981</v>
      </c>
    </row>
    <row r="200" spans="5:12" x14ac:dyDescent="0.25">
      <c r="E200">
        <v>4.6725878639062204</v>
      </c>
      <c r="F200">
        <v>4.7056512324178197</v>
      </c>
      <c r="K200" s="1">
        <f t="shared" si="9"/>
        <v>0.7017756664386785</v>
      </c>
      <c r="L200" s="1">
        <f t="shared" si="10"/>
        <v>0.70575826680100961</v>
      </c>
    </row>
    <row r="201" spans="5:12" x14ac:dyDescent="0.25">
      <c r="E201">
        <v>5.0662121055887104</v>
      </c>
      <c r="F201">
        <v>5.08503225868016</v>
      </c>
      <c r="K201" s="1">
        <f t="shared" si="9"/>
        <v>1.0953999081211685</v>
      </c>
      <c r="L201" s="1">
        <f t="shared" si="10"/>
        <v>1.0851392930633499</v>
      </c>
    </row>
    <row r="202" spans="5:12" x14ac:dyDescent="0.25">
      <c r="E202">
        <v>4.3064556266526699</v>
      </c>
      <c r="F202">
        <v>3.4011966083488598</v>
      </c>
      <c r="K202" s="1">
        <f t="shared" si="9"/>
        <v>0.33564342918512802</v>
      </c>
      <c r="L202" s="1">
        <f t="shared" si="10"/>
        <v>-0.59869635726795023</v>
      </c>
    </row>
    <row r="203" spans="5:12" x14ac:dyDescent="0.25">
      <c r="E203">
        <v>2.6436631035756202</v>
      </c>
      <c r="F203">
        <v>2.78025791049253</v>
      </c>
      <c r="K203" s="1">
        <f t="shared" si="9"/>
        <v>-1.3271490938919217</v>
      </c>
      <c r="L203" s="1">
        <f t="shared" si="10"/>
        <v>-1.2196350551242801</v>
      </c>
    </row>
    <row r="204" spans="5:12" x14ac:dyDescent="0.25">
      <c r="E204">
        <v>4.3140273228813903</v>
      </c>
      <c r="F204">
        <v>3.5704719736383899</v>
      </c>
      <c r="K204" s="1">
        <f t="shared" si="9"/>
        <v>0.34321512541384847</v>
      </c>
      <c r="L204" s="1">
        <f t="shared" si="10"/>
        <v>-0.42942099197842021</v>
      </c>
    </row>
    <row r="205" spans="5:12" x14ac:dyDescent="0.25">
      <c r="E205">
        <v>3.32725461051621</v>
      </c>
      <c r="F205">
        <v>4.1081476005013702</v>
      </c>
      <c r="K205" s="1">
        <f t="shared" si="9"/>
        <v>-0.64355758695133192</v>
      </c>
      <c r="L205" s="1">
        <f t="shared" si="10"/>
        <v>0.10825463488456011</v>
      </c>
    </row>
    <row r="206" spans="5:12" x14ac:dyDescent="0.25">
      <c r="E206">
        <v>3.45181592183101</v>
      </c>
      <c r="F206">
        <v>4.3374922255172299</v>
      </c>
      <c r="K206" s="1">
        <f t="shared" si="9"/>
        <v>-0.51899627563653183</v>
      </c>
      <c r="L206" s="1">
        <f t="shared" si="10"/>
        <v>0.33759925990041983</v>
      </c>
    </row>
    <row r="207" spans="5:12" x14ac:dyDescent="0.25">
      <c r="E207">
        <v>4.2226236097389798</v>
      </c>
      <c r="F207">
        <v>3.65248686186689</v>
      </c>
      <c r="K207" s="1">
        <f t="shared" si="9"/>
        <v>0.25181141227143788</v>
      </c>
      <c r="L207" s="1">
        <f t="shared" si="10"/>
        <v>-0.34740610374992009</v>
      </c>
    </row>
    <row r="208" spans="5:12" x14ac:dyDescent="0.25">
      <c r="E208">
        <v>3.8603867319566598</v>
      </c>
      <c r="F208">
        <v>3.3783973373336398</v>
      </c>
      <c r="K208" s="1">
        <f t="shared" si="9"/>
        <v>-0.11042546551088206</v>
      </c>
      <c r="L208" s="1">
        <f t="shared" si="10"/>
        <v>-0.62149562828317029</v>
      </c>
    </row>
    <row r="209" spans="5:12" x14ac:dyDescent="0.25">
      <c r="E209">
        <v>3.0977955153055698</v>
      </c>
      <c r="F209">
        <v>4.3762846771671198</v>
      </c>
      <c r="K209" s="1">
        <f t="shared" si="9"/>
        <v>-0.87301668216197204</v>
      </c>
      <c r="L209" s="1">
        <f t="shared" si="10"/>
        <v>0.3763917115503097</v>
      </c>
    </row>
    <row r="210" spans="5:12" x14ac:dyDescent="0.25">
      <c r="E210">
        <v>3.5548859055948299</v>
      </c>
      <c r="F210">
        <v>3.1382857836214999</v>
      </c>
      <c r="K210" s="1">
        <f t="shared" si="9"/>
        <v>-0.41592629187271202</v>
      </c>
      <c r="L210" s="1">
        <f t="shared" si="10"/>
        <v>-0.86160718199531017</v>
      </c>
    </row>
    <row r="211" spans="5:12" x14ac:dyDescent="0.25">
      <c r="E211">
        <v>2.8102580506925099</v>
      </c>
      <c r="F211">
        <v>2.9887409092802799</v>
      </c>
      <c r="K211" s="1">
        <f t="shared" si="9"/>
        <v>-1.160554146775032</v>
      </c>
      <c r="L211" s="1">
        <f t="shared" si="10"/>
        <v>-1.0111520563365302</v>
      </c>
    </row>
    <row r="212" spans="5:12" x14ac:dyDescent="0.25">
      <c r="E212">
        <v>3.5436603395676398</v>
      </c>
      <c r="F212">
        <v>4.6630907708829801</v>
      </c>
      <c r="K212" s="1">
        <f t="shared" si="9"/>
        <v>-0.42715185789990207</v>
      </c>
      <c r="L212" s="1">
        <f t="shared" si="10"/>
        <v>0.66319780526617</v>
      </c>
    </row>
    <row r="213" spans="5:12" x14ac:dyDescent="0.25">
      <c r="E213">
        <v>5.1164890581013696</v>
      </c>
      <c r="F213">
        <v>3.4466486630095101</v>
      </c>
      <c r="K213" s="1">
        <f t="shared" si="9"/>
        <v>1.1456768606338277</v>
      </c>
      <c r="L213" s="1">
        <f t="shared" si="10"/>
        <v>-0.55324430260729995</v>
      </c>
    </row>
    <row r="214" spans="5:12" x14ac:dyDescent="0.25">
      <c r="E214">
        <v>2.9210412634704501</v>
      </c>
      <c r="F214">
        <v>3.3247194931311799</v>
      </c>
      <c r="K214" s="1">
        <f t="shared" si="9"/>
        <v>-1.0497709339970918</v>
      </c>
      <c r="L214" s="1">
        <f t="shared" si="10"/>
        <v>-0.6751734724856302</v>
      </c>
    </row>
    <row r="215" spans="5:12" x14ac:dyDescent="0.25">
      <c r="E215">
        <v>3.27354531014783</v>
      </c>
      <c r="F215">
        <v>3.4952400118380398</v>
      </c>
      <c r="K215" s="1">
        <f t="shared" si="9"/>
        <v>-0.69726688731971187</v>
      </c>
      <c r="L215" s="1">
        <f t="shared" si="10"/>
        <v>-0.50465295377877029</v>
      </c>
    </row>
    <row r="216" spans="5:12" x14ac:dyDescent="0.25">
      <c r="E216">
        <v>4.04827554360853</v>
      </c>
      <c r="F216">
        <v>3.4281433467755802</v>
      </c>
      <c r="K216" s="1">
        <f t="shared" si="9"/>
        <v>7.7463346140988154E-2</v>
      </c>
      <c r="L216" s="1">
        <f t="shared" si="10"/>
        <v>-0.57174961884122988</v>
      </c>
    </row>
    <row r="217" spans="5:12" x14ac:dyDescent="0.25">
      <c r="E217">
        <v>2.7170111434352502</v>
      </c>
      <c r="F217">
        <v>3.1437086919245099</v>
      </c>
      <c r="K217" s="1">
        <f t="shared" si="9"/>
        <v>-1.2538010540322917</v>
      </c>
      <c r="L217" s="1">
        <f t="shared" si="10"/>
        <v>-0.85618427369230021</v>
      </c>
    </row>
    <row r="218" spans="5:12" x14ac:dyDescent="0.25">
      <c r="E218">
        <v>2.7372829196085902</v>
      </c>
      <c r="F218">
        <v>3.5242400402182499</v>
      </c>
      <c r="K218" s="1">
        <f t="shared" si="9"/>
        <v>-1.2335292778589517</v>
      </c>
      <c r="L218" s="1">
        <f t="shared" si="10"/>
        <v>-0.47565292539856019</v>
      </c>
    </row>
    <row r="219" spans="5:12" x14ac:dyDescent="0.25">
      <c r="E219">
        <v>3.2000807608128099</v>
      </c>
      <c r="F219">
        <v>4.6814604796472699</v>
      </c>
      <c r="K219" s="1">
        <f t="shared" si="9"/>
        <v>-0.77073143665473198</v>
      </c>
      <c r="L219" s="1">
        <f t="shared" si="10"/>
        <v>0.68156751403045979</v>
      </c>
    </row>
    <row r="220" spans="5:12" x14ac:dyDescent="0.25">
      <c r="E220">
        <v>4.47169469465031</v>
      </c>
      <c r="F220">
        <v>3.99513246383794</v>
      </c>
      <c r="K220" s="1">
        <f t="shared" si="9"/>
        <v>0.50088249718276812</v>
      </c>
      <c r="L220" s="1">
        <f t="shared" si="10"/>
        <v>-4.7605017788701076E-3</v>
      </c>
    </row>
    <row r="221" spans="5:12" x14ac:dyDescent="0.25">
      <c r="E221">
        <v>5.3370515905028997</v>
      </c>
      <c r="F221">
        <v>3.6403248388052099</v>
      </c>
      <c r="K221" s="1">
        <f t="shared" si="9"/>
        <v>1.3662393930353578</v>
      </c>
      <c r="L221" s="1">
        <f t="shared" si="10"/>
        <v>-0.35956812681160022</v>
      </c>
    </row>
    <row r="222" spans="5:12" x14ac:dyDescent="0.25">
      <c r="E222">
        <v>3.1905108865448399</v>
      </c>
      <c r="F222">
        <v>4.0764410175360997</v>
      </c>
      <c r="K222" s="1">
        <f t="shared" si="9"/>
        <v>-0.78030131092270194</v>
      </c>
      <c r="L222" s="1">
        <f t="shared" si="10"/>
        <v>7.6548051919289595E-2</v>
      </c>
    </row>
    <row r="223" spans="5:12" x14ac:dyDescent="0.25">
      <c r="E223">
        <v>4.8672163554186101</v>
      </c>
      <c r="F223">
        <v>4.9850882438228297</v>
      </c>
      <c r="K223" s="1">
        <f t="shared" si="9"/>
        <v>0.8964041579510682</v>
      </c>
      <c r="L223" s="1">
        <f t="shared" si="10"/>
        <v>0.9851952782060196</v>
      </c>
    </row>
    <row r="224" spans="5:12" x14ac:dyDescent="0.25">
      <c r="E224">
        <v>4.9708151847328903</v>
      </c>
      <c r="F224">
        <v>3.8157752665191098</v>
      </c>
      <c r="K224" s="1">
        <f t="shared" si="9"/>
        <v>1.0000029872653484</v>
      </c>
      <c r="L224" s="1">
        <f t="shared" si="10"/>
        <v>-0.18411769909770026</v>
      </c>
    </row>
    <row r="225" spans="5:12" x14ac:dyDescent="0.25">
      <c r="E225">
        <v>3.8542948966113002</v>
      </c>
      <c r="F225">
        <v>4.5511469633286898</v>
      </c>
      <c r="K225" s="1">
        <f t="shared" si="9"/>
        <v>-0.11651730085624168</v>
      </c>
      <c r="L225" s="1">
        <f t="shared" si="10"/>
        <v>0.55125399771187977</v>
      </c>
    </row>
    <row r="226" spans="5:12" x14ac:dyDescent="0.25">
      <c r="E226">
        <v>3.7620050468175501</v>
      </c>
      <c r="F226">
        <v>4.0759800536583599</v>
      </c>
      <c r="K226" s="1">
        <f t="shared" si="9"/>
        <v>-0.20880715064999178</v>
      </c>
      <c r="L226" s="1">
        <f t="shared" si="10"/>
        <v>7.6087088041549844E-2</v>
      </c>
    </row>
    <row r="227" spans="5:12" x14ac:dyDescent="0.25">
      <c r="E227">
        <v>4.6117266641866399</v>
      </c>
      <c r="F227">
        <v>2.7156928420089601</v>
      </c>
      <c r="K227" s="1">
        <f t="shared" si="9"/>
        <v>0.64091446671909802</v>
      </c>
      <c r="L227" s="1">
        <f t="shared" si="10"/>
        <v>-1.28420012360785</v>
      </c>
    </row>
    <row r="228" spans="5:12" x14ac:dyDescent="0.25">
      <c r="E228">
        <v>3.84911484292827</v>
      </c>
      <c r="F228">
        <v>4.32895493586427</v>
      </c>
      <c r="K228" s="1">
        <f t="shared" si="9"/>
        <v>-0.12169735453927188</v>
      </c>
      <c r="L228" s="1">
        <f t="shared" si="10"/>
        <v>0.32906197024745998</v>
      </c>
    </row>
    <row r="229" spans="5:12" x14ac:dyDescent="0.25">
      <c r="E229">
        <v>5.1761660133270704</v>
      </c>
      <c r="F229">
        <v>4.4239392587454001</v>
      </c>
      <c r="K229" s="1">
        <f t="shared" si="9"/>
        <v>1.2053538158595285</v>
      </c>
      <c r="L229" s="1">
        <f t="shared" si="10"/>
        <v>0.42404629312858999</v>
      </c>
    </row>
    <row r="230" spans="5:12" x14ac:dyDescent="0.25">
      <c r="E230">
        <v>4.0395059663109798</v>
      </c>
      <c r="F230">
        <v>4.2733175626550697</v>
      </c>
      <c r="K230" s="1">
        <f t="shared" si="9"/>
        <v>6.8693768843437919E-2</v>
      </c>
      <c r="L230" s="1">
        <f t="shared" si="10"/>
        <v>0.27342459703825961</v>
      </c>
    </row>
    <row r="231" spans="5:12" x14ac:dyDescent="0.25">
      <c r="E231">
        <v>3.8899995151026499</v>
      </c>
      <c r="F231">
        <v>2.89570420119151</v>
      </c>
      <c r="K231" s="1">
        <f t="shared" si="9"/>
        <v>-8.081268236489203E-2</v>
      </c>
      <c r="L231" s="1">
        <f t="shared" si="10"/>
        <v>-1.1041887644253001</v>
      </c>
    </row>
    <row r="232" spans="5:12" x14ac:dyDescent="0.25">
      <c r="E232">
        <v>4.1726644661001497</v>
      </c>
      <c r="F232">
        <v>4.1982751075463201</v>
      </c>
      <c r="K232" s="1">
        <f t="shared" si="9"/>
        <v>0.20185226863260786</v>
      </c>
      <c r="L232" s="1">
        <f t="shared" si="10"/>
        <v>0.19838214192950998</v>
      </c>
    </row>
    <row r="233" spans="5:12" x14ac:dyDescent="0.25">
      <c r="E233">
        <v>4.4304274317880896</v>
      </c>
      <c r="F233">
        <v>4.0065453521810799</v>
      </c>
      <c r="K233" s="1">
        <f t="shared" si="9"/>
        <v>0.45961523432054774</v>
      </c>
      <c r="L233" s="1">
        <f t="shared" si="10"/>
        <v>6.6523865642698077E-3</v>
      </c>
    </row>
    <row r="234" spans="5:12" x14ac:dyDescent="0.25">
      <c r="E234">
        <v>2.5608200586185199</v>
      </c>
      <c r="F234">
        <v>3.8303494606589199</v>
      </c>
      <c r="K234" s="1">
        <f t="shared" si="9"/>
        <v>-1.409992138849022</v>
      </c>
      <c r="L234" s="1">
        <f t="shared" si="10"/>
        <v>-0.16954350495789017</v>
      </c>
    </row>
    <row r="235" spans="5:12" x14ac:dyDescent="0.25">
      <c r="E235">
        <v>4.2691321085404503</v>
      </c>
      <c r="F235">
        <v>4.28930831540751</v>
      </c>
      <c r="K235" s="1">
        <f t="shared" si="9"/>
        <v>0.29831991107290845</v>
      </c>
      <c r="L235" s="1">
        <f t="shared" si="10"/>
        <v>0.28941534979069994</v>
      </c>
    </row>
    <row r="236" spans="5:12" x14ac:dyDescent="0.25">
      <c r="E236">
        <v>4.6063468835799704</v>
      </c>
      <c r="F236">
        <v>4.6732983547771303</v>
      </c>
      <c r="K236" s="1">
        <f t="shared" si="9"/>
        <v>0.63553468611242847</v>
      </c>
      <c r="L236" s="1">
        <f t="shared" si="10"/>
        <v>0.67340538916032022</v>
      </c>
    </row>
    <row r="237" spans="5:12" x14ac:dyDescent="0.25">
      <c r="E237">
        <v>4.9509082147598802</v>
      </c>
      <c r="F237">
        <v>4.6691851106710196</v>
      </c>
      <c r="K237" s="1">
        <f t="shared" si="9"/>
        <v>0.98009601729233831</v>
      </c>
      <c r="L237" s="1">
        <f t="shared" si="10"/>
        <v>0.66929214505420953</v>
      </c>
    </row>
    <row r="238" spans="5:12" x14ac:dyDescent="0.25">
      <c r="E238">
        <v>4.5630802605043899</v>
      </c>
      <c r="F238">
        <v>3.74263371773243</v>
      </c>
      <c r="K238" s="1">
        <f t="shared" si="9"/>
        <v>0.59226806303684798</v>
      </c>
      <c r="L238" s="1">
        <f t="shared" si="10"/>
        <v>-0.25725924788438004</v>
      </c>
    </row>
    <row r="239" spans="5:12" x14ac:dyDescent="0.25">
      <c r="E239">
        <v>4.8217602014841701</v>
      </c>
      <c r="F239">
        <v>4.5870523028566899</v>
      </c>
      <c r="K239" s="1">
        <f t="shared" si="9"/>
        <v>0.85094800401662818</v>
      </c>
      <c r="L239" s="1">
        <f t="shared" si="10"/>
        <v>0.58715933723987979</v>
      </c>
    </row>
    <row r="240" spans="5:12" x14ac:dyDescent="0.25">
      <c r="E240">
        <v>4.5569376450768297</v>
      </c>
      <c r="F240">
        <v>4.4654403532904903</v>
      </c>
      <c r="K240" s="1">
        <f t="shared" si="9"/>
        <v>0.58612544760928786</v>
      </c>
      <c r="L240" s="1">
        <f t="shared" si="10"/>
        <v>0.4655473876736802</v>
      </c>
    </row>
    <row r="241" spans="5:12" x14ac:dyDescent="0.25">
      <c r="E241">
        <v>3.4838691419727801</v>
      </c>
      <c r="F241">
        <v>3.9372169682626499</v>
      </c>
      <c r="K241" s="1">
        <f t="shared" si="9"/>
        <v>-0.4869430554947618</v>
      </c>
      <c r="L241" s="1">
        <f t="shared" si="10"/>
        <v>-6.2675997354160184E-2</v>
      </c>
    </row>
    <row r="242" spans="5:12" x14ac:dyDescent="0.25">
      <c r="E242">
        <v>5.0362805498091996</v>
      </c>
      <c r="F242">
        <v>3.1110857298696999</v>
      </c>
      <c r="K242" s="1">
        <f t="shared" si="9"/>
        <v>1.0654683523416577</v>
      </c>
      <c r="L242" s="1">
        <f t="shared" si="10"/>
        <v>-0.88880723574711018</v>
      </c>
    </row>
    <row r="243" spans="5:12" x14ac:dyDescent="0.25">
      <c r="E243">
        <v>3.4895017481029198</v>
      </c>
      <c r="F243">
        <v>3.3818669395665499</v>
      </c>
      <c r="K243" s="1">
        <f t="shared" si="9"/>
        <v>-0.48131044936462208</v>
      </c>
      <c r="L243" s="1">
        <f t="shared" si="10"/>
        <v>-0.61802602605026014</v>
      </c>
    </row>
    <row r="244" spans="5:12" x14ac:dyDescent="0.25">
      <c r="E244">
        <v>4.1521583344144704</v>
      </c>
      <c r="F244">
        <v>4.5591056428159904</v>
      </c>
      <c r="K244" s="1">
        <f t="shared" si="9"/>
        <v>0.18134613694692847</v>
      </c>
      <c r="L244" s="1">
        <f t="shared" si="10"/>
        <v>0.55921267719918033</v>
      </c>
    </row>
    <row r="245" spans="5:12" x14ac:dyDescent="0.25">
      <c r="E245">
        <v>3.7686337684717501</v>
      </c>
      <c r="F245">
        <v>4.5311947344303203</v>
      </c>
      <c r="K245" s="1">
        <f t="shared" si="9"/>
        <v>-0.20217842899579175</v>
      </c>
      <c r="L245" s="1">
        <f t="shared" si="10"/>
        <v>0.53130176881351021</v>
      </c>
    </row>
    <row r="246" spans="5:12" x14ac:dyDescent="0.25">
      <c r="E246">
        <v>3.6396464113885898</v>
      </c>
      <c r="F246">
        <v>5.3561196667734201</v>
      </c>
      <c r="K246" s="1">
        <f t="shared" si="9"/>
        <v>-0.33116578607895208</v>
      </c>
      <c r="L246" s="1">
        <f t="shared" si="10"/>
        <v>1.35622670115661</v>
      </c>
    </row>
    <row r="247" spans="5:12" x14ac:dyDescent="0.25">
      <c r="E247">
        <v>4.6144383553496198</v>
      </c>
      <c r="F247">
        <v>4.46912488637519</v>
      </c>
      <c r="K247" s="1">
        <f t="shared" si="9"/>
        <v>0.64362615788207789</v>
      </c>
      <c r="L247" s="1">
        <f t="shared" si="10"/>
        <v>0.46923192075837994</v>
      </c>
    </row>
    <row r="248" spans="5:12" x14ac:dyDescent="0.25">
      <c r="E248">
        <v>4.3128484274836296</v>
      </c>
      <c r="F248">
        <v>4.5323949740389704</v>
      </c>
      <c r="K248" s="1">
        <f t="shared" si="9"/>
        <v>0.34203623001608774</v>
      </c>
      <c r="L248" s="1">
        <f t="shared" si="10"/>
        <v>0.53250200842216033</v>
      </c>
    </row>
    <row r="249" spans="5:12" x14ac:dyDescent="0.25">
      <c r="E249">
        <v>3.31360118716964</v>
      </c>
      <c r="F249">
        <v>3.1996552528005</v>
      </c>
      <c r="K249" s="1">
        <f t="shared" si="9"/>
        <v>-0.65721101029790185</v>
      </c>
      <c r="L249" s="1">
        <f t="shared" si="10"/>
        <v>-0.80023771281631007</v>
      </c>
    </row>
    <row r="250" spans="5:12" x14ac:dyDescent="0.25">
      <c r="E250">
        <v>2.8589875975820398</v>
      </c>
      <c r="F250">
        <v>3.5192075247404202</v>
      </c>
      <c r="K250" s="1">
        <f t="shared" si="9"/>
        <v>-1.1118245998855021</v>
      </c>
      <c r="L250" s="1">
        <f t="shared" si="10"/>
        <v>-0.48068544087638987</v>
      </c>
    </row>
    <row r="251" spans="5:12" x14ac:dyDescent="0.25">
      <c r="E251">
        <v>4.1632687707372904</v>
      </c>
      <c r="F251">
        <v>3.8011008934891</v>
      </c>
      <c r="K251" s="1">
        <f t="shared" si="9"/>
        <v>0.19245657326974852</v>
      </c>
      <c r="L251" s="1">
        <f t="shared" si="10"/>
        <v>-0.19879207212771011</v>
      </c>
    </row>
    <row r="252" spans="5:12" x14ac:dyDescent="0.25">
      <c r="E252">
        <v>4.0957419780068296</v>
      </c>
      <c r="F252">
        <v>3.2998253328963298</v>
      </c>
      <c r="K252" s="1">
        <f t="shared" si="9"/>
        <v>0.12492978053928772</v>
      </c>
      <c r="L252" s="1">
        <f t="shared" si="10"/>
        <v>-0.70006763272048023</v>
      </c>
    </row>
    <row r="253" spans="5:12" x14ac:dyDescent="0.25">
      <c r="E253">
        <v>3.08822349612131</v>
      </c>
      <c r="F253">
        <v>2.5238817429815499</v>
      </c>
      <c r="K253" s="1">
        <f t="shared" si="9"/>
        <v>-0.88258870134623191</v>
      </c>
      <c r="L253" s="1">
        <f t="shared" si="10"/>
        <v>-1.4760112226352602</v>
      </c>
    </row>
    <row r="254" spans="5:12" x14ac:dyDescent="0.25">
      <c r="E254">
        <v>3.0252109480009799</v>
      </c>
      <c r="F254">
        <v>2.8291997855687998</v>
      </c>
      <c r="K254" s="1">
        <f t="shared" si="9"/>
        <v>-0.94560124946656199</v>
      </c>
      <c r="L254" s="1">
        <f t="shared" si="10"/>
        <v>-1.1706931800480103</v>
      </c>
    </row>
    <row r="255" spans="5:12" x14ac:dyDescent="0.25">
      <c r="E255">
        <v>2.4491620399381402</v>
      </c>
      <c r="F255">
        <v>2.2142561265015201</v>
      </c>
      <c r="K255" s="1">
        <f t="shared" si="9"/>
        <v>-1.5216501575294017</v>
      </c>
      <c r="L255" s="1">
        <f t="shared" si="10"/>
        <v>-1.7856368391152899</v>
      </c>
    </row>
    <row r="256" spans="5:12" x14ac:dyDescent="0.25">
      <c r="E256">
        <v>2.4796151795797599</v>
      </c>
      <c r="F256">
        <v>4.39884834501746</v>
      </c>
      <c r="K256" s="1">
        <f t="shared" si="9"/>
        <v>-1.491197017887782</v>
      </c>
      <c r="L256" s="1">
        <f t="shared" si="10"/>
        <v>0.39895537940064996</v>
      </c>
    </row>
    <row r="257" spans="5:12" x14ac:dyDescent="0.25">
      <c r="E257">
        <v>4.7195401329006401</v>
      </c>
      <c r="F257">
        <v>4.4960018371021899</v>
      </c>
      <c r="K257" s="1">
        <f t="shared" si="9"/>
        <v>0.74872793543309824</v>
      </c>
      <c r="L257" s="1">
        <f t="shared" si="10"/>
        <v>0.49610887148537985</v>
      </c>
    </row>
    <row r="258" spans="5:12" x14ac:dyDescent="0.25">
      <c r="E258">
        <v>4.6494651124382402</v>
      </c>
      <c r="F258">
        <v>5.8057149313632799</v>
      </c>
      <c r="K258" s="1">
        <f t="shared" si="9"/>
        <v>0.67865291497069835</v>
      </c>
      <c r="L258" s="1">
        <f t="shared" si="10"/>
        <v>1.8058219657464698</v>
      </c>
    </row>
    <row r="259" spans="5:12" x14ac:dyDescent="0.25">
      <c r="E259">
        <v>5.6951811773658703</v>
      </c>
      <c r="F259">
        <v>3.8470941332241799</v>
      </c>
      <c r="K259" s="1">
        <f t="shared" si="9"/>
        <v>1.7243689798983284</v>
      </c>
      <c r="L259" s="1">
        <f t="shared" si="10"/>
        <v>-0.15279883239263015</v>
      </c>
    </row>
    <row r="260" spans="5:12" x14ac:dyDescent="0.25">
      <c r="E260">
        <v>2.8230867691568502</v>
      </c>
      <c r="F260">
        <v>3.8488632988862301</v>
      </c>
      <c r="K260" s="1">
        <f t="shared" ref="K260:K323" si="11">E260-$I$3</f>
        <v>-1.1477254283106917</v>
      </c>
      <c r="L260" s="1">
        <f t="shared" ref="L260:L323" si="12">F260-$I$4</f>
        <v>-0.15102966673057994</v>
      </c>
    </row>
    <row r="261" spans="5:12" x14ac:dyDescent="0.25">
      <c r="E261">
        <v>3.2058209620128202</v>
      </c>
      <c r="F261">
        <v>3.5464324282985502</v>
      </c>
      <c r="K261" s="1">
        <f t="shared" si="11"/>
        <v>-0.7649912354547217</v>
      </c>
      <c r="L261" s="1">
        <f t="shared" si="12"/>
        <v>-0.45346053731825986</v>
      </c>
    </row>
    <row r="262" spans="5:12" x14ac:dyDescent="0.25">
      <c r="E262">
        <v>3.3027967529065498</v>
      </c>
      <c r="F262">
        <v>3.8976628087889398</v>
      </c>
      <c r="K262" s="1">
        <f t="shared" si="11"/>
        <v>-0.66801544456099204</v>
      </c>
      <c r="L262" s="1">
        <f t="shared" si="12"/>
        <v>-0.10223015682787029</v>
      </c>
    </row>
    <row r="263" spans="5:12" x14ac:dyDescent="0.25">
      <c r="E263">
        <v>4.3414132838101303</v>
      </c>
      <c r="F263">
        <v>5.0014095539109702</v>
      </c>
      <c r="K263" s="1">
        <f t="shared" si="11"/>
        <v>0.37060108634258837</v>
      </c>
      <c r="L263" s="1">
        <f t="shared" si="12"/>
        <v>1.0015165882941601</v>
      </c>
    </row>
    <row r="264" spans="5:12" x14ac:dyDescent="0.25">
      <c r="E264">
        <v>4.8911060477038601</v>
      </c>
      <c r="F264">
        <v>3.7954084064758602</v>
      </c>
      <c r="K264" s="1">
        <f t="shared" si="11"/>
        <v>0.92029385023631827</v>
      </c>
      <c r="L264" s="1">
        <f t="shared" si="12"/>
        <v>-0.20448455914094987</v>
      </c>
    </row>
    <row r="265" spans="5:12" x14ac:dyDescent="0.25">
      <c r="E265">
        <v>4.3691925406962699</v>
      </c>
      <c r="F265">
        <v>3.7632510587317598</v>
      </c>
      <c r="K265" s="1">
        <f t="shared" si="11"/>
        <v>0.39838034322872806</v>
      </c>
      <c r="L265" s="1">
        <f t="shared" si="12"/>
        <v>-0.23664190688505027</v>
      </c>
    </row>
    <row r="266" spans="5:12" x14ac:dyDescent="0.25">
      <c r="E266">
        <v>3.37217940223896</v>
      </c>
      <c r="F266">
        <v>3.8775649059760799</v>
      </c>
      <c r="K266" s="1">
        <f t="shared" si="11"/>
        <v>-0.59863279522858193</v>
      </c>
      <c r="L266" s="1">
        <f t="shared" si="12"/>
        <v>-0.12232805964073012</v>
      </c>
    </row>
    <row r="267" spans="5:12" x14ac:dyDescent="0.25">
      <c r="E267">
        <v>3.1985218132268698</v>
      </c>
      <c r="F267">
        <v>3.9229112839639599</v>
      </c>
      <c r="K267" s="1">
        <f t="shared" si="11"/>
        <v>-0.77229038424067209</v>
      </c>
      <c r="L267" s="1">
        <f t="shared" si="12"/>
        <v>-7.6981681652850131E-2</v>
      </c>
    </row>
    <row r="268" spans="5:12" x14ac:dyDescent="0.25">
      <c r="E268">
        <v>4.5875486123037597</v>
      </c>
      <c r="F268">
        <v>4.8224357853186097</v>
      </c>
      <c r="K268" s="1">
        <f t="shared" si="11"/>
        <v>0.61673641483621777</v>
      </c>
      <c r="L268" s="1">
        <f t="shared" si="12"/>
        <v>0.82254281970179965</v>
      </c>
    </row>
    <row r="269" spans="5:12" x14ac:dyDescent="0.25">
      <c r="E269">
        <v>4.1937443827399896</v>
      </c>
      <c r="F269">
        <v>3.87097667692924</v>
      </c>
      <c r="K269" s="1">
        <f t="shared" si="11"/>
        <v>0.22293218527244774</v>
      </c>
      <c r="L269" s="1">
        <f t="shared" si="12"/>
        <v>-0.1289162886875701</v>
      </c>
    </row>
    <row r="270" spans="5:12" x14ac:dyDescent="0.25">
      <c r="E270">
        <v>3.3231215286676798</v>
      </c>
      <c r="F270">
        <v>3.9285201187868299</v>
      </c>
      <c r="K270" s="1">
        <f t="shared" si="11"/>
        <v>-0.64769066879986203</v>
      </c>
      <c r="L270" s="1">
        <f t="shared" si="12"/>
        <v>-7.137284682998013E-2</v>
      </c>
    </row>
    <row r="271" spans="5:12" x14ac:dyDescent="0.25">
      <c r="E271">
        <v>3.4540562492328499</v>
      </c>
      <c r="F271">
        <v>3.99354662191916</v>
      </c>
      <c r="K271" s="1">
        <f t="shared" si="11"/>
        <v>-0.51675594823469195</v>
      </c>
      <c r="L271" s="1">
        <f t="shared" si="12"/>
        <v>-6.3463436976500809E-3</v>
      </c>
    </row>
    <row r="272" spans="5:12" x14ac:dyDescent="0.25">
      <c r="E272">
        <v>3.4541059147037898</v>
      </c>
      <c r="F272">
        <v>4.3707968804841801</v>
      </c>
      <c r="K272" s="1">
        <f t="shared" si="11"/>
        <v>-0.51670628276375208</v>
      </c>
      <c r="L272" s="1">
        <f t="shared" si="12"/>
        <v>0.37090391486737007</v>
      </c>
    </row>
    <row r="273" spans="5:12" x14ac:dyDescent="0.25">
      <c r="E273">
        <v>4.2326672864549497</v>
      </c>
      <c r="F273">
        <v>3.32040152384717</v>
      </c>
      <c r="K273" s="1">
        <f t="shared" si="11"/>
        <v>0.26185508898740784</v>
      </c>
      <c r="L273" s="1">
        <f t="shared" si="12"/>
        <v>-0.67949144176964005</v>
      </c>
    </row>
    <row r="274" spans="5:12" x14ac:dyDescent="0.25">
      <c r="E274">
        <v>3.3435874103495502</v>
      </c>
      <c r="F274">
        <v>4.1252131370094602</v>
      </c>
      <c r="K274" s="1">
        <f t="shared" si="11"/>
        <v>-0.62722478711799168</v>
      </c>
      <c r="L274" s="1">
        <f t="shared" si="12"/>
        <v>0.12532017139265017</v>
      </c>
    </row>
    <row r="275" spans="5:12" x14ac:dyDescent="0.25">
      <c r="E275">
        <v>3.6437254610273699</v>
      </c>
      <c r="F275">
        <v>4.9268645688275301</v>
      </c>
      <c r="K275" s="1">
        <f t="shared" si="11"/>
        <v>-0.32708673644017194</v>
      </c>
      <c r="L275" s="1">
        <f t="shared" si="12"/>
        <v>0.92697160321072003</v>
      </c>
    </row>
    <row r="276" spans="5:12" x14ac:dyDescent="0.25">
      <c r="E276">
        <v>3.5842103384188899</v>
      </c>
      <c r="F276">
        <v>3.52074349705217</v>
      </c>
      <c r="K276" s="1">
        <f t="shared" si="11"/>
        <v>-0.38660185904865196</v>
      </c>
      <c r="L276" s="1">
        <f t="shared" si="12"/>
        <v>-0.47914946856464002</v>
      </c>
    </row>
    <row r="277" spans="5:12" x14ac:dyDescent="0.25">
      <c r="E277">
        <v>3.4154807620958101</v>
      </c>
      <c r="F277">
        <v>3.95635806745475</v>
      </c>
      <c r="K277" s="1">
        <f t="shared" si="11"/>
        <v>-0.5553314353717318</v>
      </c>
      <c r="L277" s="1">
        <f t="shared" si="12"/>
        <v>-4.3534898162060021E-2</v>
      </c>
    </row>
    <row r="278" spans="5:12" x14ac:dyDescent="0.25">
      <c r="E278">
        <v>4.7033576788127904</v>
      </c>
      <c r="F278">
        <v>5.0799039549659204</v>
      </c>
      <c r="K278" s="1">
        <f t="shared" si="11"/>
        <v>0.73254548134524855</v>
      </c>
      <c r="L278" s="1">
        <f t="shared" si="12"/>
        <v>1.0800109893491103</v>
      </c>
    </row>
    <row r="279" spans="5:12" x14ac:dyDescent="0.25">
      <c r="E279">
        <v>3.3174979102428699</v>
      </c>
      <c r="F279">
        <v>3.2350546921182399</v>
      </c>
      <c r="K279" s="1">
        <f t="shared" si="11"/>
        <v>-0.653314287224672</v>
      </c>
      <c r="L279" s="1">
        <f t="shared" si="12"/>
        <v>-0.76483827349857014</v>
      </c>
    </row>
    <row r="280" spans="5:12" x14ac:dyDescent="0.25">
      <c r="E280">
        <v>4.1745120319650697</v>
      </c>
      <c r="F280">
        <v>3.6406276787478999</v>
      </c>
      <c r="K280" s="1">
        <f t="shared" si="11"/>
        <v>0.20369983449752782</v>
      </c>
      <c r="L280" s="1">
        <f t="shared" si="12"/>
        <v>-0.35926528686891013</v>
      </c>
    </row>
    <row r="281" spans="5:12" x14ac:dyDescent="0.25">
      <c r="E281">
        <v>3.7425942259275198</v>
      </c>
      <c r="F281">
        <v>3.1899219750177799</v>
      </c>
      <c r="K281" s="1">
        <f t="shared" si="11"/>
        <v>-0.2282179715400221</v>
      </c>
      <c r="L281" s="1">
        <f t="shared" si="12"/>
        <v>-0.80997099059903022</v>
      </c>
    </row>
    <row r="282" spans="5:12" x14ac:dyDescent="0.25">
      <c r="E282">
        <v>3.1134770139432399</v>
      </c>
      <c r="F282">
        <v>3.9493879971946302</v>
      </c>
      <c r="K282" s="1">
        <f t="shared" si="11"/>
        <v>-0.85733518352430194</v>
      </c>
      <c r="L282" s="1">
        <f t="shared" si="12"/>
        <v>-5.0504968422179886E-2</v>
      </c>
    </row>
    <row r="283" spans="5:12" x14ac:dyDescent="0.25">
      <c r="E283">
        <v>4.3865421900003998</v>
      </c>
      <c r="F283">
        <v>3.8373099073131698</v>
      </c>
      <c r="K283" s="1">
        <f t="shared" si="11"/>
        <v>0.41572999253285792</v>
      </c>
      <c r="L283" s="1">
        <f t="shared" si="12"/>
        <v>-0.16258305830364028</v>
      </c>
    </row>
    <row r="284" spans="5:12" x14ac:dyDescent="0.25">
      <c r="E284">
        <v>3.7488511639846802</v>
      </c>
      <c r="F284">
        <v>4.1544080356570898</v>
      </c>
      <c r="K284" s="1">
        <f t="shared" si="11"/>
        <v>-0.22196103348286167</v>
      </c>
      <c r="L284" s="1">
        <f t="shared" si="12"/>
        <v>0.15451507004027976</v>
      </c>
    </row>
    <row r="285" spans="5:12" x14ac:dyDescent="0.25">
      <c r="E285">
        <v>3.8358438317460601</v>
      </c>
      <c r="F285">
        <v>3.50644335682414</v>
      </c>
      <c r="K285" s="1">
        <f t="shared" si="11"/>
        <v>-0.13496836572148174</v>
      </c>
      <c r="L285" s="1">
        <f t="shared" si="12"/>
        <v>-0.49344960879267008</v>
      </c>
    </row>
    <row r="286" spans="5:12" x14ac:dyDescent="0.25">
      <c r="E286">
        <v>3.1890683716019099</v>
      </c>
      <c r="F286">
        <v>3.0470178053916599</v>
      </c>
      <c r="K286" s="1">
        <f t="shared" si="11"/>
        <v>-0.78174382586563196</v>
      </c>
      <c r="L286" s="1">
        <f t="shared" si="12"/>
        <v>-0.95287516022515018</v>
      </c>
    </row>
    <row r="287" spans="5:12" x14ac:dyDescent="0.25">
      <c r="E287">
        <v>3.79166087438304</v>
      </c>
      <c r="F287">
        <v>3.68921469379094</v>
      </c>
      <c r="K287" s="1">
        <f t="shared" si="11"/>
        <v>-0.17915132308450188</v>
      </c>
      <c r="L287" s="1">
        <f t="shared" si="12"/>
        <v>-0.31067827182587004</v>
      </c>
    </row>
    <row r="288" spans="5:12" x14ac:dyDescent="0.25">
      <c r="E288">
        <v>4.1290967722896701</v>
      </c>
      <c r="F288">
        <v>5.1849541714775</v>
      </c>
      <c r="K288" s="1">
        <f t="shared" si="11"/>
        <v>0.15828457482212821</v>
      </c>
      <c r="L288" s="1">
        <f t="shared" si="12"/>
        <v>1.18506120586069</v>
      </c>
    </row>
    <row r="289" spans="5:12" x14ac:dyDescent="0.25">
      <c r="E289">
        <v>4.7148265913112297</v>
      </c>
      <c r="F289">
        <v>4.1788579989233998</v>
      </c>
      <c r="K289" s="1">
        <f t="shared" si="11"/>
        <v>0.74401439384368784</v>
      </c>
      <c r="L289" s="1">
        <f t="shared" si="12"/>
        <v>0.17896503330658975</v>
      </c>
    </row>
    <row r="290" spans="5:12" x14ac:dyDescent="0.25">
      <c r="E290">
        <v>4.5665272047914502</v>
      </c>
      <c r="F290">
        <v>4.2146546323412002</v>
      </c>
      <c r="K290" s="1">
        <f t="shared" si="11"/>
        <v>0.59571500732390836</v>
      </c>
      <c r="L290" s="1">
        <f t="shared" si="12"/>
        <v>0.21476166672439012</v>
      </c>
    </row>
    <row r="291" spans="5:12" x14ac:dyDescent="0.25">
      <c r="E291">
        <v>4.5973739607793602</v>
      </c>
      <c r="F291">
        <v>5.28160126771576</v>
      </c>
      <c r="K291" s="1">
        <f t="shared" si="11"/>
        <v>0.62656176331181834</v>
      </c>
      <c r="L291" s="1">
        <f t="shared" si="12"/>
        <v>1.2817083020989499</v>
      </c>
    </row>
    <row r="292" spans="5:12" x14ac:dyDescent="0.25">
      <c r="E292">
        <v>5.6050945548431397</v>
      </c>
      <c r="F292">
        <v>5.0360128441250396</v>
      </c>
      <c r="K292" s="1">
        <f t="shared" si="11"/>
        <v>1.6342823573755978</v>
      </c>
      <c r="L292" s="1">
        <f t="shared" si="12"/>
        <v>1.0361198785082295</v>
      </c>
    </row>
    <row r="293" spans="5:12" x14ac:dyDescent="0.25">
      <c r="E293">
        <v>4.6089253763280098</v>
      </c>
      <c r="F293">
        <v>3.73659641965626</v>
      </c>
      <c r="K293" s="1">
        <f t="shared" si="11"/>
        <v>0.63811317886046792</v>
      </c>
      <c r="L293" s="1">
        <f t="shared" si="12"/>
        <v>-0.26329654596055008</v>
      </c>
    </row>
    <row r="294" spans="5:12" x14ac:dyDescent="0.25">
      <c r="E294">
        <v>3.70502869043372</v>
      </c>
      <c r="F294">
        <v>4.5957553666505202</v>
      </c>
      <c r="K294" s="1">
        <f t="shared" si="11"/>
        <v>-0.26578350703382192</v>
      </c>
      <c r="L294" s="1">
        <f t="shared" si="12"/>
        <v>0.59586240103371013</v>
      </c>
    </row>
    <row r="295" spans="5:12" x14ac:dyDescent="0.25">
      <c r="E295">
        <v>3.3011649662327902</v>
      </c>
      <c r="F295">
        <v>2.7849302602164498</v>
      </c>
      <c r="K295" s="1">
        <f t="shared" si="11"/>
        <v>-0.66964723123475167</v>
      </c>
      <c r="L295" s="1">
        <f t="shared" si="12"/>
        <v>-1.2149627054003602</v>
      </c>
    </row>
    <row r="296" spans="5:12" x14ac:dyDescent="0.25">
      <c r="E296">
        <v>4.1649832487123399</v>
      </c>
      <c r="F296">
        <v>2.50525519919342</v>
      </c>
      <c r="K296" s="1">
        <f t="shared" si="11"/>
        <v>0.19417105124479805</v>
      </c>
      <c r="L296" s="1">
        <f t="shared" si="12"/>
        <v>-1.4946377664233901</v>
      </c>
    </row>
    <row r="297" spans="5:12" x14ac:dyDescent="0.25">
      <c r="E297">
        <v>3.54738372139935</v>
      </c>
      <c r="F297">
        <v>3.8426715350033001</v>
      </c>
      <c r="K297" s="1">
        <f t="shared" si="11"/>
        <v>-0.42342847606819189</v>
      </c>
      <c r="L297" s="1">
        <f t="shared" si="12"/>
        <v>-0.15722143061351002</v>
      </c>
    </row>
    <row r="298" spans="5:12" x14ac:dyDescent="0.25">
      <c r="E298">
        <v>4.7068465378525097</v>
      </c>
      <c r="F298">
        <v>5.0060729741117003</v>
      </c>
      <c r="K298" s="1">
        <f t="shared" si="11"/>
        <v>0.73603434038496784</v>
      </c>
      <c r="L298" s="1">
        <f t="shared" si="12"/>
        <v>1.0061800084948902</v>
      </c>
    </row>
    <row r="299" spans="5:12" x14ac:dyDescent="0.25">
      <c r="E299">
        <v>4.7743667014947997</v>
      </c>
      <c r="F299">
        <v>5.1884241607392001</v>
      </c>
      <c r="K299" s="1">
        <f t="shared" si="11"/>
        <v>0.80355450402725781</v>
      </c>
      <c r="L299" s="1">
        <f t="shared" si="12"/>
        <v>1.18853119512239</v>
      </c>
    </row>
    <row r="300" spans="5:12" x14ac:dyDescent="0.25">
      <c r="E300">
        <v>5.0068715213924504</v>
      </c>
      <c r="F300">
        <v>4.2923230653036404</v>
      </c>
      <c r="K300" s="1">
        <f t="shared" si="11"/>
        <v>1.0360593239249085</v>
      </c>
      <c r="L300" s="1">
        <f t="shared" si="12"/>
        <v>0.29243009968683031</v>
      </c>
    </row>
    <row r="301" spans="5:12" x14ac:dyDescent="0.25">
      <c r="E301">
        <v>4.1569589358515699</v>
      </c>
      <c r="F301">
        <v>4.7893616306307996</v>
      </c>
      <c r="K301" s="1">
        <f t="shared" si="11"/>
        <v>0.18614673838402807</v>
      </c>
      <c r="L301" s="1">
        <f t="shared" si="12"/>
        <v>0.78946866501398949</v>
      </c>
    </row>
    <row r="302" spans="5:12" x14ac:dyDescent="0.25">
      <c r="E302">
        <v>3.39066540764171</v>
      </c>
      <c r="F302">
        <v>2.9956011968099499</v>
      </c>
      <c r="K302" s="1">
        <f t="shared" si="11"/>
        <v>-0.5801467898258319</v>
      </c>
      <c r="L302" s="1">
        <f t="shared" si="12"/>
        <v>-1.0042917688068602</v>
      </c>
    </row>
    <row r="303" spans="5:12" x14ac:dyDescent="0.25">
      <c r="E303">
        <v>3.93729531159167</v>
      </c>
      <c r="F303">
        <v>4.4607250198010204</v>
      </c>
      <c r="K303" s="1">
        <f t="shared" si="11"/>
        <v>-3.3516885875871871E-2</v>
      </c>
      <c r="L303" s="1">
        <f t="shared" si="12"/>
        <v>0.46083205418421036</v>
      </c>
    </row>
    <row r="304" spans="5:12" x14ac:dyDescent="0.25">
      <c r="E304">
        <v>3.8915257061158899</v>
      </c>
      <c r="F304">
        <v>4.4096069782929401</v>
      </c>
      <c r="K304" s="1">
        <f t="shared" si="11"/>
        <v>-7.9286491351652E-2</v>
      </c>
      <c r="L304" s="1">
        <f t="shared" si="12"/>
        <v>0.40971401267613006</v>
      </c>
    </row>
    <row r="305" spans="5:12" x14ac:dyDescent="0.25">
      <c r="E305">
        <v>4.2870154202993502</v>
      </c>
      <c r="F305">
        <v>3.5441509079143199</v>
      </c>
      <c r="K305" s="1">
        <f t="shared" si="11"/>
        <v>0.31620322283180835</v>
      </c>
      <c r="L305" s="1">
        <f t="shared" si="12"/>
        <v>-0.45574205770249021</v>
      </c>
    </row>
    <row r="306" spans="5:12" x14ac:dyDescent="0.25">
      <c r="E306">
        <v>2.3312100094813299</v>
      </c>
      <c r="F306">
        <v>3.32069142697671</v>
      </c>
      <c r="K306" s="1">
        <f t="shared" si="11"/>
        <v>-1.6396021879862119</v>
      </c>
      <c r="L306" s="1">
        <f t="shared" si="12"/>
        <v>-0.67920153864010002</v>
      </c>
    </row>
    <row r="307" spans="5:12" x14ac:dyDescent="0.25">
      <c r="E307">
        <v>3.69706763116077</v>
      </c>
      <c r="F307">
        <v>3.8512476857641098</v>
      </c>
      <c r="K307" s="1">
        <f t="shared" si="11"/>
        <v>-0.27374456630677191</v>
      </c>
      <c r="L307" s="1">
        <f t="shared" si="12"/>
        <v>-0.14864527985270026</v>
      </c>
    </row>
    <row r="308" spans="5:12" x14ac:dyDescent="0.25">
      <c r="E308">
        <v>4.1151852076736297</v>
      </c>
      <c r="F308">
        <v>4.8995486074028003</v>
      </c>
      <c r="K308" s="1">
        <f t="shared" si="11"/>
        <v>0.14437301020608784</v>
      </c>
      <c r="L308" s="1">
        <f t="shared" si="12"/>
        <v>0.89965564178599022</v>
      </c>
    </row>
    <row r="309" spans="5:12" x14ac:dyDescent="0.25">
      <c r="E309">
        <v>4.4318011906839798</v>
      </c>
      <c r="F309">
        <v>4.3092791675406596</v>
      </c>
      <c r="K309" s="1">
        <f t="shared" si="11"/>
        <v>0.46098899321643794</v>
      </c>
      <c r="L309" s="1">
        <f t="shared" si="12"/>
        <v>0.30938620192384958</v>
      </c>
    </row>
    <row r="310" spans="5:12" x14ac:dyDescent="0.25">
      <c r="E310">
        <v>2.93215275892195</v>
      </c>
      <c r="F310">
        <v>2.81506803665927</v>
      </c>
      <c r="K310" s="1">
        <f t="shared" si="11"/>
        <v>-1.0386594385455918</v>
      </c>
      <c r="L310" s="1">
        <f t="shared" si="12"/>
        <v>-1.1848249289575401</v>
      </c>
    </row>
    <row r="311" spans="5:12" x14ac:dyDescent="0.25">
      <c r="E311">
        <v>4.0729423207550699</v>
      </c>
      <c r="F311">
        <v>4.3948071715827801</v>
      </c>
      <c r="K311" s="1">
        <f t="shared" si="11"/>
        <v>0.10213012328752802</v>
      </c>
      <c r="L311" s="1">
        <f t="shared" si="12"/>
        <v>0.39491420596597004</v>
      </c>
    </row>
    <row r="312" spans="5:12" x14ac:dyDescent="0.25">
      <c r="E312">
        <v>3.9399998320657401</v>
      </c>
      <c r="F312">
        <v>3.9142958182308298</v>
      </c>
      <c r="K312" s="1">
        <f t="shared" si="11"/>
        <v>-3.0812365401801767E-2</v>
      </c>
      <c r="L312" s="1">
        <f t="shared" si="12"/>
        <v>-8.5597147385980232E-2</v>
      </c>
    </row>
    <row r="313" spans="5:12" x14ac:dyDescent="0.25">
      <c r="E313">
        <v>4.52936944042081</v>
      </c>
      <c r="F313">
        <v>3.7271082516209102</v>
      </c>
      <c r="K313" s="1">
        <f t="shared" si="11"/>
        <v>0.55855724295326814</v>
      </c>
      <c r="L313" s="1">
        <f t="shared" si="12"/>
        <v>-0.27278471399589987</v>
      </c>
    </row>
    <row r="314" spans="5:12" x14ac:dyDescent="0.25">
      <c r="E314">
        <v>3.5802902160664001</v>
      </c>
      <c r="F314">
        <v>4.8859011816612501</v>
      </c>
      <c r="K314" s="1">
        <f t="shared" si="11"/>
        <v>-0.3905219814011418</v>
      </c>
      <c r="L314" s="1">
        <f t="shared" si="12"/>
        <v>0.88600821604444002</v>
      </c>
    </row>
    <row r="315" spans="5:12" x14ac:dyDescent="0.25">
      <c r="E315">
        <v>4.4506815728445996</v>
      </c>
      <c r="F315">
        <v>3.7419515790196902</v>
      </c>
      <c r="K315" s="1">
        <f t="shared" si="11"/>
        <v>0.47986937537705776</v>
      </c>
      <c r="L315" s="1">
        <f t="shared" si="12"/>
        <v>-0.25794138659711985</v>
      </c>
    </row>
    <row r="316" spans="5:12" x14ac:dyDescent="0.25">
      <c r="E316">
        <v>3.47533460280696</v>
      </c>
      <c r="F316">
        <v>3.03738797861909</v>
      </c>
      <c r="K316" s="1">
        <f t="shared" si="11"/>
        <v>-0.49547759466058183</v>
      </c>
      <c r="L316" s="1">
        <f t="shared" si="12"/>
        <v>-0.96250498699772002</v>
      </c>
    </row>
    <row r="317" spans="5:12" x14ac:dyDescent="0.25">
      <c r="E317">
        <v>3.35827501380858</v>
      </c>
      <c r="F317">
        <v>3.3325040216594299</v>
      </c>
      <c r="K317" s="1">
        <f t="shared" si="11"/>
        <v>-0.61253718365896193</v>
      </c>
      <c r="L317" s="1">
        <f t="shared" si="12"/>
        <v>-0.66738894395738013</v>
      </c>
    </row>
    <row r="318" spans="5:12" x14ac:dyDescent="0.25">
      <c r="E318">
        <v>4.1052931043035201</v>
      </c>
      <c r="F318">
        <v>4.2921440659867303</v>
      </c>
      <c r="K318" s="1">
        <f t="shared" si="11"/>
        <v>0.13448090683597824</v>
      </c>
      <c r="L318" s="1">
        <f t="shared" si="12"/>
        <v>0.29225110036992019</v>
      </c>
    </row>
    <row r="319" spans="5:12" x14ac:dyDescent="0.25">
      <c r="E319">
        <v>2.8435414513003998</v>
      </c>
      <c r="F319">
        <v>4.0824730501993196</v>
      </c>
      <c r="K319" s="1">
        <f t="shared" si="11"/>
        <v>-1.1272707461671421</v>
      </c>
      <c r="L319" s="1">
        <f t="shared" si="12"/>
        <v>8.2580084582509539E-2</v>
      </c>
    </row>
    <row r="320" spans="5:12" x14ac:dyDescent="0.25">
      <c r="E320">
        <v>4.18981850899715</v>
      </c>
      <c r="F320">
        <v>2.8947832579926298</v>
      </c>
      <c r="K320" s="1">
        <f t="shared" si="11"/>
        <v>0.21900631152960814</v>
      </c>
      <c r="L320" s="1">
        <f t="shared" si="12"/>
        <v>-1.1051097076241803</v>
      </c>
    </row>
    <row r="321" spans="5:12" x14ac:dyDescent="0.25">
      <c r="E321">
        <v>3.55245695183666</v>
      </c>
      <c r="F321">
        <v>4.8985450677019804</v>
      </c>
      <c r="K321" s="1">
        <f t="shared" si="11"/>
        <v>-0.41835524563088189</v>
      </c>
      <c r="L321" s="1">
        <f t="shared" si="12"/>
        <v>0.89865210208517032</v>
      </c>
    </row>
    <row r="322" spans="5:12" x14ac:dyDescent="0.25">
      <c r="E322">
        <v>3.9191397993210999</v>
      </c>
      <c r="F322">
        <v>3.7231263126801899</v>
      </c>
      <c r="K322" s="1">
        <f t="shared" si="11"/>
        <v>-5.1672398146441978E-2</v>
      </c>
      <c r="L322" s="1">
        <f t="shared" si="12"/>
        <v>-0.27676665293662017</v>
      </c>
    </row>
    <row r="323" spans="5:12" x14ac:dyDescent="0.25">
      <c r="E323">
        <v>4.1908500992651199</v>
      </c>
      <c r="F323">
        <v>4.0202656858336603</v>
      </c>
      <c r="K323" s="1">
        <f t="shared" si="11"/>
        <v>0.22003790179757798</v>
      </c>
      <c r="L323" s="1">
        <f t="shared" si="12"/>
        <v>2.0372720216850215E-2</v>
      </c>
    </row>
    <row r="324" spans="5:12" x14ac:dyDescent="0.25">
      <c r="E324">
        <v>2.5144433513315101</v>
      </c>
      <c r="F324">
        <v>3.6585451141901899</v>
      </c>
      <c r="K324" s="1">
        <f t="shared" ref="K324:K387" si="13">E324-$I$3</f>
        <v>-1.4563688461360318</v>
      </c>
      <c r="L324" s="1">
        <f t="shared" ref="L324:L387" si="14">F324-$I$4</f>
        <v>-0.34134785142662016</v>
      </c>
    </row>
    <row r="325" spans="5:12" x14ac:dyDescent="0.25">
      <c r="E325">
        <v>3.34889758533948</v>
      </c>
      <c r="F325">
        <v>3.9040928283862799</v>
      </c>
      <c r="K325" s="1">
        <f t="shared" si="13"/>
        <v>-0.62191461212806187</v>
      </c>
      <c r="L325" s="1">
        <f t="shared" si="14"/>
        <v>-9.5800137230530158E-2</v>
      </c>
    </row>
    <row r="326" spans="5:12" x14ac:dyDescent="0.25">
      <c r="E326">
        <v>4.0977779803333902</v>
      </c>
      <c r="F326">
        <v>5.0546134277215202</v>
      </c>
      <c r="K326" s="1">
        <f t="shared" si="13"/>
        <v>0.12696578286584836</v>
      </c>
      <c r="L326" s="1">
        <f t="shared" si="14"/>
        <v>1.0547204621047102</v>
      </c>
    </row>
    <row r="327" spans="5:12" x14ac:dyDescent="0.25">
      <c r="E327">
        <v>4.4806736488369898</v>
      </c>
      <c r="F327">
        <v>4.33031236986462</v>
      </c>
      <c r="K327" s="1">
        <f t="shared" si="13"/>
        <v>0.50986145136944794</v>
      </c>
      <c r="L327" s="1">
        <f t="shared" si="14"/>
        <v>0.33041940424780991</v>
      </c>
    </row>
    <row r="328" spans="5:12" x14ac:dyDescent="0.25">
      <c r="E328">
        <v>4.1777737927381997</v>
      </c>
      <c r="F328">
        <v>4.2745535495455904</v>
      </c>
      <c r="K328" s="1">
        <f t="shared" si="13"/>
        <v>0.20696159527065783</v>
      </c>
      <c r="L328" s="1">
        <f t="shared" si="14"/>
        <v>0.27466058392878034</v>
      </c>
    </row>
    <row r="329" spans="5:12" x14ac:dyDescent="0.25">
      <c r="E329">
        <v>4.7442337143062101</v>
      </c>
      <c r="F329">
        <v>4.3361102725753504</v>
      </c>
      <c r="K329" s="1">
        <f t="shared" si="13"/>
        <v>0.77342151683866822</v>
      </c>
      <c r="L329" s="1">
        <f t="shared" si="14"/>
        <v>0.33621730695854035</v>
      </c>
    </row>
    <row r="330" spans="5:12" x14ac:dyDescent="0.25">
      <c r="E330">
        <v>3.43388452865493</v>
      </c>
      <c r="F330">
        <v>3.6607358548376201</v>
      </c>
      <c r="K330" s="1">
        <f t="shared" si="13"/>
        <v>-0.53692766881261189</v>
      </c>
      <c r="L330" s="1">
        <f t="shared" si="14"/>
        <v>-0.33915711077918997</v>
      </c>
    </row>
    <row r="331" spans="5:12" x14ac:dyDescent="0.25">
      <c r="E331">
        <v>4.0087806517521098</v>
      </c>
      <c r="F331">
        <v>4.6112741588736696</v>
      </c>
      <c r="K331" s="1">
        <f t="shared" si="13"/>
        <v>3.7968454284567965E-2</v>
      </c>
      <c r="L331" s="1">
        <f t="shared" si="14"/>
        <v>0.61138119325685958</v>
      </c>
    </row>
    <row r="332" spans="5:12" x14ac:dyDescent="0.25">
      <c r="E332">
        <v>4.6043819259352503</v>
      </c>
      <c r="F332">
        <v>3.9495393069946401</v>
      </c>
      <c r="K332" s="1">
        <f t="shared" si="13"/>
        <v>0.63356972846770843</v>
      </c>
      <c r="L332" s="1">
        <f t="shared" si="14"/>
        <v>-5.0353658622170006E-2</v>
      </c>
    </row>
    <row r="333" spans="5:12" x14ac:dyDescent="0.25">
      <c r="E333">
        <v>3.8794668424536498</v>
      </c>
      <c r="F333">
        <v>3.69313973628699</v>
      </c>
      <c r="K333" s="1">
        <f t="shared" si="13"/>
        <v>-9.1345355013892071E-2</v>
      </c>
      <c r="L333" s="1">
        <f t="shared" si="14"/>
        <v>-0.30675322932982008</v>
      </c>
    </row>
    <row r="334" spans="5:12" x14ac:dyDescent="0.25">
      <c r="E334">
        <v>3.58015050638876</v>
      </c>
      <c r="F334">
        <v>4.7588027064557803</v>
      </c>
      <c r="K334" s="1">
        <f t="shared" si="13"/>
        <v>-0.3906616910787819</v>
      </c>
      <c r="L334" s="1">
        <f t="shared" si="14"/>
        <v>0.75890974083897023</v>
      </c>
    </row>
    <row r="335" spans="5:12" x14ac:dyDescent="0.25">
      <c r="E335">
        <v>4.54895715245899</v>
      </c>
      <c r="F335">
        <v>2.8077519639478501</v>
      </c>
      <c r="K335" s="1">
        <f t="shared" si="13"/>
        <v>0.57814495499144813</v>
      </c>
      <c r="L335" s="1">
        <f t="shared" si="14"/>
        <v>-1.19214100166896</v>
      </c>
    </row>
    <row r="336" spans="5:12" x14ac:dyDescent="0.25">
      <c r="E336">
        <v>4.9074499474238804</v>
      </c>
      <c r="F336">
        <v>3.8831333771404801</v>
      </c>
      <c r="K336" s="1">
        <f t="shared" si="13"/>
        <v>0.93663774995633853</v>
      </c>
      <c r="L336" s="1">
        <f t="shared" si="14"/>
        <v>-0.11675958847632995</v>
      </c>
    </row>
    <row r="337" spans="5:12" x14ac:dyDescent="0.25">
      <c r="E337">
        <v>4.2751426430630604</v>
      </c>
      <c r="F337">
        <v>4.2602395183688202</v>
      </c>
      <c r="K337" s="1">
        <f t="shared" si="13"/>
        <v>0.30433044559551847</v>
      </c>
      <c r="L337" s="1">
        <f t="shared" si="14"/>
        <v>0.26034655275201013</v>
      </c>
    </row>
    <row r="338" spans="5:12" x14ac:dyDescent="0.25">
      <c r="E338">
        <v>4.1269167454103401</v>
      </c>
      <c r="F338">
        <v>3.4285147023327598</v>
      </c>
      <c r="K338" s="1">
        <f t="shared" si="13"/>
        <v>0.15610454794279827</v>
      </c>
      <c r="L338" s="1">
        <f t="shared" si="14"/>
        <v>-0.57137826328405028</v>
      </c>
    </row>
    <row r="339" spans="5:12" x14ac:dyDescent="0.25">
      <c r="E339">
        <v>3.9996167102868498</v>
      </c>
      <c r="F339">
        <v>2.90862034168702</v>
      </c>
      <c r="K339" s="1">
        <f t="shared" si="13"/>
        <v>2.8804512819307959E-2</v>
      </c>
      <c r="L339" s="1">
        <f t="shared" si="14"/>
        <v>-1.0912726239297901</v>
      </c>
    </row>
    <row r="340" spans="5:12" x14ac:dyDescent="0.25">
      <c r="E340">
        <v>3.9401194992760402</v>
      </c>
      <c r="F340">
        <v>5.8093564899902104</v>
      </c>
      <c r="K340" s="1">
        <f t="shared" si="13"/>
        <v>-3.0692698191501666E-2</v>
      </c>
      <c r="L340" s="1">
        <f t="shared" si="14"/>
        <v>1.8094635243734003</v>
      </c>
    </row>
    <row r="341" spans="5:12" x14ac:dyDescent="0.25">
      <c r="E341">
        <v>4.7746964069999596</v>
      </c>
      <c r="F341">
        <v>3.7593553340317301</v>
      </c>
      <c r="K341" s="1">
        <f t="shared" si="13"/>
        <v>0.80388420953241768</v>
      </c>
      <c r="L341" s="1">
        <f t="shared" si="14"/>
        <v>-0.24053763158508001</v>
      </c>
    </row>
    <row r="342" spans="5:12" x14ac:dyDescent="0.25">
      <c r="E342">
        <v>4.6289076225651797</v>
      </c>
      <c r="F342">
        <v>2.9677145104049099</v>
      </c>
      <c r="K342" s="1">
        <f t="shared" si="13"/>
        <v>0.65809542509763785</v>
      </c>
      <c r="L342" s="1">
        <f t="shared" si="14"/>
        <v>-1.0321784552119002</v>
      </c>
    </row>
    <row r="343" spans="5:12" x14ac:dyDescent="0.25">
      <c r="E343">
        <v>3.3757526757124898</v>
      </c>
      <c r="F343">
        <v>4.1307987437265101</v>
      </c>
      <c r="K343" s="1">
        <f t="shared" si="13"/>
        <v>-0.59505952175505206</v>
      </c>
      <c r="L343" s="1">
        <f t="shared" si="14"/>
        <v>0.13090577810970006</v>
      </c>
    </row>
    <row r="344" spans="5:12" x14ac:dyDescent="0.25">
      <c r="E344">
        <v>4.5967088295101197</v>
      </c>
      <c r="F344">
        <v>4.3037948128221597</v>
      </c>
      <c r="K344" s="1">
        <f t="shared" si="13"/>
        <v>0.62589663204257784</v>
      </c>
      <c r="L344" s="1">
        <f t="shared" si="14"/>
        <v>0.30390184720534963</v>
      </c>
    </row>
    <row r="345" spans="5:12" x14ac:dyDescent="0.25">
      <c r="E345">
        <v>4.0682500737915896</v>
      </c>
      <c r="F345">
        <v>4.0789242305673996</v>
      </c>
      <c r="K345" s="1">
        <f t="shared" si="13"/>
        <v>9.7437876324047767E-2</v>
      </c>
      <c r="L345" s="1">
        <f t="shared" si="14"/>
        <v>7.9031264950589541E-2</v>
      </c>
    </row>
    <row r="346" spans="5:12" x14ac:dyDescent="0.25">
      <c r="E346">
        <v>3.31870020581714</v>
      </c>
      <c r="F346">
        <v>2.8050887273353702</v>
      </c>
      <c r="K346" s="1">
        <f t="shared" si="13"/>
        <v>-0.6521119916504019</v>
      </c>
      <c r="L346" s="1">
        <f t="shared" si="14"/>
        <v>-1.1948042382814399</v>
      </c>
    </row>
    <row r="347" spans="5:12" x14ac:dyDescent="0.25">
      <c r="E347">
        <v>4.2585679925403896</v>
      </c>
      <c r="F347">
        <v>4.1803728817309196</v>
      </c>
      <c r="K347" s="1">
        <f t="shared" si="13"/>
        <v>0.28775579507284776</v>
      </c>
      <c r="L347" s="1">
        <f t="shared" si="14"/>
        <v>0.18047991611410952</v>
      </c>
    </row>
    <row r="348" spans="5:12" x14ac:dyDescent="0.25">
      <c r="E348">
        <v>3.6654083114639602</v>
      </c>
      <c r="F348">
        <v>4.3037835512590599</v>
      </c>
      <c r="K348" s="1">
        <f t="shared" si="13"/>
        <v>-0.3054038860035817</v>
      </c>
      <c r="L348" s="1">
        <f t="shared" si="14"/>
        <v>0.3038905856422498</v>
      </c>
    </row>
    <row r="349" spans="5:12" x14ac:dyDescent="0.25">
      <c r="E349">
        <v>4.7799665151174304</v>
      </c>
      <c r="F349">
        <v>4.6351476266225804</v>
      </c>
      <c r="K349" s="1">
        <f t="shared" si="13"/>
        <v>0.80915431764988854</v>
      </c>
      <c r="L349" s="1">
        <f t="shared" si="14"/>
        <v>0.63525466100577033</v>
      </c>
    </row>
    <row r="350" spans="5:12" x14ac:dyDescent="0.25">
      <c r="E350">
        <v>4.2696208358567604</v>
      </c>
      <c r="F350">
        <v>4.6679153525843597</v>
      </c>
      <c r="K350" s="1">
        <f t="shared" si="13"/>
        <v>0.29880863838921856</v>
      </c>
      <c r="L350" s="1">
        <f t="shared" si="14"/>
        <v>0.66802238696754968</v>
      </c>
    </row>
    <row r="351" spans="5:12" x14ac:dyDescent="0.25">
      <c r="E351">
        <v>3.0370259071732999</v>
      </c>
      <c r="F351">
        <v>3.4645793227011601</v>
      </c>
      <c r="K351" s="1">
        <f t="shared" si="13"/>
        <v>-0.93378629029424198</v>
      </c>
      <c r="L351" s="1">
        <f t="shared" si="14"/>
        <v>-0.53531364291564998</v>
      </c>
    </row>
    <row r="352" spans="5:12" x14ac:dyDescent="0.25">
      <c r="E352">
        <v>3.9542311691420098</v>
      </c>
      <c r="F352">
        <v>3.8806181632871199</v>
      </c>
      <c r="K352" s="1">
        <f t="shared" si="13"/>
        <v>-1.6581028325532099E-2</v>
      </c>
      <c r="L352" s="1">
        <f t="shared" si="14"/>
        <v>-0.11927480232969012</v>
      </c>
    </row>
    <row r="353" spans="5:12" x14ac:dyDescent="0.25">
      <c r="E353">
        <v>4.7382453109983897</v>
      </c>
      <c r="F353">
        <v>5.0173006194279903</v>
      </c>
      <c r="K353" s="1">
        <f t="shared" si="13"/>
        <v>0.76743311353084787</v>
      </c>
      <c r="L353" s="1">
        <f t="shared" si="14"/>
        <v>1.0174076538111803</v>
      </c>
    </row>
    <row r="354" spans="5:12" x14ac:dyDescent="0.25">
      <c r="E354">
        <v>3.8548471703431</v>
      </c>
      <c r="F354">
        <v>3.6911352294064299</v>
      </c>
      <c r="K354" s="1">
        <f t="shared" si="13"/>
        <v>-0.1159650271244419</v>
      </c>
      <c r="L354" s="1">
        <f t="shared" si="14"/>
        <v>-0.30875773621038016</v>
      </c>
    </row>
    <row r="355" spans="5:12" x14ac:dyDescent="0.25">
      <c r="E355">
        <v>5.1828113123117499</v>
      </c>
      <c r="F355">
        <v>4.4124171177506097</v>
      </c>
      <c r="K355" s="1">
        <f t="shared" si="13"/>
        <v>1.211999114844208</v>
      </c>
      <c r="L355" s="1">
        <f t="shared" si="14"/>
        <v>0.41252415213379967</v>
      </c>
    </row>
    <row r="356" spans="5:12" x14ac:dyDescent="0.25">
      <c r="E356">
        <v>3.7257067571787301</v>
      </c>
      <c r="F356">
        <v>3.6147031915215599</v>
      </c>
      <c r="K356" s="1">
        <f t="shared" si="13"/>
        <v>-0.24510544028881176</v>
      </c>
      <c r="L356" s="1">
        <f t="shared" si="14"/>
        <v>-0.38518977409525013</v>
      </c>
    </row>
    <row r="357" spans="5:12" x14ac:dyDescent="0.25">
      <c r="E357">
        <v>3.7177724835074102</v>
      </c>
      <c r="F357">
        <v>4.0544861050366796</v>
      </c>
      <c r="K357" s="1">
        <f t="shared" si="13"/>
        <v>-0.2530397139601317</v>
      </c>
      <c r="L357" s="1">
        <f t="shared" si="14"/>
        <v>5.4593139419869541E-2</v>
      </c>
    </row>
    <row r="358" spans="5:12" x14ac:dyDescent="0.25">
      <c r="E358">
        <v>4.1999527289277401</v>
      </c>
      <c r="F358">
        <v>4.1113708563461797</v>
      </c>
      <c r="K358" s="1">
        <f t="shared" si="13"/>
        <v>0.22914053146019819</v>
      </c>
      <c r="L358" s="1">
        <f t="shared" si="14"/>
        <v>0.11147789072936964</v>
      </c>
    </row>
    <row r="359" spans="5:12" x14ac:dyDescent="0.25">
      <c r="E359">
        <v>4.0813092313537798</v>
      </c>
      <c r="F359">
        <v>4.4611606590858104</v>
      </c>
      <c r="K359" s="1">
        <f t="shared" si="13"/>
        <v>0.11049703388623788</v>
      </c>
      <c r="L359" s="1">
        <f t="shared" si="14"/>
        <v>0.46126769346900032</v>
      </c>
    </row>
    <row r="360" spans="5:12" x14ac:dyDescent="0.25">
      <c r="E360">
        <v>4.7745005124991398</v>
      </c>
      <c r="F360">
        <v>4.3322129107044196</v>
      </c>
      <c r="K360" s="1">
        <f t="shared" si="13"/>
        <v>0.80368831503159788</v>
      </c>
      <c r="L360" s="1">
        <f t="shared" si="14"/>
        <v>0.33231994508760954</v>
      </c>
    </row>
    <row r="361" spans="5:12" x14ac:dyDescent="0.25">
      <c r="E361">
        <v>4.3296534291083804</v>
      </c>
      <c r="F361">
        <v>4.0378611675279004</v>
      </c>
      <c r="K361" s="1">
        <f t="shared" si="13"/>
        <v>0.35884123164083848</v>
      </c>
      <c r="L361" s="1">
        <f t="shared" si="14"/>
        <v>3.7968201911090294E-2</v>
      </c>
    </row>
    <row r="362" spans="5:12" x14ac:dyDescent="0.25">
      <c r="E362">
        <v>4.2549617676888696</v>
      </c>
      <c r="F362">
        <v>3.9816239632839099</v>
      </c>
      <c r="K362" s="1">
        <f t="shared" si="13"/>
        <v>0.2841495702213277</v>
      </c>
      <c r="L362" s="1">
        <f t="shared" si="14"/>
        <v>-1.8269002332900186E-2</v>
      </c>
    </row>
    <row r="363" spans="5:12" x14ac:dyDescent="0.25">
      <c r="E363">
        <v>4.1638222429102401</v>
      </c>
      <c r="F363">
        <v>3.7311014479412501</v>
      </c>
      <c r="K363" s="1">
        <f t="shared" si="13"/>
        <v>0.19301004544269817</v>
      </c>
      <c r="L363" s="1">
        <f t="shared" si="14"/>
        <v>-0.26879151767555998</v>
      </c>
    </row>
    <row r="364" spans="5:12" x14ac:dyDescent="0.25">
      <c r="E364">
        <v>3.82317140661586</v>
      </c>
      <c r="F364">
        <v>4.2871541473338501</v>
      </c>
      <c r="K364" s="1">
        <f t="shared" si="13"/>
        <v>-0.14764079085168191</v>
      </c>
      <c r="L364" s="1">
        <f t="shared" si="14"/>
        <v>0.28726118171704007</v>
      </c>
    </row>
    <row r="365" spans="5:12" x14ac:dyDescent="0.25">
      <c r="E365">
        <v>3.4416350525672801</v>
      </c>
      <c r="F365">
        <v>4.0340791237501996</v>
      </c>
      <c r="K365" s="1">
        <f t="shared" si="13"/>
        <v>-0.5291771449002618</v>
      </c>
      <c r="L365" s="1">
        <f t="shared" si="14"/>
        <v>3.4186158133389544E-2</v>
      </c>
    </row>
    <row r="366" spans="5:12" x14ac:dyDescent="0.25">
      <c r="E366">
        <v>4.2509938882380904</v>
      </c>
      <c r="F366">
        <v>3.4312236601719102</v>
      </c>
      <c r="K366" s="1">
        <f t="shared" si="13"/>
        <v>0.28018169077054855</v>
      </c>
      <c r="L366" s="1">
        <f t="shared" si="14"/>
        <v>-0.56866930544489991</v>
      </c>
    </row>
    <row r="367" spans="5:12" x14ac:dyDescent="0.25">
      <c r="E367">
        <v>4.0204301147233803</v>
      </c>
      <c r="F367">
        <v>3.80012272918774</v>
      </c>
      <c r="K367" s="1">
        <f t="shared" si="13"/>
        <v>4.9617917255838417E-2</v>
      </c>
      <c r="L367" s="1">
        <f t="shared" si="14"/>
        <v>-0.1997702364290701</v>
      </c>
    </row>
    <row r="368" spans="5:12" x14ac:dyDescent="0.25">
      <c r="E368">
        <v>4.0902469420181999</v>
      </c>
      <c r="F368">
        <v>4.8265408643670398</v>
      </c>
      <c r="K368" s="1">
        <f t="shared" si="13"/>
        <v>0.11943474455065806</v>
      </c>
      <c r="L368" s="1">
        <f t="shared" si="14"/>
        <v>0.8266478987502297</v>
      </c>
    </row>
    <row r="369" spans="5:12" x14ac:dyDescent="0.25">
      <c r="E369">
        <v>4.861950870916</v>
      </c>
      <c r="F369">
        <v>4.2503730634969301</v>
      </c>
      <c r="K369" s="1">
        <f t="shared" si="13"/>
        <v>0.8911386734484581</v>
      </c>
      <c r="L369" s="1">
        <f t="shared" si="14"/>
        <v>0.25048009788012005</v>
      </c>
    </row>
    <row r="370" spans="5:12" x14ac:dyDescent="0.25">
      <c r="E370">
        <v>4.4944150478031704</v>
      </c>
      <c r="F370">
        <v>4.4126053897885997</v>
      </c>
      <c r="K370" s="1">
        <f t="shared" si="13"/>
        <v>0.52360285033562848</v>
      </c>
      <c r="L370" s="1">
        <f t="shared" si="14"/>
        <v>0.41271242417178966</v>
      </c>
    </row>
    <row r="371" spans="5:12" x14ac:dyDescent="0.25">
      <c r="E371">
        <v>4.6980470011483897</v>
      </c>
      <c r="F371">
        <v>3.8817401795639301</v>
      </c>
      <c r="K371" s="1">
        <f t="shared" si="13"/>
        <v>0.72723480368084781</v>
      </c>
      <c r="L371" s="1">
        <f t="shared" si="14"/>
        <v>-0.11815278605287993</v>
      </c>
    </row>
    <row r="372" spans="5:12" x14ac:dyDescent="0.25">
      <c r="E372">
        <v>4.00378210198462</v>
      </c>
      <c r="F372">
        <v>3.2073417906089299</v>
      </c>
      <c r="K372" s="1">
        <f t="shared" si="13"/>
        <v>3.2969904517078152E-2</v>
      </c>
      <c r="L372" s="1">
        <f t="shared" si="14"/>
        <v>-0.79255117500788019</v>
      </c>
    </row>
    <row r="373" spans="5:12" x14ac:dyDescent="0.25">
      <c r="E373">
        <v>2.6608940265962602</v>
      </c>
      <c r="F373">
        <v>4.3130606831176301</v>
      </c>
      <c r="K373" s="1">
        <f t="shared" si="13"/>
        <v>-1.3099181708712817</v>
      </c>
      <c r="L373" s="1">
        <f t="shared" si="14"/>
        <v>0.31316771750082006</v>
      </c>
    </row>
    <row r="374" spans="5:12" x14ac:dyDescent="0.25">
      <c r="E374">
        <v>3.6823659055430999</v>
      </c>
      <c r="F374">
        <v>4.2022339088326097</v>
      </c>
      <c r="K374" s="1">
        <f t="shared" si="13"/>
        <v>-0.28844629192444193</v>
      </c>
      <c r="L374" s="1">
        <f t="shared" si="14"/>
        <v>0.20234094321579965</v>
      </c>
    </row>
    <row r="375" spans="5:12" x14ac:dyDescent="0.25">
      <c r="E375">
        <v>5.4934686588916897</v>
      </c>
      <c r="F375">
        <v>4.5472703214795303</v>
      </c>
      <c r="K375" s="1">
        <f t="shared" si="13"/>
        <v>1.5226564614241478</v>
      </c>
      <c r="L375" s="1">
        <f t="shared" si="14"/>
        <v>0.54737735586272018</v>
      </c>
    </row>
    <row r="376" spans="5:12" x14ac:dyDescent="0.25">
      <c r="E376">
        <v>4.3897595407277104</v>
      </c>
      <c r="F376">
        <v>3.3637344417330999</v>
      </c>
      <c r="K376" s="1">
        <f t="shared" si="13"/>
        <v>0.41894734326016847</v>
      </c>
      <c r="L376" s="1">
        <f t="shared" si="14"/>
        <v>-0.63615852388371019</v>
      </c>
    </row>
    <row r="377" spans="5:12" x14ac:dyDescent="0.25">
      <c r="E377">
        <v>4.5666795056194696</v>
      </c>
      <c r="F377">
        <v>4.2656826313652703</v>
      </c>
      <c r="K377" s="1">
        <f t="shared" si="13"/>
        <v>0.59586730815192768</v>
      </c>
      <c r="L377" s="1">
        <f t="shared" si="14"/>
        <v>0.26578966574846019</v>
      </c>
    </row>
    <row r="378" spans="5:12" x14ac:dyDescent="0.25">
      <c r="E378">
        <v>4.8943610768371304</v>
      </c>
      <c r="F378">
        <v>3.98531462329256</v>
      </c>
      <c r="K378" s="1">
        <f t="shared" si="13"/>
        <v>0.92354887936958852</v>
      </c>
      <c r="L378" s="1">
        <f t="shared" si="14"/>
        <v>-1.4578342324250038E-2</v>
      </c>
    </row>
    <row r="379" spans="5:12" x14ac:dyDescent="0.25">
      <c r="E379">
        <v>3.2169949523111998</v>
      </c>
      <c r="F379">
        <v>3.11357947048322</v>
      </c>
      <c r="K379" s="1">
        <f t="shared" si="13"/>
        <v>-0.75381724515634208</v>
      </c>
      <c r="L379" s="1">
        <f t="shared" si="14"/>
        <v>-0.88631349513359003</v>
      </c>
    </row>
    <row r="380" spans="5:12" x14ac:dyDescent="0.25">
      <c r="E380">
        <v>3.5483906344098002</v>
      </c>
      <c r="F380">
        <v>4.0335817369303202</v>
      </c>
      <c r="K380" s="1">
        <f t="shared" si="13"/>
        <v>-0.4224215630577417</v>
      </c>
      <c r="L380" s="1">
        <f t="shared" si="14"/>
        <v>3.3688771313510113E-2</v>
      </c>
    </row>
    <row r="381" spans="5:12" x14ac:dyDescent="0.25">
      <c r="E381">
        <v>3.5006092982333001</v>
      </c>
      <c r="F381">
        <v>3.2809931253487399</v>
      </c>
      <c r="K381" s="1">
        <f t="shared" si="13"/>
        <v>-0.47020289923424174</v>
      </c>
      <c r="L381" s="1">
        <f t="shared" si="14"/>
        <v>-0.71889984026807019</v>
      </c>
    </row>
    <row r="382" spans="5:12" x14ac:dyDescent="0.25">
      <c r="E382">
        <v>4.2032605509136101</v>
      </c>
      <c r="F382">
        <v>4.9558417687646301</v>
      </c>
      <c r="K382" s="1">
        <f t="shared" si="13"/>
        <v>0.23244835344606818</v>
      </c>
      <c r="L382" s="1">
        <f t="shared" si="14"/>
        <v>0.95594880314782005</v>
      </c>
    </row>
    <row r="383" spans="5:12" x14ac:dyDescent="0.25">
      <c r="E383">
        <v>2.3144897793544201</v>
      </c>
      <c r="F383">
        <v>4.8640452973272597</v>
      </c>
      <c r="K383" s="1">
        <f t="shared" si="13"/>
        <v>-1.6563224181131218</v>
      </c>
      <c r="L383" s="1">
        <f t="shared" si="14"/>
        <v>0.86415233171044958</v>
      </c>
    </row>
    <row r="384" spans="5:12" x14ac:dyDescent="0.25">
      <c r="E384">
        <v>5.0765063210362698</v>
      </c>
      <c r="F384">
        <v>4.3703119267824402</v>
      </c>
      <c r="K384" s="1">
        <f t="shared" si="13"/>
        <v>1.1056941235687279</v>
      </c>
      <c r="L384" s="1">
        <f t="shared" si="14"/>
        <v>0.37041896116563011</v>
      </c>
    </row>
    <row r="385" spans="5:12" x14ac:dyDescent="0.25">
      <c r="E385">
        <v>4.3950133725785703</v>
      </c>
      <c r="F385">
        <v>4.1782432314823303</v>
      </c>
      <c r="K385" s="1">
        <f t="shared" si="13"/>
        <v>0.42420117511102839</v>
      </c>
      <c r="L385" s="1">
        <f t="shared" si="14"/>
        <v>0.17835026586552027</v>
      </c>
    </row>
    <row r="386" spans="5:12" x14ac:dyDescent="0.25">
      <c r="E386">
        <v>3.57223702500906</v>
      </c>
      <c r="F386">
        <v>2.96615636374188</v>
      </c>
      <c r="K386" s="1">
        <f t="shared" si="13"/>
        <v>-0.39857517245848184</v>
      </c>
      <c r="L386" s="1">
        <f t="shared" si="14"/>
        <v>-1.0337366018749301</v>
      </c>
    </row>
    <row r="387" spans="5:12" x14ac:dyDescent="0.25">
      <c r="E387">
        <v>3.2457534037892302</v>
      </c>
      <c r="F387">
        <v>4.1605059282104397</v>
      </c>
      <c r="K387" s="1">
        <f t="shared" si="13"/>
        <v>-0.72505879367831172</v>
      </c>
      <c r="L387" s="1">
        <f t="shared" si="14"/>
        <v>0.16061296259362967</v>
      </c>
    </row>
    <row r="388" spans="5:12" x14ac:dyDescent="0.25">
      <c r="E388">
        <v>4.5735025079070004</v>
      </c>
      <c r="F388">
        <v>4.6520269069563698</v>
      </c>
      <c r="K388" s="1">
        <f t="shared" ref="K388:K451" si="15">E388-$I$3</f>
        <v>0.60269031043945853</v>
      </c>
      <c r="L388" s="1">
        <f t="shared" ref="L388:L451" si="16">F388-$I$4</f>
        <v>0.65213394133955971</v>
      </c>
    </row>
    <row r="389" spans="5:12" x14ac:dyDescent="0.25">
      <c r="E389">
        <v>4.1225746764973401</v>
      </c>
      <c r="F389">
        <v>4.1750505175232604</v>
      </c>
      <c r="K389" s="1">
        <f t="shared" si="15"/>
        <v>0.15176247902979823</v>
      </c>
      <c r="L389" s="1">
        <f t="shared" si="16"/>
        <v>0.17515755190645033</v>
      </c>
    </row>
    <row r="390" spans="5:12" x14ac:dyDescent="0.25">
      <c r="E390">
        <v>3.6479273949728799</v>
      </c>
      <c r="F390">
        <v>3.7161200594933499</v>
      </c>
      <c r="K390" s="1">
        <f t="shared" si="15"/>
        <v>-0.322884802494662</v>
      </c>
      <c r="L390" s="1">
        <f t="shared" si="16"/>
        <v>-0.28377290612346018</v>
      </c>
    </row>
    <row r="391" spans="5:12" x14ac:dyDescent="0.25">
      <c r="E391">
        <v>3.44154879940919</v>
      </c>
      <c r="F391">
        <v>3.46409830663378</v>
      </c>
      <c r="K391" s="1">
        <f t="shared" si="15"/>
        <v>-0.52926339805835187</v>
      </c>
      <c r="L391" s="1">
        <f t="shared" si="16"/>
        <v>-0.53579465898303003</v>
      </c>
    </row>
    <row r="392" spans="5:12" x14ac:dyDescent="0.25">
      <c r="E392">
        <v>4.1151652811469797</v>
      </c>
      <c r="F392">
        <v>4.9008774658590104</v>
      </c>
      <c r="K392" s="1">
        <f t="shared" si="15"/>
        <v>0.14435308367943778</v>
      </c>
      <c r="L392" s="1">
        <f t="shared" si="16"/>
        <v>0.90098450024220034</v>
      </c>
    </row>
    <row r="393" spans="5:12" x14ac:dyDescent="0.25">
      <c r="E393">
        <v>3.6036316581046601</v>
      </c>
      <c r="F393">
        <v>3.7180770694288801</v>
      </c>
      <c r="K393" s="1">
        <f t="shared" si="15"/>
        <v>-0.36718053936288175</v>
      </c>
      <c r="L393" s="1">
        <f t="shared" si="16"/>
        <v>-0.28181589618793002</v>
      </c>
    </row>
    <row r="394" spans="5:12" x14ac:dyDescent="0.25">
      <c r="E394">
        <v>4.5734509938925498</v>
      </c>
      <c r="F394">
        <v>5.2375267010036302</v>
      </c>
      <c r="K394" s="1">
        <f t="shared" si="15"/>
        <v>0.60263879642500795</v>
      </c>
      <c r="L394" s="1">
        <f t="shared" si="16"/>
        <v>1.2376337353868201</v>
      </c>
    </row>
    <row r="395" spans="5:12" x14ac:dyDescent="0.25">
      <c r="E395">
        <v>3.6008926791711602</v>
      </c>
      <c r="F395">
        <v>4.3936206082933502</v>
      </c>
      <c r="K395" s="1">
        <f t="shared" si="15"/>
        <v>-0.3699195182963817</v>
      </c>
      <c r="L395" s="1">
        <f t="shared" si="16"/>
        <v>0.39372764267654015</v>
      </c>
    </row>
    <row r="396" spans="5:12" x14ac:dyDescent="0.25">
      <c r="E396">
        <v>3.9112096295460699</v>
      </c>
      <c r="F396">
        <v>4.9522605585930801</v>
      </c>
      <c r="K396" s="1">
        <f t="shared" si="15"/>
        <v>-5.9602567921472005E-2</v>
      </c>
      <c r="L396" s="1">
        <f t="shared" si="16"/>
        <v>0.95236759297627005</v>
      </c>
    </row>
    <row r="397" spans="5:12" x14ac:dyDescent="0.25">
      <c r="E397">
        <v>4.6805215391001198</v>
      </c>
      <c r="F397">
        <v>4.3303884153864303</v>
      </c>
      <c r="K397" s="1">
        <f t="shared" si="15"/>
        <v>0.70970934163257793</v>
      </c>
      <c r="L397" s="1">
        <f t="shared" si="16"/>
        <v>0.3304954497696202</v>
      </c>
    </row>
    <row r="398" spans="5:12" x14ac:dyDescent="0.25">
      <c r="E398">
        <v>4.1483594252333003</v>
      </c>
      <c r="F398">
        <v>3.6711891522983202</v>
      </c>
      <c r="K398" s="1">
        <f t="shared" si="15"/>
        <v>0.17754722776575838</v>
      </c>
      <c r="L398" s="1">
        <f t="shared" si="16"/>
        <v>-0.32870381331848986</v>
      </c>
    </row>
    <row r="399" spans="5:12" x14ac:dyDescent="0.25">
      <c r="E399">
        <v>4.9761405179147697</v>
      </c>
      <c r="F399">
        <v>4.6473373673013203</v>
      </c>
      <c r="K399" s="1">
        <f t="shared" si="15"/>
        <v>1.0053283204472279</v>
      </c>
      <c r="L399" s="1">
        <f t="shared" si="16"/>
        <v>0.64744440168451023</v>
      </c>
    </row>
    <row r="400" spans="5:12" x14ac:dyDescent="0.25">
      <c r="E400">
        <v>4.7376475832328602</v>
      </c>
      <c r="F400">
        <v>5.1163511783462301</v>
      </c>
      <c r="K400" s="1">
        <f t="shared" si="15"/>
        <v>0.76683538576531829</v>
      </c>
      <c r="L400" s="1">
        <f t="shared" si="16"/>
        <v>1.11645821272942</v>
      </c>
    </row>
    <row r="401" spans="5:12" x14ac:dyDescent="0.25">
      <c r="E401">
        <v>4.4064540420809797</v>
      </c>
      <c r="F401">
        <v>3.71612033168359</v>
      </c>
      <c r="K401" s="1">
        <f t="shared" si="15"/>
        <v>0.4356418446134378</v>
      </c>
      <c r="L401" s="1">
        <f t="shared" si="16"/>
        <v>-0.28377263393322005</v>
      </c>
    </row>
    <row r="402" spans="5:12" x14ac:dyDescent="0.25">
      <c r="E402">
        <v>4.5129610990890496</v>
      </c>
      <c r="F402">
        <v>3.8473778612165401</v>
      </c>
      <c r="K402" s="1">
        <f t="shared" si="15"/>
        <v>0.54214890162150775</v>
      </c>
      <c r="L402" s="1">
        <f t="shared" si="16"/>
        <v>-0.15251510440026994</v>
      </c>
    </row>
    <row r="403" spans="5:12" x14ac:dyDescent="0.25">
      <c r="E403">
        <v>4.2980039021946697</v>
      </c>
      <c r="F403">
        <v>3.4939084948574699</v>
      </c>
      <c r="K403" s="1">
        <f t="shared" si="15"/>
        <v>0.32719170472712777</v>
      </c>
      <c r="L403" s="1">
        <f t="shared" si="16"/>
        <v>-0.50598447075934017</v>
      </c>
    </row>
    <row r="404" spans="5:12" x14ac:dyDescent="0.25">
      <c r="E404">
        <v>3.8980252417916099</v>
      </c>
      <c r="F404">
        <v>4.39338261351197</v>
      </c>
      <c r="K404" s="1">
        <f t="shared" si="15"/>
        <v>-7.2786955675931964E-2</v>
      </c>
      <c r="L404" s="1">
        <f t="shared" si="16"/>
        <v>0.39348964789515994</v>
      </c>
    </row>
    <row r="405" spans="5:12" x14ac:dyDescent="0.25">
      <c r="E405">
        <v>4.4366191707341001</v>
      </c>
      <c r="F405">
        <v>4.8101049746032896</v>
      </c>
      <c r="K405" s="1">
        <f t="shared" si="15"/>
        <v>0.46580697326655818</v>
      </c>
      <c r="L405" s="1">
        <f t="shared" si="16"/>
        <v>0.81021200898647949</v>
      </c>
    </row>
    <row r="406" spans="5:12" x14ac:dyDescent="0.25">
      <c r="E406">
        <v>3.6769692836952901</v>
      </c>
      <c r="F406">
        <v>4.2456496732438502</v>
      </c>
      <c r="K406" s="1">
        <f t="shared" si="15"/>
        <v>-0.2938429137722518</v>
      </c>
      <c r="L406" s="1">
        <f t="shared" si="16"/>
        <v>0.24575670762704016</v>
      </c>
    </row>
    <row r="407" spans="5:12" x14ac:dyDescent="0.25">
      <c r="E407">
        <v>4.2094924735533299</v>
      </c>
      <c r="F407">
        <v>4.4628639183088499</v>
      </c>
      <c r="K407" s="1">
        <f t="shared" si="15"/>
        <v>0.23868027608578801</v>
      </c>
      <c r="L407" s="1">
        <f t="shared" si="16"/>
        <v>0.46297095269203981</v>
      </c>
    </row>
    <row r="408" spans="5:12" x14ac:dyDescent="0.25">
      <c r="E408">
        <v>3.0952903959070999</v>
      </c>
      <c r="F408">
        <v>3.7224169393004298</v>
      </c>
      <c r="K408" s="1">
        <f t="shared" si="15"/>
        <v>-0.87552180156044201</v>
      </c>
      <c r="L408" s="1">
        <f t="shared" si="16"/>
        <v>-0.27747602631638024</v>
      </c>
    </row>
    <row r="409" spans="5:12" x14ac:dyDescent="0.25">
      <c r="E409">
        <v>4.3921564851822001</v>
      </c>
      <c r="F409">
        <v>3.2004601703057798</v>
      </c>
      <c r="K409" s="1">
        <f t="shared" si="15"/>
        <v>0.42134428771465826</v>
      </c>
      <c r="L409" s="1">
        <f t="shared" si="16"/>
        <v>-0.79943279531103029</v>
      </c>
    </row>
    <row r="410" spans="5:12" x14ac:dyDescent="0.25">
      <c r="E410">
        <v>4.3559909165185404</v>
      </c>
      <c r="F410">
        <v>3.67916218383579</v>
      </c>
      <c r="K410" s="1">
        <f t="shared" si="15"/>
        <v>0.38517871905099854</v>
      </c>
      <c r="L410" s="1">
        <f t="shared" si="16"/>
        <v>-0.3207307817810201</v>
      </c>
    </row>
    <row r="411" spans="5:12" x14ac:dyDescent="0.25">
      <c r="E411">
        <v>4.0141269983108998</v>
      </c>
      <c r="F411">
        <v>4.5444272155622301</v>
      </c>
      <c r="K411" s="1">
        <f t="shared" si="15"/>
        <v>4.3314800843357926E-2</v>
      </c>
      <c r="L411" s="1">
        <f t="shared" si="16"/>
        <v>0.54453424994541999</v>
      </c>
    </row>
    <row r="412" spans="5:12" x14ac:dyDescent="0.25">
      <c r="E412">
        <v>3.4656582279370598</v>
      </c>
      <c r="F412">
        <v>3.6451668488981102</v>
      </c>
      <c r="K412" s="1">
        <f t="shared" si="15"/>
        <v>-0.50515396953048208</v>
      </c>
      <c r="L412" s="1">
        <f t="shared" si="16"/>
        <v>-0.35472611671869991</v>
      </c>
    </row>
    <row r="413" spans="5:12" x14ac:dyDescent="0.25">
      <c r="E413">
        <v>3.7817329805028299</v>
      </c>
      <c r="F413">
        <v>4.4016369516577898</v>
      </c>
      <c r="K413" s="1">
        <f t="shared" si="15"/>
        <v>-0.18907921696471197</v>
      </c>
      <c r="L413" s="1">
        <f t="shared" si="16"/>
        <v>0.40174398604097972</v>
      </c>
    </row>
    <row r="414" spans="5:12" x14ac:dyDescent="0.25">
      <c r="E414">
        <v>3.8367631750466198</v>
      </c>
      <c r="F414">
        <v>2.8024137411617098</v>
      </c>
      <c r="K414" s="1">
        <f t="shared" si="15"/>
        <v>-0.13404902242092209</v>
      </c>
      <c r="L414" s="1">
        <f t="shared" si="16"/>
        <v>-1.1974792244551002</v>
      </c>
    </row>
    <row r="415" spans="5:12" x14ac:dyDescent="0.25">
      <c r="E415">
        <v>3.3390849773976501</v>
      </c>
      <c r="F415">
        <v>3.8588996370559099</v>
      </c>
      <c r="K415" s="1">
        <f t="shared" si="15"/>
        <v>-0.63172722006989179</v>
      </c>
      <c r="L415" s="1">
        <f t="shared" si="16"/>
        <v>-0.14099332856090019</v>
      </c>
    </row>
    <row r="416" spans="5:12" x14ac:dyDescent="0.25">
      <c r="E416">
        <v>3.7339972458492898</v>
      </c>
      <c r="F416">
        <v>3.5709147087995099</v>
      </c>
      <c r="K416" s="1">
        <f t="shared" si="15"/>
        <v>-0.23681495161825206</v>
      </c>
      <c r="L416" s="1">
        <f t="shared" si="16"/>
        <v>-0.42897825681730017</v>
      </c>
    </row>
    <row r="417" spans="5:12" x14ac:dyDescent="0.25">
      <c r="E417">
        <v>3.3132119168271399</v>
      </c>
      <c r="F417">
        <v>4.1441592888670904</v>
      </c>
      <c r="K417" s="1">
        <f t="shared" si="15"/>
        <v>-0.65760028064040199</v>
      </c>
      <c r="L417" s="1">
        <f t="shared" si="16"/>
        <v>0.14426632325028033</v>
      </c>
    </row>
    <row r="418" spans="5:12" x14ac:dyDescent="0.25">
      <c r="E418">
        <v>4.1598562907853003</v>
      </c>
      <c r="F418">
        <v>3.4717706173721501</v>
      </c>
      <c r="K418" s="1">
        <f t="shared" si="15"/>
        <v>0.1890440933177584</v>
      </c>
      <c r="L418" s="1">
        <f t="shared" si="16"/>
        <v>-0.52812234824465998</v>
      </c>
    </row>
    <row r="419" spans="5:12" x14ac:dyDescent="0.25">
      <c r="E419">
        <v>4.5425910106502396</v>
      </c>
      <c r="F419">
        <v>3.75796298928211</v>
      </c>
      <c r="K419" s="1">
        <f t="shared" si="15"/>
        <v>0.57177881318269774</v>
      </c>
      <c r="L419" s="1">
        <f t="shared" si="16"/>
        <v>-0.24192997633470004</v>
      </c>
    </row>
    <row r="420" spans="5:12" x14ac:dyDescent="0.25">
      <c r="E420">
        <v>3.8689044835622601</v>
      </c>
      <c r="F420">
        <v>3.5404678189435499</v>
      </c>
      <c r="K420" s="1">
        <f t="shared" si="15"/>
        <v>-0.10190771390528175</v>
      </c>
      <c r="L420" s="1">
        <f t="shared" si="16"/>
        <v>-0.45942514667326018</v>
      </c>
    </row>
    <row r="421" spans="5:12" x14ac:dyDescent="0.25">
      <c r="E421">
        <v>4.1907889456070704</v>
      </c>
      <c r="F421">
        <v>3.0759812272692901</v>
      </c>
      <c r="K421" s="1">
        <f t="shared" si="15"/>
        <v>0.2199767481395285</v>
      </c>
      <c r="L421" s="1">
        <f t="shared" si="16"/>
        <v>-0.92391173834751994</v>
      </c>
    </row>
    <row r="422" spans="5:12" x14ac:dyDescent="0.25">
      <c r="E422">
        <v>4.1795314253116898</v>
      </c>
      <c r="F422">
        <v>4.1110146882722196</v>
      </c>
      <c r="K422" s="1">
        <f t="shared" si="15"/>
        <v>0.20871922784414787</v>
      </c>
      <c r="L422" s="1">
        <f t="shared" si="16"/>
        <v>0.11112172265540954</v>
      </c>
    </row>
    <row r="423" spans="5:12" x14ac:dyDescent="0.25">
      <c r="E423">
        <v>4.6507703407118797</v>
      </c>
      <c r="F423">
        <v>4.8420899479202699</v>
      </c>
      <c r="K423" s="1">
        <f t="shared" si="15"/>
        <v>0.67995814324433779</v>
      </c>
      <c r="L423" s="1">
        <f t="shared" si="16"/>
        <v>0.84219698230345985</v>
      </c>
    </row>
    <row r="424" spans="5:12" x14ac:dyDescent="0.25">
      <c r="E424">
        <v>3.6769088832342902</v>
      </c>
      <c r="F424">
        <v>3.6937607035415798</v>
      </c>
      <c r="K424" s="1">
        <f t="shared" si="15"/>
        <v>-0.29390331423325167</v>
      </c>
      <c r="L424" s="1">
        <f t="shared" si="16"/>
        <v>-0.30613226207523025</v>
      </c>
    </row>
    <row r="425" spans="5:12" x14ac:dyDescent="0.25">
      <c r="E425">
        <v>2.4296110608649499</v>
      </c>
      <c r="F425">
        <v>3.41845375508067</v>
      </c>
      <c r="K425" s="1">
        <f t="shared" si="15"/>
        <v>-1.5412011366025919</v>
      </c>
      <c r="L425" s="1">
        <f t="shared" si="16"/>
        <v>-0.58143921053614012</v>
      </c>
    </row>
    <row r="426" spans="5:12" x14ac:dyDescent="0.25">
      <c r="E426">
        <v>3.9330895559982002</v>
      </c>
      <c r="F426">
        <v>4.1710607859111404</v>
      </c>
      <c r="K426" s="1">
        <f t="shared" si="15"/>
        <v>-3.7722641469341678E-2</v>
      </c>
      <c r="L426" s="1">
        <f t="shared" si="16"/>
        <v>0.17116782029433031</v>
      </c>
    </row>
    <row r="427" spans="5:12" x14ac:dyDescent="0.25">
      <c r="E427">
        <v>3.6095678536301201</v>
      </c>
      <c r="F427">
        <v>3.7348197977483202</v>
      </c>
      <c r="K427" s="1">
        <f t="shared" si="15"/>
        <v>-0.36124434383742177</v>
      </c>
      <c r="L427" s="1">
        <f t="shared" si="16"/>
        <v>-0.26507316786848989</v>
      </c>
    </row>
    <row r="428" spans="5:12" x14ac:dyDescent="0.25">
      <c r="E428">
        <v>4.2213931337393698</v>
      </c>
      <c r="F428">
        <v>4.4612659851082999</v>
      </c>
      <c r="K428" s="1">
        <f t="shared" si="15"/>
        <v>0.25058093627182787</v>
      </c>
      <c r="L428" s="1">
        <f t="shared" si="16"/>
        <v>0.46137301949148979</v>
      </c>
    </row>
    <row r="429" spans="5:12" x14ac:dyDescent="0.25">
      <c r="E429">
        <v>3.43029352855199</v>
      </c>
      <c r="F429">
        <v>3.9097253913486498</v>
      </c>
      <c r="K429" s="1">
        <f t="shared" si="15"/>
        <v>-0.54051866891555189</v>
      </c>
      <c r="L429" s="1">
        <f t="shared" si="16"/>
        <v>-9.0167574268160244E-2</v>
      </c>
    </row>
    <row r="430" spans="5:12" x14ac:dyDescent="0.25">
      <c r="E430">
        <v>3.7319482512340101</v>
      </c>
      <c r="F430">
        <v>3.3284875167341399</v>
      </c>
      <c r="K430" s="1">
        <f t="shared" si="15"/>
        <v>-0.2388639462335318</v>
      </c>
      <c r="L430" s="1">
        <f t="shared" si="16"/>
        <v>-0.67140544888267017</v>
      </c>
    </row>
    <row r="431" spans="5:12" x14ac:dyDescent="0.25">
      <c r="E431">
        <v>3.9470348300909901</v>
      </c>
      <c r="F431">
        <v>4.1772145662321503</v>
      </c>
      <c r="K431" s="1">
        <f t="shared" si="15"/>
        <v>-2.3777367376551783E-2</v>
      </c>
      <c r="L431" s="1">
        <f t="shared" si="16"/>
        <v>0.17732160061534019</v>
      </c>
    </row>
    <row r="432" spans="5:12" x14ac:dyDescent="0.25">
      <c r="E432">
        <v>4.6464728559157802</v>
      </c>
      <c r="F432">
        <v>4.6700839693951997</v>
      </c>
      <c r="K432" s="1">
        <f t="shared" si="15"/>
        <v>0.6756606584482383</v>
      </c>
      <c r="L432" s="1">
        <f t="shared" si="16"/>
        <v>0.67019100377838958</v>
      </c>
    </row>
    <row r="433" spans="5:12" x14ac:dyDescent="0.25">
      <c r="E433">
        <v>5.3246347208069302</v>
      </c>
      <c r="F433">
        <v>4.6431558666942996</v>
      </c>
      <c r="K433" s="1">
        <f t="shared" si="15"/>
        <v>1.3538225233393884</v>
      </c>
      <c r="L433" s="1">
        <f t="shared" si="16"/>
        <v>0.64326290107748951</v>
      </c>
    </row>
    <row r="434" spans="5:12" x14ac:dyDescent="0.25">
      <c r="E434">
        <v>5.0396027364668896</v>
      </c>
      <c r="F434">
        <v>4.6678471158340598</v>
      </c>
      <c r="K434" s="1">
        <f t="shared" si="15"/>
        <v>1.0687905389993477</v>
      </c>
      <c r="L434" s="1">
        <f t="shared" si="16"/>
        <v>0.66795415021724969</v>
      </c>
    </row>
    <row r="435" spans="5:12" x14ac:dyDescent="0.25">
      <c r="E435">
        <v>4.1685568798411099</v>
      </c>
      <c r="F435">
        <v>3.5866713444679901</v>
      </c>
      <c r="K435" s="1">
        <f t="shared" si="15"/>
        <v>0.19774468237356801</v>
      </c>
      <c r="L435" s="1">
        <f t="shared" si="16"/>
        <v>-0.41322162114882</v>
      </c>
    </row>
    <row r="436" spans="5:12" x14ac:dyDescent="0.25">
      <c r="E436">
        <v>3.8670178689021601</v>
      </c>
      <c r="F436">
        <v>3.1155343685053798</v>
      </c>
      <c r="K436" s="1">
        <f t="shared" si="15"/>
        <v>-0.10379432856538173</v>
      </c>
      <c r="L436" s="1">
        <f t="shared" si="16"/>
        <v>-0.88435859711143028</v>
      </c>
    </row>
    <row r="437" spans="5:12" x14ac:dyDescent="0.25">
      <c r="E437">
        <v>2.7248241203394401</v>
      </c>
      <c r="F437">
        <v>3.6077875744794299</v>
      </c>
      <c r="K437" s="1">
        <f t="shared" si="15"/>
        <v>-1.2459880771281018</v>
      </c>
      <c r="L437" s="1">
        <f t="shared" si="16"/>
        <v>-0.39210539113738019</v>
      </c>
    </row>
    <row r="438" spans="5:12" x14ac:dyDescent="0.25">
      <c r="E438">
        <v>3.2590035318496602</v>
      </c>
      <c r="F438">
        <v>4.3777518198246002</v>
      </c>
      <c r="K438" s="1">
        <f t="shared" si="15"/>
        <v>-0.7118086656178817</v>
      </c>
      <c r="L438" s="1">
        <f t="shared" si="16"/>
        <v>0.37785885420779008</v>
      </c>
    </row>
    <row r="439" spans="5:12" x14ac:dyDescent="0.25">
      <c r="E439">
        <v>3.77774230788867</v>
      </c>
      <c r="F439">
        <v>4.0638796037178997</v>
      </c>
      <c r="K439" s="1">
        <f t="shared" si="15"/>
        <v>-0.19306988957887183</v>
      </c>
      <c r="L439" s="1">
        <f t="shared" si="16"/>
        <v>6.3986638101089621E-2</v>
      </c>
    </row>
    <row r="440" spans="5:12" x14ac:dyDescent="0.25">
      <c r="E440">
        <v>3.84398890096262</v>
      </c>
      <c r="F440">
        <v>3.6887561026274098</v>
      </c>
      <c r="K440" s="1">
        <f t="shared" si="15"/>
        <v>-0.12682329650492186</v>
      </c>
      <c r="L440" s="1">
        <f t="shared" si="16"/>
        <v>-0.31113686298940024</v>
      </c>
    </row>
    <row r="441" spans="5:12" x14ac:dyDescent="0.25">
      <c r="E441">
        <v>3.0679600521899899</v>
      </c>
      <c r="F441">
        <v>4.7403794650386502</v>
      </c>
      <c r="K441" s="1">
        <f t="shared" si="15"/>
        <v>-0.90285214527755198</v>
      </c>
      <c r="L441" s="1">
        <f t="shared" si="16"/>
        <v>0.74048649942184008</v>
      </c>
    </row>
    <row r="442" spans="5:12" x14ac:dyDescent="0.25">
      <c r="E442">
        <v>3.8175797786995802</v>
      </c>
      <c r="F442">
        <v>3.7450362692515302</v>
      </c>
      <c r="K442" s="1">
        <f t="shared" si="15"/>
        <v>-0.15323241876796168</v>
      </c>
      <c r="L442" s="1">
        <f t="shared" si="16"/>
        <v>-0.25485669636527986</v>
      </c>
    </row>
    <row r="443" spans="5:12" x14ac:dyDescent="0.25">
      <c r="E443">
        <v>3.65572578381407</v>
      </c>
      <c r="F443">
        <v>3.0457561550817398</v>
      </c>
      <c r="K443" s="1">
        <f t="shared" si="15"/>
        <v>-0.3150864136534719</v>
      </c>
      <c r="L443" s="1">
        <f t="shared" si="16"/>
        <v>-0.95413681053507027</v>
      </c>
    </row>
    <row r="444" spans="5:12" x14ac:dyDescent="0.25">
      <c r="E444">
        <v>2.4209519628837901</v>
      </c>
      <c r="F444">
        <v>3.4046654278233701</v>
      </c>
      <c r="K444" s="1">
        <f t="shared" si="15"/>
        <v>-1.5498602345837518</v>
      </c>
      <c r="L444" s="1">
        <f t="shared" si="16"/>
        <v>-0.59522753779343995</v>
      </c>
    </row>
    <row r="445" spans="5:12" x14ac:dyDescent="0.25">
      <c r="E445">
        <v>3.7259479049780002</v>
      </c>
      <c r="F445">
        <v>3.3456774529155999</v>
      </c>
      <c r="K445" s="1">
        <f t="shared" si="15"/>
        <v>-0.24486429248954167</v>
      </c>
      <c r="L445" s="1">
        <f t="shared" si="16"/>
        <v>-0.65421551270121014</v>
      </c>
    </row>
    <row r="446" spans="5:12" x14ac:dyDescent="0.25">
      <c r="E446">
        <v>2.7453550867738499</v>
      </c>
      <c r="F446">
        <v>3.9555142270830999</v>
      </c>
      <c r="K446" s="1">
        <f t="shared" si="15"/>
        <v>-1.225457110693692</v>
      </c>
      <c r="L446" s="1">
        <f t="shared" si="16"/>
        <v>-4.4378738533710216E-2</v>
      </c>
    </row>
    <row r="447" spans="5:12" x14ac:dyDescent="0.25">
      <c r="E447">
        <v>4.2487216071409204</v>
      </c>
      <c r="F447">
        <v>4.5411490050994399</v>
      </c>
      <c r="K447" s="1">
        <f t="shared" si="15"/>
        <v>0.27790940967337852</v>
      </c>
      <c r="L447" s="1">
        <f t="shared" si="16"/>
        <v>0.54125603948262979</v>
      </c>
    </row>
    <row r="448" spans="5:12" x14ac:dyDescent="0.25">
      <c r="E448">
        <v>3.7126550717660098</v>
      </c>
      <c r="F448">
        <v>4.4219792488978404</v>
      </c>
      <c r="K448" s="1">
        <f t="shared" si="15"/>
        <v>-0.25815712570153204</v>
      </c>
      <c r="L448" s="1">
        <f t="shared" si="16"/>
        <v>0.42208628328103037</v>
      </c>
    </row>
    <row r="449" spans="5:12" x14ac:dyDescent="0.25">
      <c r="E449">
        <v>4.5047437918110704</v>
      </c>
      <c r="F449">
        <v>4.4497846913183299</v>
      </c>
      <c r="K449" s="1">
        <f t="shared" si="15"/>
        <v>0.53393159434352855</v>
      </c>
      <c r="L449" s="1">
        <f t="shared" si="16"/>
        <v>0.44989172570151981</v>
      </c>
    </row>
    <row r="450" spans="5:12" x14ac:dyDescent="0.25">
      <c r="E450">
        <v>4.8215951637423</v>
      </c>
      <c r="F450">
        <v>4.2147629150372303</v>
      </c>
      <c r="K450" s="1">
        <f t="shared" si="15"/>
        <v>0.85078296627475813</v>
      </c>
      <c r="L450" s="1">
        <f t="shared" si="16"/>
        <v>0.21486994942042026</v>
      </c>
    </row>
    <row r="451" spans="5:12" x14ac:dyDescent="0.25">
      <c r="E451">
        <v>3.4935764027863998</v>
      </c>
      <c r="F451">
        <v>3.1126986998741799</v>
      </c>
      <c r="K451" s="1">
        <f t="shared" si="15"/>
        <v>-0.47723579468114208</v>
      </c>
      <c r="L451" s="1">
        <f t="shared" si="16"/>
        <v>-0.88719426574263016</v>
      </c>
    </row>
    <row r="452" spans="5:12" x14ac:dyDescent="0.25">
      <c r="E452">
        <v>4.0218078936299504</v>
      </c>
      <c r="F452">
        <v>4.39593601571615</v>
      </c>
      <c r="K452" s="1">
        <f t="shared" ref="K452:K515" si="17">E452-$I$3</f>
        <v>5.099569616240851E-2</v>
      </c>
      <c r="L452" s="1">
        <f t="shared" ref="L452:L515" si="18">F452-$I$4</f>
        <v>0.39604305009933993</v>
      </c>
    </row>
    <row r="453" spans="5:12" x14ac:dyDescent="0.25">
      <c r="E453">
        <v>3.5528721160602501</v>
      </c>
      <c r="F453">
        <v>3.7606022983049998</v>
      </c>
      <c r="K453" s="1">
        <f t="shared" si="17"/>
        <v>-0.41794008140729177</v>
      </c>
      <c r="L453" s="1">
        <f t="shared" si="18"/>
        <v>-0.23929066731181026</v>
      </c>
    </row>
    <row r="454" spans="5:12" x14ac:dyDescent="0.25">
      <c r="E454">
        <v>3.7837891895499101</v>
      </c>
      <c r="F454">
        <v>4.5586861698144396</v>
      </c>
      <c r="K454" s="1">
        <f t="shared" si="17"/>
        <v>-0.18702300791763182</v>
      </c>
      <c r="L454" s="1">
        <f t="shared" si="18"/>
        <v>0.55879320419762957</v>
      </c>
    </row>
    <row r="455" spans="5:12" x14ac:dyDescent="0.25">
      <c r="E455">
        <v>3.8299112936556901</v>
      </c>
      <c r="F455">
        <v>4.2104212201505096</v>
      </c>
      <c r="K455" s="1">
        <f t="shared" si="17"/>
        <v>-0.14090090381185183</v>
      </c>
      <c r="L455" s="1">
        <f t="shared" si="18"/>
        <v>0.2105282545336995</v>
      </c>
    </row>
    <row r="456" spans="5:12" x14ac:dyDescent="0.25">
      <c r="E456">
        <v>4.5298647630477102</v>
      </c>
      <c r="F456">
        <v>3.6730440394211898</v>
      </c>
      <c r="K456" s="1">
        <f t="shared" si="17"/>
        <v>0.55905256558016836</v>
      </c>
      <c r="L456" s="1">
        <f t="shared" si="18"/>
        <v>-0.32684892619562023</v>
      </c>
    </row>
    <row r="457" spans="5:12" x14ac:dyDescent="0.25">
      <c r="E457">
        <v>3.20822217192244</v>
      </c>
      <c r="F457">
        <v>4.0839383671442002</v>
      </c>
      <c r="K457" s="1">
        <f t="shared" si="17"/>
        <v>-0.76259002554510191</v>
      </c>
      <c r="L457" s="1">
        <f t="shared" si="18"/>
        <v>8.4045401527390151E-2</v>
      </c>
    </row>
    <row r="458" spans="5:12" x14ac:dyDescent="0.25">
      <c r="E458">
        <v>4.5533576649819203</v>
      </c>
      <c r="F458">
        <v>4.0837136601563904</v>
      </c>
      <c r="K458" s="1">
        <f t="shared" si="17"/>
        <v>0.58254546751437841</v>
      </c>
      <c r="L458" s="1">
        <f t="shared" si="18"/>
        <v>8.3820694539580298E-2</v>
      </c>
    </row>
    <row r="459" spans="5:12" x14ac:dyDescent="0.25">
      <c r="E459">
        <v>4.3722146937796298</v>
      </c>
      <c r="F459">
        <v>4.2647267387006602</v>
      </c>
      <c r="K459" s="1">
        <f t="shared" si="17"/>
        <v>0.40140249631208791</v>
      </c>
      <c r="L459" s="1">
        <f t="shared" si="18"/>
        <v>0.26483377308385014</v>
      </c>
    </row>
    <row r="460" spans="5:12" x14ac:dyDescent="0.25">
      <c r="E460">
        <v>3.63424339065695</v>
      </c>
      <c r="F460">
        <v>4.2538279376943704</v>
      </c>
      <c r="K460" s="1">
        <f t="shared" si="17"/>
        <v>-0.33656880681059187</v>
      </c>
      <c r="L460" s="1">
        <f t="shared" si="18"/>
        <v>0.25393497207756033</v>
      </c>
    </row>
    <row r="461" spans="5:12" x14ac:dyDescent="0.25">
      <c r="E461">
        <v>4.7059852142960903</v>
      </c>
      <c r="F461">
        <v>4.2825338733997302</v>
      </c>
      <c r="K461" s="1">
        <f t="shared" si="17"/>
        <v>0.73517301682854841</v>
      </c>
      <c r="L461" s="1">
        <f t="shared" si="18"/>
        <v>0.28264090778292017</v>
      </c>
    </row>
    <row r="462" spans="5:12" x14ac:dyDescent="0.25">
      <c r="E462">
        <v>3.6910352552677899</v>
      </c>
      <c r="F462">
        <v>3.6463893598959198</v>
      </c>
      <c r="K462" s="1">
        <f t="shared" si="17"/>
        <v>-0.27977694219975202</v>
      </c>
      <c r="L462" s="1">
        <f t="shared" si="18"/>
        <v>-0.35350360572089023</v>
      </c>
    </row>
    <row r="463" spans="5:12" x14ac:dyDescent="0.25">
      <c r="E463">
        <v>2.3248297850505999</v>
      </c>
      <c r="F463">
        <v>3.2691898921104499</v>
      </c>
      <c r="K463" s="1">
        <f t="shared" si="17"/>
        <v>-1.645982412416942</v>
      </c>
      <c r="L463" s="1">
        <f t="shared" si="18"/>
        <v>-0.73070307350636021</v>
      </c>
    </row>
    <row r="464" spans="5:12" x14ac:dyDescent="0.25">
      <c r="E464">
        <v>4.4132765561409704</v>
      </c>
      <c r="F464">
        <v>4.2265144549871598</v>
      </c>
      <c r="K464" s="1">
        <f t="shared" si="17"/>
        <v>0.44246435867342848</v>
      </c>
      <c r="L464" s="1">
        <f t="shared" si="18"/>
        <v>0.22662148937034976</v>
      </c>
    </row>
    <row r="465" spans="5:12" x14ac:dyDescent="0.25">
      <c r="E465">
        <v>4.2466337682371398</v>
      </c>
      <c r="F465">
        <v>4.6238618154660696</v>
      </c>
      <c r="K465" s="1">
        <f t="shared" si="17"/>
        <v>0.2758215707695979</v>
      </c>
      <c r="L465" s="1">
        <f t="shared" si="18"/>
        <v>0.62396884984925949</v>
      </c>
    </row>
    <row r="466" spans="5:12" x14ac:dyDescent="0.25">
      <c r="E466">
        <v>3.5784253071671901</v>
      </c>
      <c r="F466">
        <v>3.6677499121968098</v>
      </c>
      <c r="K466" s="1">
        <f t="shared" si="17"/>
        <v>-0.39238689030035179</v>
      </c>
      <c r="L466" s="1">
        <f t="shared" si="18"/>
        <v>-0.33214305342000028</v>
      </c>
    </row>
    <row r="467" spans="5:12" x14ac:dyDescent="0.25">
      <c r="E467">
        <v>3.84976192788847</v>
      </c>
      <c r="F467">
        <v>3.9639982455148899</v>
      </c>
      <c r="K467" s="1">
        <f t="shared" si="17"/>
        <v>-0.12105026957907183</v>
      </c>
      <c r="L467" s="1">
        <f t="shared" si="18"/>
        <v>-3.5894720101920186E-2</v>
      </c>
    </row>
    <row r="468" spans="5:12" x14ac:dyDescent="0.25">
      <c r="E468">
        <v>4.0885173850850398</v>
      </c>
      <c r="F468">
        <v>3.5890849915451599</v>
      </c>
      <c r="K468" s="1">
        <f t="shared" si="17"/>
        <v>0.11770518761749793</v>
      </c>
      <c r="L468" s="1">
        <f t="shared" si="18"/>
        <v>-0.41080797407165015</v>
      </c>
    </row>
    <row r="469" spans="5:12" x14ac:dyDescent="0.25">
      <c r="E469">
        <v>3.7951749019245899</v>
      </c>
      <c r="F469">
        <v>3.4062539087377099</v>
      </c>
      <c r="K469" s="1">
        <f t="shared" si="17"/>
        <v>-0.17563729554295193</v>
      </c>
      <c r="L469" s="1">
        <f t="shared" si="18"/>
        <v>-0.59363905687910012</v>
      </c>
    </row>
    <row r="470" spans="5:12" x14ac:dyDescent="0.25">
      <c r="E470">
        <v>3.5263404378909802</v>
      </c>
      <c r="F470">
        <v>3.8640682118780298</v>
      </c>
      <c r="K470" s="1">
        <f t="shared" si="17"/>
        <v>-0.44447175957656171</v>
      </c>
      <c r="L470" s="1">
        <f t="shared" si="18"/>
        <v>-0.13582475373878022</v>
      </c>
    </row>
    <row r="471" spans="5:12" x14ac:dyDescent="0.25">
      <c r="E471">
        <v>3.8446481584147998</v>
      </c>
      <c r="F471">
        <v>4.0593155088314896</v>
      </c>
      <c r="K471" s="1">
        <f t="shared" si="17"/>
        <v>-0.12616403905274209</v>
      </c>
      <c r="L471" s="1">
        <f t="shared" si="18"/>
        <v>5.9422543214679546E-2</v>
      </c>
    </row>
    <row r="472" spans="5:12" x14ac:dyDescent="0.25">
      <c r="E472">
        <v>3.7942829209812299</v>
      </c>
      <c r="F472">
        <v>3.8422732055754198</v>
      </c>
      <c r="K472" s="1">
        <f t="shared" si="17"/>
        <v>-0.176529276486312</v>
      </c>
      <c r="L472" s="1">
        <f t="shared" si="18"/>
        <v>-0.15761976004139022</v>
      </c>
    </row>
    <row r="473" spans="5:12" x14ac:dyDescent="0.25">
      <c r="E473">
        <v>4.8470793064831197</v>
      </c>
      <c r="F473">
        <v>4.5334859613164102</v>
      </c>
      <c r="K473" s="1">
        <f t="shared" si="17"/>
        <v>0.87626710901557781</v>
      </c>
      <c r="L473" s="1">
        <f t="shared" si="18"/>
        <v>0.53359299569960017</v>
      </c>
    </row>
    <row r="474" spans="5:12" x14ac:dyDescent="0.25">
      <c r="E474">
        <v>4.0175512499701203</v>
      </c>
      <c r="F474">
        <v>3.4719607343265699</v>
      </c>
      <c r="K474" s="1">
        <f t="shared" si="17"/>
        <v>4.6739052502578371E-2</v>
      </c>
      <c r="L474" s="1">
        <f t="shared" si="18"/>
        <v>-0.52793223129024014</v>
      </c>
    </row>
    <row r="475" spans="5:12" x14ac:dyDescent="0.25">
      <c r="E475">
        <v>3.87617916862613</v>
      </c>
      <c r="F475">
        <v>3.7862667034930699</v>
      </c>
      <c r="K475" s="1">
        <f t="shared" si="17"/>
        <v>-9.4633028841411893E-2</v>
      </c>
      <c r="L475" s="1">
        <f t="shared" si="18"/>
        <v>-0.21362626212374014</v>
      </c>
    </row>
    <row r="476" spans="5:12" x14ac:dyDescent="0.25">
      <c r="E476">
        <v>3.0182851961444901</v>
      </c>
      <c r="F476">
        <v>3.5378573254583898</v>
      </c>
      <c r="K476" s="1">
        <f t="shared" si="17"/>
        <v>-0.95252700132305179</v>
      </c>
      <c r="L476" s="1">
        <f t="shared" si="18"/>
        <v>-0.46203564015842025</v>
      </c>
    </row>
    <row r="477" spans="5:12" x14ac:dyDescent="0.25">
      <c r="E477">
        <v>3.1051963924109098</v>
      </c>
      <c r="F477">
        <v>4.2097432661382399</v>
      </c>
      <c r="K477" s="1">
        <f t="shared" si="17"/>
        <v>-0.86561580505663205</v>
      </c>
      <c r="L477" s="1">
        <f t="shared" si="18"/>
        <v>0.20985030052142983</v>
      </c>
    </row>
    <row r="478" spans="5:12" x14ac:dyDescent="0.25">
      <c r="E478">
        <v>3.7510797660669501</v>
      </c>
      <c r="F478">
        <v>3.6642947168444802</v>
      </c>
      <c r="K478" s="1">
        <f t="shared" si="17"/>
        <v>-0.21973243140059173</v>
      </c>
      <c r="L478" s="1">
        <f t="shared" si="18"/>
        <v>-0.33559824877232991</v>
      </c>
    </row>
    <row r="479" spans="5:12" x14ac:dyDescent="0.25">
      <c r="E479">
        <v>3.7722492908660299</v>
      </c>
      <c r="F479">
        <v>4.5285577029005397</v>
      </c>
      <c r="K479" s="1">
        <f t="shared" si="17"/>
        <v>-0.19856290660151199</v>
      </c>
      <c r="L479" s="1">
        <f t="shared" si="18"/>
        <v>0.52866473728372965</v>
      </c>
    </row>
    <row r="480" spans="5:12" x14ac:dyDescent="0.25">
      <c r="E480">
        <v>4.1383480340647001</v>
      </c>
      <c r="F480">
        <v>3.3261444514318499</v>
      </c>
      <c r="K480" s="1">
        <f t="shared" si="17"/>
        <v>0.16753583659715821</v>
      </c>
      <c r="L480" s="1">
        <f t="shared" si="18"/>
        <v>-0.67374851418496018</v>
      </c>
    </row>
    <row r="481" spans="5:12" x14ac:dyDescent="0.25">
      <c r="E481">
        <v>3.2087487458249</v>
      </c>
      <c r="F481">
        <v>4.2287593541447901</v>
      </c>
      <c r="K481" s="1">
        <f t="shared" si="17"/>
        <v>-0.76206345164264189</v>
      </c>
      <c r="L481" s="1">
        <f t="shared" si="18"/>
        <v>0.22886638852798002</v>
      </c>
    </row>
    <row r="482" spans="5:12" x14ac:dyDescent="0.25">
      <c r="E482">
        <v>4.2595812677450899</v>
      </c>
      <c r="F482">
        <v>5.2100536547686396</v>
      </c>
      <c r="K482" s="1">
        <f t="shared" si="17"/>
        <v>0.28876907027754806</v>
      </c>
      <c r="L482" s="1">
        <f t="shared" si="18"/>
        <v>1.2101606891518295</v>
      </c>
    </row>
    <row r="483" spans="5:12" x14ac:dyDescent="0.25">
      <c r="E483">
        <v>3.5979874982525</v>
      </c>
      <c r="F483">
        <v>4.36559931542706</v>
      </c>
      <c r="K483" s="1">
        <f t="shared" si="17"/>
        <v>-0.37282469921504191</v>
      </c>
      <c r="L483" s="1">
        <f t="shared" si="18"/>
        <v>0.36570634981024996</v>
      </c>
    </row>
    <row r="484" spans="5:12" x14ac:dyDescent="0.25">
      <c r="E484">
        <v>4.8722218186004103</v>
      </c>
      <c r="F484">
        <v>4.1850584135631497</v>
      </c>
      <c r="K484" s="1">
        <f t="shared" si="17"/>
        <v>0.90140962113286838</v>
      </c>
      <c r="L484" s="1">
        <f t="shared" si="18"/>
        <v>0.1851654479463396</v>
      </c>
    </row>
    <row r="485" spans="5:12" x14ac:dyDescent="0.25">
      <c r="E485">
        <v>4.2378136495343703</v>
      </c>
      <c r="F485">
        <v>3.8276357573744999</v>
      </c>
      <c r="K485" s="1">
        <f t="shared" si="17"/>
        <v>0.26700145206682846</v>
      </c>
      <c r="L485" s="1">
        <f t="shared" si="18"/>
        <v>-0.17225720824231017</v>
      </c>
    </row>
    <row r="486" spans="5:12" x14ac:dyDescent="0.25">
      <c r="E486">
        <v>4.62468791714352</v>
      </c>
      <c r="F486">
        <v>3.31394017505515</v>
      </c>
      <c r="K486" s="1">
        <f t="shared" si="17"/>
        <v>0.65387571967597813</v>
      </c>
      <c r="L486" s="1">
        <f t="shared" si="18"/>
        <v>-0.68595279056166003</v>
      </c>
    </row>
    <row r="487" spans="5:12" x14ac:dyDescent="0.25">
      <c r="E487">
        <v>4.4582717233998403</v>
      </c>
      <c r="F487">
        <v>4.6771127885557799</v>
      </c>
      <c r="K487" s="1">
        <f t="shared" si="17"/>
        <v>0.48745952593229847</v>
      </c>
      <c r="L487" s="1">
        <f t="shared" si="18"/>
        <v>0.67721982293896987</v>
      </c>
    </row>
    <row r="488" spans="5:12" x14ac:dyDescent="0.25">
      <c r="E488">
        <v>3.3217720432614999</v>
      </c>
      <c r="F488">
        <v>3.81827755041185</v>
      </c>
      <c r="K488" s="1">
        <f t="shared" si="17"/>
        <v>-0.649040154206042</v>
      </c>
      <c r="L488" s="1">
        <f t="shared" si="18"/>
        <v>-0.18161541520496005</v>
      </c>
    </row>
    <row r="489" spans="5:12" x14ac:dyDescent="0.25">
      <c r="E489">
        <v>3.19174101174193</v>
      </c>
      <c r="F489">
        <v>2.6955910787712498</v>
      </c>
      <c r="K489" s="1">
        <f t="shared" si="17"/>
        <v>-0.77907118572561185</v>
      </c>
      <c r="L489" s="1">
        <f t="shared" si="18"/>
        <v>-1.3043018868455603</v>
      </c>
    </row>
    <row r="490" spans="5:12" x14ac:dyDescent="0.25">
      <c r="E490">
        <v>3.4071852270228602</v>
      </c>
      <c r="F490">
        <v>3.5852429502080501</v>
      </c>
      <c r="K490" s="1">
        <f t="shared" si="17"/>
        <v>-0.56362697044468169</v>
      </c>
      <c r="L490" s="1">
        <f t="shared" si="18"/>
        <v>-0.41465001540876001</v>
      </c>
    </row>
    <row r="491" spans="5:12" x14ac:dyDescent="0.25">
      <c r="E491">
        <v>3.32970365898663</v>
      </c>
      <c r="F491">
        <v>4.3054670801991897</v>
      </c>
      <c r="K491" s="1">
        <f t="shared" si="17"/>
        <v>-0.64110853848091187</v>
      </c>
      <c r="L491" s="1">
        <f t="shared" si="18"/>
        <v>0.3055741145823796</v>
      </c>
    </row>
    <row r="492" spans="5:12" x14ac:dyDescent="0.25">
      <c r="E492">
        <v>3.5394824071834199</v>
      </c>
      <c r="F492">
        <v>3.2451362835200999</v>
      </c>
      <c r="K492" s="1">
        <f t="shared" si="17"/>
        <v>-0.43132979028412199</v>
      </c>
      <c r="L492" s="1">
        <f t="shared" si="18"/>
        <v>-0.75475668209671021</v>
      </c>
    </row>
    <row r="493" spans="5:12" x14ac:dyDescent="0.25">
      <c r="E493">
        <v>3.6103142454402901</v>
      </c>
      <c r="F493">
        <v>3.7105647472980401</v>
      </c>
      <c r="K493" s="1">
        <f t="shared" si="17"/>
        <v>-0.36049795202725177</v>
      </c>
      <c r="L493" s="1">
        <f t="shared" si="18"/>
        <v>-0.28932821831876998</v>
      </c>
    </row>
    <row r="494" spans="5:12" x14ac:dyDescent="0.25">
      <c r="E494">
        <v>4.5886340682778402</v>
      </c>
      <c r="F494">
        <v>3.5530338279260998</v>
      </c>
      <c r="K494" s="1">
        <f t="shared" si="17"/>
        <v>0.61782187081029827</v>
      </c>
      <c r="L494" s="1">
        <f t="shared" si="18"/>
        <v>-0.44685913769071028</v>
      </c>
    </row>
    <row r="495" spans="5:12" x14ac:dyDescent="0.25">
      <c r="E495">
        <v>3.9705468419094698</v>
      </c>
      <c r="F495">
        <v>4.0338350695829099</v>
      </c>
      <c r="K495" s="1">
        <f t="shared" si="17"/>
        <v>-2.6535555807205569E-4</v>
      </c>
      <c r="L495" s="1">
        <f t="shared" si="18"/>
        <v>3.3942103966099868E-2</v>
      </c>
    </row>
    <row r="496" spans="5:12" x14ac:dyDescent="0.25">
      <c r="E496">
        <v>4.7688587575749501</v>
      </c>
      <c r="F496">
        <v>4.5524052570567504</v>
      </c>
      <c r="K496" s="1">
        <f t="shared" si="17"/>
        <v>0.79804656010740826</v>
      </c>
      <c r="L496" s="1">
        <f t="shared" si="18"/>
        <v>0.5525122914399403</v>
      </c>
    </row>
    <row r="497" spans="5:12" x14ac:dyDescent="0.25">
      <c r="E497">
        <v>3.3808818177706201</v>
      </c>
      <c r="F497">
        <v>4.4122572037522696</v>
      </c>
      <c r="K497" s="1">
        <f t="shared" si="17"/>
        <v>-0.58993037969692175</v>
      </c>
      <c r="L497" s="1">
        <f t="shared" si="18"/>
        <v>0.41236423813545953</v>
      </c>
    </row>
    <row r="498" spans="5:12" x14ac:dyDescent="0.25">
      <c r="E498">
        <v>4.4848556043527203</v>
      </c>
      <c r="F498">
        <v>3.44626314131144</v>
      </c>
      <c r="K498" s="1">
        <f t="shared" si="17"/>
        <v>0.51404340688517847</v>
      </c>
      <c r="L498" s="1">
        <f t="shared" si="18"/>
        <v>-0.55362982430537011</v>
      </c>
    </row>
    <row r="499" spans="5:12" x14ac:dyDescent="0.25">
      <c r="E499">
        <v>4.2807562702656998</v>
      </c>
      <c r="F499">
        <v>3.3113524037573598</v>
      </c>
      <c r="K499" s="1">
        <f t="shared" si="17"/>
        <v>0.30994407279815794</v>
      </c>
      <c r="L499" s="1">
        <f t="shared" si="18"/>
        <v>-0.68854056185945023</v>
      </c>
    </row>
    <row r="500" spans="5:12" x14ac:dyDescent="0.25">
      <c r="E500">
        <v>3.3213367116857602</v>
      </c>
      <c r="F500">
        <v>3.8263436430198201</v>
      </c>
      <c r="K500" s="1">
        <f t="shared" si="17"/>
        <v>-0.64947548578178171</v>
      </c>
      <c r="L500" s="1">
        <f t="shared" si="18"/>
        <v>-0.17354932259698996</v>
      </c>
    </row>
    <row r="501" spans="5:12" x14ac:dyDescent="0.25">
      <c r="E501">
        <v>4.06028382097566</v>
      </c>
      <c r="F501">
        <v>4.9919498670421598</v>
      </c>
      <c r="K501" s="1">
        <f t="shared" si="17"/>
        <v>8.9471623508118103E-2</v>
      </c>
      <c r="L501" s="1">
        <f t="shared" si="18"/>
        <v>0.99205690142534975</v>
      </c>
    </row>
    <row r="502" spans="5:12" x14ac:dyDescent="0.25">
      <c r="E502">
        <v>3.7223351295120701</v>
      </c>
      <c r="F502">
        <v>4.5615445344365302</v>
      </c>
      <c r="K502" s="1">
        <f t="shared" si="17"/>
        <v>-0.24847706795547175</v>
      </c>
      <c r="L502" s="1">
        <f t="shared" si="18"/>
        <v>0.56165156881972012</v>
      </c>
    </row>
    <row r="503" spans="5:12" x14ac:dyDescent="0.25">
      <c r="E503">
        <v>5.2404461994959899</v>
      </c>
      <c r="F503">
        <v>4.0739949673945501</v>
      </c>
      <c r="K503" s="1">
        <f t="shared" si="17"/>
        <v>1.269634002028448</v>
      </c>
      <c r="L503" s="1">
        <f t="shared" si="18"/>
        <v>7.4102001777740067E-2</v>
      </c>
    </row>
    <row r="504" spans="5:12" x14ac:dyDescent="0.25">
      <c r="E504">
        <v>4.4510277775541702</v>
      </c>
      <c r="F504">
        <v>3.8514216766742599</v>
      </c>
      <c r="K504" s="1">
        <f t="shared" si="17"/>
        <v>0.48021558008662835</v>
      </c>
      <c r="L504" s="1">
        <f t="shared" si="18"/>
        <v>-0.14847128894255013</v>
      </c>
    </row>
    <row r="505" spans="5:12" x14ac:dyDescent="0.25">
      <c r="E505">
        <v>4.3986833170497599</v>
      </c>
      <c r="F505">
        <v>4.4533388037392996</v>
      </c>
      <c r="K505" s="1">
        <f t="shared" si="17"/>
        <v>0.42787111958221802</v>
      </c>
      <c r="L505" s="1">
        <f t="shared" si="18"/>
        <v>0.45344583812248951</v>
      </c>
    </row>
    <row r="506" spans="5:12" x14ac:dyDescent="0.25">
      <c r="E506">
        <v>2.8102830957382001</v>
      </c>
      <c r="F506">
        <v>3.5328769477516802</v>
      </c>
      <c r="K506" s="1">
        <f t="shared" si="17"/>
        <v>-1.1605291017293418</v>
      </c>
      <c r="L506" s="1">
        <f t="shared" si="18"/>
        <v>-0.46701601786512992</v>
      </c>
    </row>
    <row r="507" spans="5:12" x14ac:dyDescent="0.25">
      <c r="E507">
        <v>3.1530442617458201</v>
      </c>
      <c r="F507">
        <v>3.1239678349144402</v>
      </c>
      <c r="K507" s="1">
        <f t="shared" si="17"/>
        <v>-0.81776793572172179</v>
      </c>
      <c r="L507" s="1">
        <f t="shared" si="18"/>
        <v>-0.87592513070236988</v>
      </c>
    </row>
    <row r="508" spans="5:12" x14ac:dyDescent="0.25">
      <c r="E508">
        <v>3.8179113403021701</v>
      </c>
      <c r="F508">
        <v>3.14852238621304</v>
      </c>
      <c r="K508" s="1">
        <f t="shared" si="17"/>
        <v>-0.15290085716537183</v>
      </c>
      <c r="L508" s="1">
        <f t="shared" si="18"/>
        <v>-0.85137057940377003</v>
      </c>
    </row>
    <row r="509" spans="5:12" x14ac:dyDescent="0.25">
      <c r="E509">
        <v>4.4332932962967604</v>
      </c>
      <c r="F509">
        <v>4.8317098815062796</v>
      </c>
      <c r="K509" s="1">
        <f t="shared" si="17"/>
        <v>0.46248109882921851</v>
      </c>
      <c r="L509" s="1">
        <f t="shared" si="18"/>
        <v>0.83181691588946949</v>
      </c>
    </row>
    <row r="510" spans="5:12" x14ac:dyDescent="0.25">
      <c r="E510">
        <v>3.6503767946180199</v>
      </c>
      <c r="F510">
        <v>5.3387381742663802</v>
      </c>
      <c r="K510" s="1">
        <f t="shared" si="17"/>
        <v>-0.32043540284952199</v>
      </c>
      <c r="L510" s="1">
        <f t="shared" si="18"/>
        <v>1.3388452086495701</v>
      </c>
    </row>
    <row r="511" spans="5:12" x14ac:dyDescent="0.25">
      <c r="E511">
        <v>3.1149871545605299</v>
      </c>
      <c r="F511">
        <v>2.9776917323604501</v>
      </c>
      <c r="K511" s="1">
        <f t="shared" si="17"/>
        <v>-0.855825042907012</v>
      </c>
      <c r="L511" s="1">
        <f t="shared" si="18"/>
        <v>-1.0222012332563599</v>
      </c>
    </row>
    <row r="512" spans="5:12" x14ac:dyDescent="0.25">
      <c r="E512">
        <v>4.4495180603953202</v>
      </c>
      <c r="F512">
        <v>3.81839764526937</v>
      </c>
      <c r="K512" s="1">
        <f t="shared" si="17"/>
        <v>0.47870586292777828</v>
      </c>
      <c r="L512" s="1">
        <f t="shared" si="18"/>
        <v>-0.18149532034744009</v>
      </c>
    </row>
    <row r="513" spans="5:12" x14ac:dyDescent="0.25">
      <c r="E513">
        <v>4.8094928417917302</v>
      </c>
      <c r="F513">
        <v>3.0237552025998098</v>
      </c>
      <c r="K513" s="1">
        <f t="shared" si="17"/>
        <v>0.83868064432418832</v>
      </c>
      <c r="L513" s="1">
        <f t="shared" si="18"/>
        <v>-0.97613776301700028</v>
      </c>
    </row>
    <row r="514" spans="5:12" x14ac:dyDescent="0.25">
      <c r="E514">
        <v>2.8544013237624299</v>
      </c>
      <c r="F514">
        <v>3.51505468013722</v>
      </c>
      <c r="K514" s="1">
        <f t="shared" si="17"/>
        <v>-1.1164108737051119</v>
      </c>
      <c r="L514" s="1">
        <f t="shared" si="18"/>
        <v>-0.48483828547959007</v>
      </c>
    </row>
    <row r="515" spans="5:12" x14ac:dyDescent="0.25">
      <c r="E515">
        <v>3.2347981036290099</v>
      </c>
      <c r="F515">
        <v>3.63686685840938</v>
      </c>
      <c r="K515" s="1">
        <f t="shared" si="17"/>
        <v>-0.736014093838532</v>
      </c>
      <c r="L515" s="1">
        <f t="shared" si="18"/>
        <v>-0.36302610720743012</v>
      </c>
    </row>
    <row r="516" spans="5:12" x14ac:dyDescent="0.25">
      <c r="E516">
        <v>4.5371742274215503</v>
      </c>
      <c r="F516">
        <v>5.7268967317846702</v>
      </c>
      <c r="K516" s="1">
        <f t="shared" ref="K516:K579" si="19">E516-$I$3</f>
        <v>0.56636202995400842</v>
      </c>
      <c r="L516" s="1">
        <f t="shared" ref="L516:L579" si="20">F516-$I$4</f>
        <v>1.7270037661678601</v>
      </c>
    </row>
    <row r="517" spans="5:12" x14ac:dyDescent="0.25">
      <c r="E517">
        <v>4.6996917140016397</v>
      </c>
      <c r="F517">
        <v>3.4383463957656102</v>
      </c>
      <c r="K517" s="1">
        <f t="shared" si="19"/>
        <v>0.72887951653409777</v>
      </c>
      <c r="L517" s="1">
        <f t="shared" si="20"/>
        <v>-0.56154656985119988</v>
      </c>
    </row>
    <row r="518" spans="5:12" x14ac:dyDescent="0.25">
      <c r="E518">
        <v>2.60664318830205</v>
      </c>
      <c r="F518">
        <v>2.5857915104471001</v>
      </c>
      <c r="K518" s="1">
        <f t="shared" si="19"/>
        <v>-1.3641690091654919</v>
      </c>
      <c r="L518" s="1">
        <f t="shared" si="20"/>
        <v>-1.41410145516971</v>
      </c>
    </row>
    <row r="519" spans="5:12" x14ac:dyDescent="0.25">
      <c r="E519">
        <v>3.30111116294287</v>
      </c>
      <c r="F519">
        <v>4.4033972559329104</v>
      </c>
      <c r="K519" s="1">
        <f t="shared" si="19"/>
        <v>-0.66970103452467189</v>
      </c>
      <c r="L519" s="1">
        <f t="shared" si="20"/>
        <v>0.40350429031610036</v>
      </c>
    </row>
    <row r="520" spans="5:12" x14ac:dyDescent="0.25">
      <c r="E520">
        <v>3.13832540584785</v>
      </c>
      <c r="F520">
        <v>3.3894482050628398</v>
      </c>
      <c r="K520" s="1">
        <f t="shared" si="19"/>
        <v>-0.83248679161969186</v>
      </c>
      <c r="L520" s="1">
        <f t="shared" si="20"/>
        <v>-0.61044476055397023</v>
      </c>
    </row>
    <row r="521" spans="5:12" x14ac:dyDescent="0.25">
      <c r="E521">
        <v>3.8233107766006702</v>
      </c>
      <c r="F521">
        <v>3.9080302240532898</v>
      </c>
      <c r="K521" s="1">
        <f t="shared" si="19"/>
        <v>-0.14750142086687168</v>
      </c>
      <c r="L521" s="1">
        <f t="shared" si="20"/>
        <v>-9.1862741563520256E-2</v>
      </c>
    </row>
    <row r="522" spans="5:12" x14ac:dyDescent="0.25">
      <c r="E522">
        <v>3.1085755642722099</v>
      </c>
      <c r="F522">
        <v>4.1913558875329899</v>
      </c>
      <c r="K522" s="1">
        <f t="shared" si="19"/>
        <v>-0.86223663319533195</v>
      </c>
      <c r="L522" s="1">
        <f t="shared" si="20"/>
        <v>0.19146292191617986</v>
      </c>
    </row>
    <row r="523" spans="5:12" x14ac:dyDescent="0.25">
      <c r="E523">
        <v>4.1367759107069499</v>
      </c>
      <c r="F523">
        <v>5.2249727329904099</v>
      </c>
      <c r="K523" s="1">
        <f t="shared" si="19"/>
        <v>0.16596371323940806</v>
      </c>
      <c r="L523" s="1">
        <f t="shared" si="20"/>
        <v>1.2250797673735998</v>
      </c>
    </row>
    <row r="524" spans="5:12" x14ac:dyDescent="0.25">
      <c r="E524">
        <v>5.4874277217849103</v>
      </c>
      <c r="F524">
        <v>4.9007826060049702</v>
      </c>
      <c r="K524" s="1">
        <f t="shared" si="19"/>
        <v>1.5166155243173685</v>
      </c>
      <c r="L524" s="1">
        <f t="shared" si="20"/>
        <v>0.90088964038816011</v>
      </c>
    </row>
    <row r="525" spans="5:12" x14ac:dyDescent="0.25">
      <c r="E525">
        <v>5.0341534127242404</v>
      </c>
      <c r="F525">
        <v>4.3871007421036197</v>
      </c>
      <c r="K525" s="1">
        <f t="shared" si="19"/>
        <v>1.0633412152566986</v>
      </c>
      <c r="L525" s="1">
        <f t="shared" si="20"/>
        <v>0.3872077764868096</v>
      </c>
    </row>
    <row r="526" spans="5:12" x14ac:dyDescent="0.25">
      <c r="E526">
        <v>3.9682076755351501</v>
      </c>
      <c r="F526">
        <v>4.3008782389222002</v>
      </c>
      <c r="K526" s="1">
        <f t="shared" si="19"/>
        <v>-2.6045219323918012E-3</v>
      </c>
      <c r="L526" s="1">
        <f t="shared" si="20"/>
        <v>0.30098527330539016</v>
      </c>
    </row>
    <row r="527" spans="5:12" x14ac:dyDescent="0.25">
      <c r="E527">
        <v>4.5331346929212302</v>
      </c>
      <c r="F527">
        <v>3.77718499877661</v>
      </c>
      <c r="K527" s="1">
        <f t="shared" si="19"/>
        <v>0.56232249545368829</v>
      </c>
      <c r="L527" s="1">
        <f t="shared" si="20"/>
        <v>-0.22270796684020011</v>
      </c>
    </row>
    <row r="528" spans="5:12" x14ac:dyDescent="0.25">
      <c r="E528">
        <v>2.80859677316296</v>
      </c>
      <c r="F528">
        <v>4.0754340367825597</v>
      </c>
      <c r="K528" s="1">
        <f t="shared" si="19"/>
        <v>-1.1622154243045819</v>
      </c>
      <c r="L528" s="1">
        <f t="shared" si="20"/>
        <v>7.5541071165749596E-2</v>
      </c>
    </row>
    <row r="529" spans="5:12" x14ac:dyDescent="0.25">
      <c r="E529">
        <v>3.6699226543146102</v>
      </c>
      <c r="F529">
        <v>3.00447805208875</v>
      </c>
      <c r="K529" s="1">
        <f t="shared" si="19"/>
        <v>-0.3008895431529317</v>
      </c>
      <c r="L529" s="1">
        <f t="shared" si="20"/>
        <v>-0.99541491352806011</v>
      </c>
    </row>
    <row r="530" spans="5:12" x14ac:dyDescent="0.25">
      <c r="E530">
        <v>3.3216068240126302</v>
      </c>
      <c r="F530">
        <v>2.9671135695924402</v>
      </c>
      <c r="K530" s="1">
        <f t="shared" si="19"/>
        <v>-0.64920537345491169</v>
      </c>
      <c r="L530" s="1">
        <f t="shared" si="20"/>
        <v>-1.0327793960243699</v>
      </c>
    </row>
    <row r="531" spans="5:12" x14ac:dyDescent="0.25">
      <c r="E531">
        <v>5.7503446621048901</v>
      </c>
      <c r="F531">
        <v>3.6877853196436399</v>
      </c>
      <c r="K531" s="1">
        <f t="shared" si="19"/>
        <v>1.7795324646373483</v>
      </c>
      <c r="L531" s="1">
        <f t="shared" si="20"/>
        <v>-0.3121076459731702</v>
      </c>
    </row>
    <row r="532" spans="5:12" x14ac:dyDescent="0.25">
      <c r="E532">
        <v>3.9614205698306701</v>
      </c>
      <c r="F532">
        <v>3.47161339553741</v>
      </c>
      <c r="K532" s="1">
        <f t="shared" si="19"/>
        <v>-9.3916276368717355E-3</v>
      </c>
      <c r="L532" s="1">
        <f t="shared" si="20"/>
        <v>-0.52827957007940007</v>
      </c>
    </row>
    <row r="533" spans="5:12" x14ac:dyDescent="0.25">
      <c r="E533">
        <v>4.3717699586061096</v>
      </c>
      <c r="F533">
        <v>2.8341432960475399</v>
      </c>
      <c r="K533" s="1">
        <f t="shared" si="19"/>
        <v>0.40095776113856774</v>
      </c>
      <c r="L533" s="1">
        <f t="shared" si="20"/>
        <v>-1.1657496695692702</v>
      </c>
    </row>
    <row r="534" spans="5:12" x14ac:dyDescent="0.25">
      <c r="E534">
        <v>3.13373457560549</v>
      </c>
      <c r="F534">
        <v>4.3720085471116503</v>
      </c>
      <c r="K534" s="1">
        <f t="shared" si="19"/>
        <v>-0.83707762186205192</v>
      </c>
      <c r="L534" s="1">
        <f t="shared" si="20"/>
        <v>0.37211558149484025</v>
      </c>
    </row>
    <row r="535" spans="5:12" x14ac:dyDescent="0.25">
      <c r="E535">
        <v>4.0956320595164497</v>
      </c>
      <c r="F535">
        <v>4.9029639262579101</v>
      </c>
      <c r="K535" s="1">
        <f t="shared" si="19"/>
        <v>0.12481986204890783</v>
      </c>
      <c r="L535" s="1">
        <f t="shared" si="20"/>
        <v>0.90307096064110004</v>
      </c>
    </row>
    <row r="536" spans="5:12" x14ac:dyDescent="0.25">
      <c r="E536">
        <v>5.4775899048461296</v>
      </c>
      <c r="F536">
        <v>5.1112343938167202</v>
      </c>
      <c r="K536" s="1">
        <f t="shared" si="19"/>
        <v>1.5067777073785877</v>
      </c>
      <c r="L536" s="1">
        <f t="shared" si="20"/>
        <v>1.1113414281999101</v>
      </c>
    </row>
    <row r="537" spans="5:12" x14ac:dyDescent="0.25">
      <c r="E537">
        <v>4.7193956527449199</v>
      </c>
      <c r="F537">
        <v>3.7110315303658798</v>
      </c>
      <c r="K537" s="1">
        <f t="shared" si="19"/>
        <v>0.74858345527737802</v>
      </c>
      <c r="L537" s="1">
        <f t="shared" si="20"/>
        <v>-0.28886143525093022</v>
      </c>
    </row>
    <row r="538" spans="5:12" x14ac:dyDescent="0.25">
      <c r="E538">
        <v>3.4039475587107502</v>
      </c>
      <c r="F538">
        <v>3.4199698724458698</v>
      </c>
      <c r="K538" s="1">
        <f t="shared" si="19"/>
        <v>-0.56686463875679172</v>
      </c>
      <c r="L538" s="1">
        <f t="shared" si="20"/>
        <v>-0.57992309317094026</v>
      </c>
    </row>
    <row r="539" spans="5:12" x14ac:dyDescent="0.25">
      <c r="E539">
        <v>4.5573610989662896</v>
      </c>
      <c r="F539">
        <v>4.8660997576242604</v>
      </c>
      <c r="K539" s="1">
        <f t="shared" si="19"/>
        <v>0.58654890149874772</v>
      </c>
      <c r="L539" s="1">
        <f t="shared" si="20"/>
        <v>0.86620679200745032</v>
      </c>
    </row>
    <row r="540" spans="5:12" x14ac:dyDescent="0.25">
      <c r="E540">
        <v>4.1211343095951696</v>
      </c>
      <c r="F540">
        <v>3.4367933313262502</v>
      </c>
      <c r="K540" s="1">
        <f t="shared" si="19"/>
        <v>0.15032211212762769</v>
      </c>
      <c r="L540" s="1">
        <f t="shared" si="20"/>
        <v>-0.56309963429055987</v>
      </c>
    </row>
    <row r="541" spans="5:12" x14ac:dyDescent="0.25">
      <c r="E541">
        <v>3.7807219794534701</v>
      </c>
      <c r="F541">
        <v>4.68421932119199</v>
      </c>
      <c r="K541" s="1">
        <f t="shared" si="19"/>
        <v>-0.19009021801407178</v>
      </c>
      <c r="L541" s="1">
        <f t="shared" si="20"/>
        <v>0.68432635557517996</v>
      </c>
    </row>
    <row r="542" spans="5:12" x14ac:dyDescent="0.25">
      <c r="E542">
        <v>3.99122102753193</v>
      </c>
      <c r="F542">
        <v>4.1850838069040597</v>
      </c>
      <c r="K542" s="1">
        <f t="shared" si="19"/>
        <v>2.0408830064388095E-2</v>
      </c>
      <c r="L542" s="1">
        <f t="shared" si="20"/>
        <v>0.18519084128724961</v>
      </c>
    </row>
    <row r="543" spans="5:12" x14ac:dyDescent="0.25">
      <c r="E543">
        <v>3.2363597769355401</v>
      </c>
      <c r="F543">
        <v>3.4370579362320099</v>
      </c>
      <c r="K543" s="1">
        <f t="shared" si="19"/>
        <v>-0.73445242053200177</v>
      </c>
      <c r="L543" s="1">
        <f t="shared" si="20"/>
        <v>-0.56283502938480012</v>
      </c>
    </row>
    <row r="544" spans="5:12" x14ac:dyDescent="0.25">
      <c r="E544">
        <v>3.4685386746410201</v>
      </c>
      <c r="F544">
        <v>3.4736982340643801</v>
      </c>
      <c r="K544" s="1">
        <f t="shared" si="19"/>
        <v>-0.50227352282652182</v>
      </c>
      <c r="L544" s="1">
        <f t="shared" si="20"/>
        <v>-0.52619473155243002</v>
      </c>
    </row>
    <row r="545" spans="5:12" x14ac:dyDescent="0.25">
      <c r="E545">
        <v>5.3152399894795597</v>
      </c>
      <c r="F545">
        <v>4.9451369985482003</v>
      </c>
      <c r="K545" s="1">
        <f t="shared" si="19"/>
        <v>1.3444277920120178</v>
      </c>
      <c r="L545" s="1">
        <f t="shared" si="20"/>
        <v>0.94524403293139025</v>
      </c>
    </row>
    <row r="546" spans="5:12" x14ac:dyDescent="0.25">
      <c r="E546">
        <v>4.6544100937764501</v>
      </c>
      <c r="F546">
        <v>4.8496301504661599</v>
      </c>
      <c r="K546" s="1">
        <f t="shared" si="19"/>
        <v>0.68359789630890821</v>
      </c>
      <c r="L546" s="1">
        <f t="shared" si="20"/>
        <v>0.84973718484934979</v>
      </c>
    </row>
    <row r="547" spans="5:12" x14ac:dyDescent="0.25">
      <c r="E547">
        <v>3.74941324518187</v>
      </c>
      <c r="F547">
        <v>4.5579086917363796</v>
      </c>
      <c r="K547" s="1">
        <f t="shared" si="19"/>
        <v>-0.22139895228567186</v>
      </c>
      <c r="L547" s="1">
        <f t="shared" si="20"/>
        <v>0.55801572611956951</v>
      </c>
    </row>
    <row r="548" spans="5:12" x14ac:dyDescent="0.25">
      <c r="E548">
        <v>4.3921394009672197</v>
      </c>
      <c r="F548">
        <v>4.4031203765391602</v>
      </c>
      <c r="K548" s="1">
        <f t="shared" si="19"/>
        <v>0.42132720349967778</v>
      </c>
      <c r="L548" s="1">
        <f t="shared" si="20"/>
        <v>0.40322741092235015</v>
      </c>
    </row>
    <row r="549" spans="5:12" x14ac:dyDescent="0.25">
      <c r="E549">
        <v>4.1986010776335503</v>
      </c>
      <c r="F549">
        <v>2.86693064119024</v>
      </c>
      <c r="K549" s="1">
        <f t="shared" si="19"/>
        <v>0.2277888801660084</v>
      </c>
      <c r="L549" s="1">
        <f t="shared" si="20"/>
        <v>-1.1329623244265701</v>
      </c>
    </row>
    <row r="550" spans="5:12" x14ac:dyDescent="0.25">
      <c r="E550">
        <v>3.7177104412053099</v>
      </c>
      <c r="F550">
        <v>4.5847491452942304</v>
      </c>
      <c r="K550" s="1">
        <f t="shared" si="19"/>
        <v>-0.25310175626223197</v>
      </c>
      <c r="L550" s="1">
        <f t="shared" si="20"/>
        <v>0.58485617967742032</v>
      </c>
    </row>
    <row r="551" spans="5:12" x14ac:dyDescent="0.25">
      <c r="E551">
        <v>3.4535765113622898</v>
      </c>
      <c r="F551">
        <v>4.6243302979551997</v>
      </c>
      <c r="K551" s="1">
        <f t="shared" si="19"/>
        <v>-0.51723568610525206</v>
      </c>
      <c r="L551" s="1">
        <f t="shared" si="20"/>
        <v>0.62443733233838961</v>
      </c>
    </row>
    <row r="552" spans="5:12" x14ac:dyDescent="0.25">
      <c r="E552">
        <v>4.2578259423964697</v>
      </c>
      <c r="F552">
        <v>3.5247901046635199</v>
      </c>
      <c r="K552" s="1">
        <f t="shared" si="19"/>
        <v>0.28701374492892784</v>
      </c>
      <c r="L552" s="1">
        <f t="shared" si="20"/>
        <v>-0.47510286095329013</v>
      </c>
    </row>
    <row r="553" spans="5:12" x14ac:dyDescent="0.25">
      <c r="E553">
        <v>4.7751944626972804</v>
      </c>
      <c r="F553">
        <v>3.5879737663157001</v>
      </c>
      <c r="K553" s="1">
        <f t="shared" si="19"/>
        <v>0.80438226522973855</v>
      </c>
      <c r="L553" s="1">
        <f t="shared" si="20"/>
        <v>-0.41191919930110998</v>
      </c>
    </row>
    <row r="554" spans="5:12" x14ac:dyDescent="0.25">
      <c r="E554">
        <v>4.1182987636073003</v>
      </c>
      <c r="F554">
        <v>4.0072849492249301</v>
      </c>
      <c r="K554" s="1">
        <f t="shared" si="19"/>
        <v>0.14748656613975841</v>
      </c>
      <c r="L554" s="1">
        <f t="shared" si="20"/>
        <v>7.3919836081199897E-3</v>
      </c>
    </row>
    <row r="555" spans="5:12" x14ac:dyDescent="0.25">
      <c r="E555">
        <v>3.6975380340874402</v>
      </c>
      <c r="F555">
        <v>4.2753936802116703</v>
      </c>
      <c r="K555" s="1">
        <f t="shared" si="19"/>
        <v>-0.27327416338010169</v>
      </c>
      <c r="L555" s="1">
        <f t="shared" si="20"/>
        <v>0.27550071459486025</v>
      </c>
    </row>
    <row r="556" spans="5:12" x14ac:dyDescent="0.25">
      <c r="E556">
        <v>4.2236409603519798</v>
      </c>
      <c r="F556">
        <v>4.66468250785642</v>
      </c>
      <c r="K556" s="1">
        <f t="shared" si="19"/>
        <v>0.2528287628844379</v>
      </c>
      <c r="L556" s="1">
        <f t="shared" si="20"/>
        <v>0.66478954223960995</v>
      </c>
    </row>
    <row r="557" spans="5:12" x14ac:dyDescent="0.25">
      <c r="E557">
        <v>3.71961356903986</v>
      </c>
      <c r="F557">
        <v>4.1656894553002903</v>
      </c>
      <c r="K557" s="1">
        <f t="shared" si="19"/>
        <v>-0.25119862842768192</v>
      </c>
      <c r="L557" s="1">
        <f t="shared" si="20"/>
        <v>0.16579648968348026</v>
      </c>
    </row>
    <row r="558" spans="5:12" x14ac:dyDescent="0.25">
      <c r="E558">
        <v>3.90924740652668</v>
      </c>
      <c r="F558">
        <v>3.4115388448249</v>
      </c>
      <c r="K558" s="1">
        <f t="shared" si="19"/>
        <v>-6.1564790940861869E-2</v>
      </c>
      <c r="L558" s="1">
        <f t="shared" si="20"/>
        <v>-0.58835412079191007</v>
      </c>
    </row>
    <row r="559" spans="5:12" x14ac:dyDescent="0.25">
      <c r="E559">
        <v>3.9533448371923101</v>
      </c>
      <c r="F559">
        <v>3.7689713342359301</v>
      </c>
      <c r="K559" s="1">
        <f t="shared" si="19"/>
        <v>-1.7467360275231769E-2</v>
      </c>
      <c r="L559" s="1">
        <f t="shared" si="20"/>
        <v>-0.23092163138087995</v>
      </c>
    </row>
    <row r="560" spans="5:12" x14ac:dyDescent="0.25">
      <c r="E560">
        <v>3.7138652658176099</v>
      </c>
      <c r="F560">
        <v>4.0222859354773099</v>
      </c>
      <c r="K560" s="1">
        <f t="shared" si="19"/>
        <v>-0.25694693164993199</v>
      </c>
      <c r="L560" s="1">
        <f t="shared" si="20"/>
        <v>2.2392969860499878E-2</v>
      </c>
    </row>
    <row r="561" spans="5:12" x14ac:dyDescent="0.25">
      <c r="E561">
        <v>4.6214697422775703</v>
      </c>
      <c r="F561">
        <v>4.3730066548596804</v>
      </c>
      <c r="K561" s="1">
        <f t="shared" si="19"/>
        <v>0.65065754481002847</v>
      </c>
      <c r="L561" s="1">
        <f t="shared" si="20"/>
        <v>0.37311368924287036</v>
      </c>
    </row>
    <row r="562" spans="5:12" x14ac:dyDescent="0.25">
      <c r="E562">
        <v>3.9896393576658098</v>
      </c>
      <c r="F562">
        <v>4.2844915969206596</v>
      </c>
      <c r="K562" s="1">
        <f t="shared" si="19"/>
        <v>1.8827160198267912E-2</v>
      </c>
      <c r="L562" s="1">
        <f t="shared" si="20"/>
        <v>0.28459863130384955</v>
      </c>
    </row>
    <row r="563" spans="5:12" x14ac:dyDescent="0.25">
      <c r="E563">
        <v>3.9341012700091502</v>
      </c>
      <c r="F563">
        <v>3.1141502810844299</v>
      </c>
      <c r="K563" s="1">
        <f t="shared" si="19"/>
        <v>-3.6710927458391662E-2</v>
      </c>
      <c r="L563" s="1">
        <f t="shared" si="20"/>
        <v>-0.88574268453238014</v>
      </c>
    </row>
    <row r="564" spans="5:12" x14ac:dyDescent="0.25">
      <c r="E564">
        <v>4.08219294590379</v>
      </c>
      <c r="F564">
        <v>3.9212825700307499</v>
      </c>
      <c r="K564" s="1">
        <f t="shared" si="19"/>
        <v>0.11138074843624812</v>
      </c>
      <c r="L564" s="1">
        <f t="shared" si="20"/>
        <v>-7.86103955860602E-2</v>
      </c>
    </row>
    <row r="565" spans="5:12" x14ac:dyDescent="0.25">
      <c r="E565">
        <v>3.7815930592597602</v>
      </c>
      <c r="F565">
        <v>3.75259414982796</v>
      </c>
      <c r="K565" s="1">
        <f t="shared" si="19"/>
        <v>-0.18921913820778169</v>
      </c>
      <c r="L565" s="1">
        <f t="shared" si="20"/>
        <v>-0.24729881578885005</v>
      </c>
    </row>
    <row r="566" spans="5:12" x14ac:dyDescent="0.25">
      <c r="E566">
        <v>3.5101658018595399</v>
      </c>
      <c r="F566">
        <v>4.4713659515226398</v>
      </c>
      <c r="K566" s="1">
        <f t="shared" si="19"/>
        <v>-0.46064639560800202</v>
      </c>
      <c r="L566" s="1">
        <f t="shared" si="20"/>
        <v>0.47147298590582976</v>
      </c>
    </row>
    <row r="567" spans="5:12" x14ac:dyDescent="0.25">
      <c r="E567">
        <v>3.4693822088752602</v>
      </c>
      <c r="F567">
        <v>4.5216344794555097</v>
      </c>
      <c r="K567" s="1">
        <f t="shared" si="19"/>
        <v>-0.50142998859228172</v>
      </c>
      <c r="L567" s="1">
        <f t="shared" si="20"/>
        <v>0.5217415138386996</v>
      </c>
    </row>
    <row r="568" spans="5:12" x14ac:dyDescent="0.25">
      <c r="E568">
        <v>3.6906568578667098</v>
      </c>
      <c r="F568">
        <v>4.2456827247766498</v>
      </c>
      <c r="K568" s="1">
        <f t="shared" si="19"/>
        <v>-0.28015533960083205</v>
      </c>
      <c r="L568" s="1">
        <f t="shared" si="20"/>
        <v>0.24578975915983969</v>
      </c>
    </row>
    <row r="569" spans="5:12" x14ac:dyDescent="0.25">
      <c r="E569">
        <v>4.4718903785524402</v>
      </c>
      <c r="F569">
        <v>5.0447211747268197</v>
      </c>
      <c r="K569" s="1">
        <f t="shared" si="19"/>
        <v>0.50107818108489832</v>
      </c>
      <c r="L569" s="1">
        <f t="shared" si="20"/>
        <v>1.0448282091100096</v>
      </c>
    </row>
    <row r="570" spans="5:12" x14ac:dyDescent="0.25">
      <c r="E570">
        <v>4.3929158112368203</v>
      </c>
      <c r="F570">
        <v>3.8985429710704298</v>
      </c>
      <c r="K570" s="1">
        <f t="shared" si="19"/>
        <v>0.42210361376927841</v>
      </c>
      <c r="L570" s="1">
        <f t="shared" si="20"/>
        <v>-0.10134999454638027</v>
      </c>
    </row>
    <row r="571" spans="5:12" x14ac:dyDescent="0.25">
      <c r="E571">
        <v>3.5919250682413102</v>
      </c>
      <c r="F571">
        <v>2.4969403895972802</v>
      </c>
      <c r="K571" s="1">
        <f t="shared" si="19"/>
        <v>-0.37888712922623169</v>
      </c>
      <c r="L571" s="1">
        <f t="shared" si="20"/>
        <v>-1.5029525760195299</v>
      </c>
    </row>
    <row r="572" spans="5:12" x14ac:dyDescent="0.25">
      <c r="E572">
        <v>3.91976696780449</v>
      </c>
      <c r="F572">
        <v>3.6940012593776501</v>
      </c>
      <c r="K572" s="1">
        <f t="shared" si="19"/>
        <v>-5.1045229663051916E-2</v>
      </c>
      <c r="L572" s="1">
        <f t="shared" si="20"/>
        <v>-0.30589170623915996</v>
      </c>
    </row>
    <row r="573" spans="5:12" x14ac:dyDescent="0.25">
      <c r="E573">
        <v>3.5145911398718099</v>
      </c>
      <c r="F573">
        <v>3.5419472960808598</v>
      </c>
      <c r="K573" s="1">
        <f t="shared" si="19"/>
        <v>-0.45622105759573195</v>
      </c>
      <c r="L573" s="1">
        <f t="shared" si="20"/>
        <v>-0.45794566953595028</v>
      </c>
    </row>
    <row r="574" spans="5:12" x14ac:dyDescent="0.25">
      <c r="E574">
        <v>3.2230875065426501</v>
      </c>
      <c r="F574">
        <v>2.71589026149034</v>
      </c>
      <c r="K574" s="1">
        <f t="shared" si="19"/>
        <v>-0.7477246909248918</v>
      </c>
      <c r="L574" s="1">
        <f t="shared" si="20"/>
        <v>-1.2840027041264701</v>
      </c>
    </row>
    <row r="575" spans="5:12" x14ac:dyDescent="0.25">
      <c r="E575">
        <v>3.0756841600076501</v>
      </c>
      <c r="F575">
        <v>3.3750548715936102</v>
      </c>
      <c r="K575" s="1">
        <f t="shared" si="19"/>
        <v>-0.89512803745989178</v>
      </c>
      <c r="L575" s="1">
        <f t="shared" si="20"/>
        <v>-0.6248380940231999</v>
      </c>
    </row>
    <row r="576" spans="5:12" x14ac:dyDescent="0.25">
      <c r="E576">
        <v>3.5297133176630102</v>
      </c>
      <c r="F576">
        <v>3.5962403992330199</v>
      </c>
      <c r="K576" s="1">
        <f t="shared" si="19"/>
        <v>-0.44109887980453166</v>
      </c>
      <c r="L576" s="1">
        <f t="shared" si="20"/>
        <v>-0.40365256638379021</v>
      </c>
    </row>
    <row r="577" spans="5:12" x14ac:dyDescent="0.25">
      <c r="E577">
        <v>3.6583611280990702</v>
      </c>
      <c r="F577">
        <v>2.7159740101594601</v>
      </c>
      <c r="K577" s="1">
        <f t="shared" si="19"/>
        <v>-0.31245106936847167</v>
      </c>
      <c r="L577" s="1">
        <f t="shared" si="20"/>
        <v>-1.28391895545735</v>
      </c>
    </row>
    <row r="578" spans="5:12" x14ac:dyDescent="0.25">
      <c r="E578">
        <v>3.4967800270998302</v>
      </c>
      <c r="F578">
        <v>3.8154173307156301</v>
      </c>
      <c r="K578" s="1">
        <f t="shared" si="19"/>
        <v>-0.47403217036771172</v>
      </c>
      <c r="L578" s="1">
        <f t="shared" si="20"/>
        <v>-0.18447563490118002</v>
      </c>
    </row>
    <row r="579" spans="5:12" x14ac:dyDescent="0.25">
      <c r="E579">
        <v>3.6969771043812001</v>
      </c>
      <c r="F579">
        <v>4.8916546262003902</v>
      </c>
      <c r="K579" s="1">
        <f t="shared" si="19"/>
        <v>-0.2738350930863418</v>
      </c>
      <c r="L579" s="1">
        <f t="shared" si="20"/>
        <v>0.89176166058358008</v>
      </c>
    </row>
    <row r="580" spans="5:12" x14ac:dyDescent="0.25">
      <c r="E580">
        <v>4.0925597587427403</v>
      </c>
      <c r="F580">
        <v>3.51285201855725</v>
      </c>
      <c r="K580" s="1">
        <f t="shared" ref="K580:K643" si="21">E580-$I$3</f>
        <v>0.12174756127519837</v>
      </c>
      <c r="L580" s="1">
        <f t="shared" ref="L580:L643" si="22">F580-$I$4</f>
        <v>-0.48704094705956003</v>
      </c>
    </row>
    <row r="581" spans="5:12" x14ac:dyDescent="0.25">
      <c r="E581">
        <v>4.2481172518659296</v>
      </c>
      <c r="F581">
        <v>3.60932734857826</v>
      </c>
      <c r="K581" s="1">
        <f t="shared" si="21"/>
        <v>0.27730505439838771</v>
      </c>
      <c r="L581" s="1">
        <f t="shared" si="22"/>
        <v>-0.39056561703855008</v>
      </c>
    </row>
    <row r="582" spans="5:12" x14ac:dyDescent="0.25">
      <c r="E582">
        <v>3.5711419569104299</v>
      </c>
      <c r="F582">
        <v>3.9385055906711601</v>
      </c>
      <c r="K582" s="1">
        <f t="shared" si="21"/>
        <v>-0.39967024055711198</v>
      </c>
      <c r="L582" s="1">
        <f t="shared" si="22"/>
        <v>-6.1387374945649942E-2</v>
      </c>
    </row>
    <row r="583" spans="5:12" x14ac:dyDescent="0.25">
      <c r="E583">
        <v>3.6824743851616</v>
      </c>
      <c r="F583">
        <v>4.0309060716193397</v>
      </c>
      <c r="K583" s="1">
        <f t="shared" si="21"/>
        <v>-0.28833781230594191</v>
      </c>
      <c r="L583" s="1">
        <f t="shared" si="22"/>
        <v>3.10131060025296E-2</v>
      </c>
    </row>
    <row r="584" spans="5:12" x14ac:dyDescent="0.25">
      <c r="E584">
        <v>4.70339229950969</v>
      </c>
      <c r="F584">
        <v>3.8641903432668099</v>
      </c>
      <c r="K584" s="1">
        <f t="shared" si="21"/>
        <v>0.73258010204214807</v>
      </c>
      <c r="L584" s="1">
        <f t="shared" si="22"/>
        <v>-0.13570262235000019</v>
      </c>
    </row>
    <row r="585" spans="5:12" x14ac:dyDescent="0.25">
      <c r="E585">
        <v>4.3520581350889103</v>
      </c>
      <c r="F585">
        <v>3.8401501433333598</v>
      </c>
      <c r="K585" s="1">
        <f t="shared" si="21"/>
        <v>0.38124593762136838</v>
      </c>
      <c r="L585" s="1">
        <f t="shared" si="22"/>
        <v>-0.15974282228345027</v>
      </c>
    </row>
    <row r="586" spans="5:12" x14ac:dyDescent="0.25">
      <c r="E586">
        <v>4.7208761385250702</v>
      </c>
      <c r="F586">
        <v>4.1147172358237896</v>
      </c>
      <c r="K586" s="1">
        <f t="shared" si="21"/>
        <v>0.75006394105752827</v>
      </c>
      <c r="L586" s="1">
        <f t="shared" si="22"/>
        <v>0.1148242702069795</v>
      </c>
    </row>
    <row r="587" spans="5:12" x14ac:dyDescent="0.25">
      <c r="E587">
        <v>4.6619704751414703</v>
      </c>
      <c r="F587">
        <v>4.9342078562770304</v>
      </c>
      <c r="K587" s="1">
        <f t="shared" si="21"/>
        <v>0.69115827767392846</v>
      </c>
      <c r="L587" s="1">
        <f t="shared" si="22"/>
        <v>0.93431489066022033</v>
      </c>
    </row>
    <row r="588" spans="5:12" x14ac:dyDescent="0.25">
      <c r="E588">
        <v>3.8920939398912702</v>
      </c>
      <c r="F588">
        <v>4.3584512565409899</v>
      </c>
      <c r="K588" s="1">
        <f t="shared" si="21"/>
        <v>-7.8718257576271711E-2</v>
      </c>
      <c r="L588" s="1">
        <f t="shared" si="22"/>
        <v>0.35855829092417979</v>
      </c>
    </row>
    <row r="589" spans="5:12" x14ac:dyDescent="0.25">
      <c r="E589">
        <v>5.26837109963025</v>
      </c>
      <c r="F589">
        <v>4.5225254996212003</v>
      </c>
      <c r="K589" s="1">
        <f t="shared" si="21"/>
        <v>1.2975589021627081</v>
      </c>
      <c r="L589" s="1">
        <f t="shared" si="22"/>
        <v>0.52263253400439025</v>
      </c>
    </row>
    <row r="590" spans="5:12" x14ac:dyDescent="0.25">
      <c r="E590">
        <v>3.76564249314095</v>
      </c>
      <c r="F590">
        <v>3.2239383380606301</v>
      </c>
      <c r="K590" s="1">
        <f t="shared" si="21"/>
        <v>-0.20516970432659187</v>
      </c>
      <c r="L590" s="1">
        <f t="shared" si="22"/>
        <v>-0.77595462755617994</v>
      </c>
    </row>
    <row r="591" spans="5:12" x14ac:dyDescent="0.25">
      <c r="E591">
        <v>3.6057965064571902</v>
      </c>
      <c r="F591">
        <v>3.8251639145337002</v>
      </c>
      <c r="K591" s="1">
        <f t="shared" si="21"/>
        <v>-0.36501569101035169</v>
      </c>
      <c r="L591" s="1">
        <f t="shared" si="22"/>
        <v>-0.17472905108310988</v>
      </c>
    </row>
    <row r="592" spans="5:12" x14ac:dyDescent="0.25">
      <c r="E592">
        <v>4.2344252428886398</v>
      </c>
      <c r="F592">
        <v>3.6535501782426598</v>
      </c>
      <c r="K592" s="1">
        <f t="shared" si="21"/>
        <v>0.26361304542109787</v>
      </c>
      <c r="L592" s="1">
        <f t="shared" si="22"/>
        <v>-0.34634278737415025</v>
      </c>
    </row>
    <row r="593" spans="5:12" x14ac:dyDescent="0.25">
      <c r="E593">
        <v>3.24318413653751</v>
      </c>
      <c r="F593">
        <v>3.7385167945562698</v>
      </c>
      <c r="K593" s="1">
        <f t="shared" si="21"/>
        <v>-0.72762806093003185</v>
      </c>
      <c r="L593" s="1">
        <f t="shared" si="22"/>
        <v>-0.26137617106054023</v>
      </c>
    </row>
    <row r="594" spans="5:12" x14ac:dyDescent="0.25">
      <c r="E594">
        <v>3.7275174254849901</v>
      </c>
      <c r="F594">
        <v>3.9425167942768602</v>
      </c>
      <c r="K594" s="1">
        <f t="shared" si="21"/>
        <v>-0.24329477198255178</v>
      </c>
      <c r="L594" s="1">
        <f t="shared" si="22"/>
        <v>-5.7376171339949877E-2</v>
      </c>
    </row>
    <row r="595" spans="5:12" x14ac:dyDescent="0.25">
      <c r="E595">
        <v>4.3257935942052903</v>
      </c>
      <c r="F595">
        <v>3.9776028381616002</v>
      </c>
      <c r="K595" s="1">
        <f t="shared" si="21"/>
        <v>0.35498139673774842</v>
      </c>
      <c r="L595" s="1">
        <f t="shared" si="22"/>
        <v>-2.2290127455209863E-2</v>
      </c>
    </row>
    <row r="596" spans="5:12" x14ac:dyDescent="0.25">
      <c r="E596">
        <v>3.5395885425763698</v>
      </c>
      <c r="F596">
        <v>2.6031933249554999</v>
      </c>
      <c r="K596" s="1">
        <f t="shared" si="21"/>
        <v>-0.43122365489117209</v>
      </c>
      <c r="L596" s="1">
        <f t="shared" si="22"/>
        <v>-1.3966996406613101</v>
      </c>
    </row>
    <row r="597" spans="5:12" x14ac:dyDescent="0.25">
      <c r="E597">
        <v>4.4408589895190298</v>
      </c>
      <c r="F597">
        <v>4.2453473690830696</v>
      </c>
      <c r="K597" s="1">
        <f t="shared" si="21"/>
        <v>0.47004679205148792</v>
      </c>
      <c r="L597" s="1">
        <f t="shared" si="22"/>
        <v>0.24545440346625957</v>
      </c>
    </row>
    <row r="598" spans="5:12" x14ac:dyDescent="0.25">
      <c r="E598">
        <v>4.2875200292799098</v>
      </c>
      <c r="F598">
        <v>3.32538994036612</v>
      </c>
      <c r="K598" s="1">
        <f t="shared" si="21"/>
        <v>0.31670783181236795</v>
      </c>
      <c r="L598" s="1">
        <f t="shared" si="22"/>
        <v>-0.67450302525069006</v>
      </c>
    </row>
    <row r="599" spans="5:12" x14ac:dyDescent="0.25">
      <c r="E599">
        <v>3.0191135571207499</v>
      </c>
      <c r="F599">
        <v>4.2384818861356797</v>
      </c>
      <c r="K599" s="1">
        <f t="shared" si="21"/>
        <v>-0.95169864034679197</v>
      </c>
      <c r="L599" s="1">
        <f t="shared" si="22"/>
        <v>0.2385889205188696</v>
      </c>
    </row>
    <row r="600" spans="5:12" x14ac:dyDescent="0.25">
      <c r="E600">
        <v>3.58345856601635</v>
      </c>
      <c r="F600">
        <v>2.98418389086472</v>
      </c>
      <c r="K600" s="1">
        <f t="shared" si="21"/>
        <v>-0.38735363145119184</v>
      </c>
      <c r="L600" s="1">
        <f t="shared" si="22"/>
        <v>-1.01570907475209</v>
      </c>
    </row>
    <row r="601" spans="5:12" x14ac:dyDescent="0.25">
      <c r="E601">
        <v>4.3228054407593097</v>
      </c>
      <c r="F601">
        <v>4.4587285940601298</v>
      </c>
      <c r="K601" s="1">
        <f t="shared" si="21"/>
        <v>0.35199324329176784</v>
      </c>
      <c r="L601" s="1">
        <f t="shared" si="22"/>
        <v>0.45883562844331971</v>
      </c>
    </row>
    <row r="602" spans="5:12" x14ac:dyDescent="0.25">
      <c r="E602">
        <v>5.08289047943396</v>
      </c>
      <c r="F602">
        <v>3.5374069711141298</v>
      </c>
      <c r="K602" s="1">
        <f t="shared" si="21"/>
        <v>1.1120782819664181</v>
      </c>
      <c r="L602" s="1">
        <f t="shared" si="22"/>
        <v>-0.46248599450268024</v>
      </c>
    </row>
    <row r="603" spans="5:12" x14ac:dyDescent="0.25">
      <c r="E603">
        <v>4.6379367095280797</v>
      </c>
      <c r="F603">
        <v>3.7242907946704502</v>
      </c>
      <c r="K603" s="1">
        <f t="shared" si="21"/>
        <v>0.6671245120605378</v>
      </c>
      <c r="L603" s="1">
        <f t="shared" si="22"/>
        <v>-0.27560217094635986</v>
      </c>
    </row>
    <row r="604" spans="5:12" x14ac:dyDescent="0.25">
      <c r="E604">
        <v>4.2920021071727401</v>
      </c>
      <c r="F604">
        <v>2.9991646066709499</v>
      </c>
      <c r="K604" s="1">
        <f t="shared" si="21"/>
        <v>0.32118990970519823</v>
      </c>
      <c r="L604" s="1">
        <f t="shared" si="22"/>
        <v>-1.0007283589458602</v>
      </c>
    </row>
    <row r="605" spans="5:12" x14ac:dyDescent="0.25">
      <c r="E605">
        <v>3.56762684697487</v>
      </c>
      <c r="F605">
        <v>4.8110178326300002</v>
      </c>
      <c r="K605" s="1">
        <f t="shared" si="21"/>
        <v>-0.4031853504926719</v>
      </c>
      <c r="L605" s="1">
        <f t="shared" si="22"/>
        <v>0.81112486701319009</v>
      </c>
    </row>
    <row r="606" spans="5:12" x14ac:dyDescent="0.25">
      <c r="E606">
        <v>3.91376721764756</v>
      </c>
      <c r="F606">
        <v>3.93614855855416</v>
      </c>
      <c r="K606" s="1">
        <f t="shared" si="21"/>
        <v>-5.7044979819981911E-2</v>
      </c>
      <c r="L606" s="1">
        <f t="shared" si="22"/>
        <v>-6.3744407062650055E-2</v>
      </c>
    </row>
    <row r="607" spans="5:12" x14ac:dyDescent="0.25">
      <c r="E607">
        <v>3.7767370007529801</v>
      </c>
      <c r="F607">
        <v>4.2096850740940503</v>
      </c>
      <c r="K607" s="1">
        <f t="shared" si="21"/>
        <v>-0.19407519671456175</v>
      </c>
      <c r="L607" s="1">
        <f t="shared" si="22"/>
        <v>0.20979210847724028</v>
      </c>
    </row>
    <row r="608" spans="5:12" x14ac:dyDescent="0.25">
      <c r="E608">
        <v>2.98884318678317</v>
      </c>
      <c r="F608">
        <v>3.1276752304415298</v>
      </c>
      <c r="K608" s="1">
        <f t="shared" si="21"/>
        <v>-0.98196901068437192</v>
      </c>
      <c r="L608" s="1">
        <f t="shared" si="22"/>
        <v>-0.87221773517528023</v>
      </c>
    </row>
    <row r="609" spans="5:12" x14ac:dyDescent="0.25">
      <c r="E609">
        <v>3.04699251948399</v>
      </c>
      <c r="F609">
        <v>3.7330446727919799</v>
      </c>
      <c r="K609" s="1">
        <f t="shared" si="21"/>
        <v>-0.92381967798355191</v>
      </c>
      <c r="L609" s="1">
        <f t="shared" si="22"/>
        <v>-0.26684829282483014</v>
      </c>
    </row>
    <row r="610" spans="5:12" x14ac:dyDescent="0.25">
      <c r="E610">
        <v>2.7856085673986102</v>
      </c>
      <c r="F610">
        <v>4.2312948852527601</v>
      </c>
      <c r="K610" s="1">
        <f t="shared" si="21"/>
        <v>-1.1852036300689317</v>
      </c>
      <c r="L610" s="1">
        <f t="shared" si="22"/>
        <v>0.23140191963595003</v>
      </c>
    </row>
    <row r="611" spans="5:12" x14ac:dyDescent="0.25">
      <c r="E611">
        <v>3.88754404289624</v>
      </c>
      <c r="F611">
        <v>4.6867514741474201</v>
      </c>
      <c r="K611" s="1">
        <f t="shared" si="21"/>
        <v>-8.3268154571301878E-2</v>
      </c>
      <c r="L611" s="1">
        <f t="shared" si="22"/>
        <v>0.68685850853061003</v>
      </c>
    </row>
    <row r="612" spans="5:12" x14ac:dyDescent="0.25">
      <c r="E612">
        <v>4.3265216030050802</v>
      </c>
      <c r="F612">
        <v>3.8384482192135301</v>
      </c>
      <c r="K612" s="1">
        <f t="shared" si="21"/>
        <v>0.35570940553753827</v>
      </c>
      <c r="L612" s="1">
        <f t="shared" si="22"/>
        <v>-0.16144474640327999</v>
      </c>
    </row>
    <row r="613" spans="5:12" x14ac:dyDescent="0.25">
      <c r="E613">
        <v>4.8428445276211196</v>
      </c>
      <c r="F613">
        <v>4.62369863501588</v>
      </c>
      <c r="K613" s="1">
        <f t="shared" si="21"/>
        <v>0.87203233015357773</v>
      </c>
      <c r="L613" s="1">
        <f t="shared" si="22"/>
        <v>0.6238056693990699</v>
      </c>
    </row>
    <row r="614" spans="5:12" x14ac:dyDescent="0.25">
      <c r="E614">
        <v>3.5499826580551299</v>
      </c>
      <c r="F614">
        <v>3.69197958399893</v>
      </c>
      <c r="K614" s="1">
        <f t="shared" si="21"/>
        <v>-0.42082953941241197</v>
      </c>
      <c r="L614" s="1">
        <f t="shared" si="22"/>
        <v>-0.30791338161788007</v>
      </c>
    </row>
    <row r="615" spans="5:12" x14ac:dyDescent="0.25">
      <c r="E615">
        <v>3.7926669131836799</v>
      </c>
      <c r="F615">
        <v>2.9068727491041302</v>
      </c>
      <c r="K615" s="1">
        <f t="shared" si="21"/>
        <v>-0.178145284283862</v>
      </c>
      <c r="L615" s="1">
        <f t="shared" si="22"/>
        <v>-1.0930202165126799</v>
      </c>
    </row>
    <row r="616" spans="5:12" x14ac:dyDescent="0.25">
      <c r="E616">
        <v>3.7974370455935298</v>
      </c>
      <c r="F616">
        <v>3.7134364650418998</v>
      </c>
      <c r="K616" s="1">
        <f t="shared" si="21"/>
        <v>-0.17337515187401209</v>
      </c>
      <c r="L616" s="1">
        <f t="shared" si="22"/>
        <v>-0.28645650057491023</v>
      </c>
    </row>
    <row r="617" spans="5:12" x14ac:dyDescent="0.25">
      <c r="E617">
        <v>4.7903484226378703</v>
      </c>
      <c r="F617">
        <v>4.7917354813720303</v>
      </c>
      <c r="K617" s="1">
        <f t="shared" si="21"/>
        <v>0.81953622517032843</v>
      </c>
      <c r="L617" s="1">
        <f t="shared" si="22"/>
        <v>0.79184251575522024</v>
      </c>
    </row>
    <row r="618" spans="5:12" x14ac:dyDescent="0.25">
      <c r="E618">
        <v>4.2082252482586897</v>
      </c>
      <c r="F618">
        <v>2.7010041242301699</v>
      </c>
      <c r="K618" s="1">
        <f t="shared" si="21"/>
        <v>0.23741305079114783</v>
      </c>
      <c r="L618" s="1">
        <f t="shared" si="22"/>
        <v>-1.2988888413866402</v>
      </c>
    </row>
    <row r="619" spans="5:12" x14ac:dyDescent="0.25">
      <c r="E619">
        <v>3.0960309986614201</v>
      </c>
      <c r="F619">
        <v>3.2585987806786401</v>
      </c>
      <c r="K619" s="1">
        <f t="shared" si="21"/>
        <v>-0.87478119880612182</v>
      </c>
      <c r="L619" s="1">
        <f t="shared" si="22"/>
        <v>-0.74129418493817001</v>
      </c>
    </row>
    <row r="620" spans="5:12" x14ac:dyDescent="0.25">
      <c r="E620">
        <v>2.8983678646464401</v>
      </c>
      <c r="F620">
        <v>3.5384115350421799</v>
      </c>
      <c r="K620" s="1">
        <f t="shared" si="21"/>
        <v>-1.0724443328211017</v>
      </c>
      <c r="L620" s="1">
        <f t="shared" si="22"/>
        <v>-0.4614814305746302</v>
      </c>
    </row>
    <row r="621" spans="5:12" x14ac:dyDescent="0.25">
      <c r="E621">
        <v>3.3248516070307401</v>
      </c>
      <c r="F621">
        <v>4.4045442397622203</v>
      </c>
      <c r="K621" s="1">
        <f t="shared" si="21"/>
        <v>-0.64596059043680176</v>
      </c>
      <c r="L621" s="1">
        <f t="shared" si="22"/>
        <v>0.40465127414541024</v>
      </c>
    </row>
    <row r="622" spans="5:12" x14ac:dyDescent="0.25">
      <c r="E622">
        <v>4.8619870817923703</v>
      </c>
      <c r="F622">
        <v>4.2866302492165298</v>
      </c>
      <c r="K622" s="1">
        <f t="shared" si="21"/>
        <v>0.89117488432482839</v>
      </c>
      <c r="L622" s="1">
        <f t="shared" si="22"/>
        <v>0.28673728359971973</v>
      </c>
    </row>
    <row r="623" spans="5:12" x14ac:dyDescent="0.25">
      <c r="E623">
        <v>3.5997769266384601</v>
      </c>
      <c r="F623">
        <v>3.9028058463014701</v>
      </c>
      <c r="K623" s="1">
        <f t="shared" si="21"/>
        <v>-0.37103527082908183</v>
      </c>
      <c r="L623" s="1">
        <f t="shared" si="22"/>
        <v>-9.7087119315339976E-2</v>
      </c>
    </row>
    <row r="624" spans="5:12" x14ac:dyDescent="0.25">
      <c r="E624">
        <v>3.6547422443515201</v>
      </c>
      <c r="F624">
        <v>3.0240874612399198</v>
      </c>
      <c r="K624" s="1">
        <f t="shared" si="21"/>
        <v>-0.31606995311602182</v>
      </c>
      <c r="L624" s="1">
        <f t="shared" si="22"/>
        <v>-0.97580550437689029</v>
      </c>
    </row>
    <row r="625" spans="5:12" x14ac:dyDescent="0.25">
      <c r="E625">
        <v>3.4096729303851299</v>
      </c>
      <c r="F625">
        <v>3.5121743184018301</v>
      </c>
      <c r="K625" s="1">
        <f t="shared" si="21"/>
        <v>-0.56113926708241202</v>
      </c>
      <c r="L625" s="1">
        <f t="shared" si="22"/>
        <v>-0.48771864721497993</v>
      </c>
    </row>
    <row r="626" spans="5:12" x14ac:dyDescent="0.25">
      <c r="E626">
        <v>4.6965103843874099</v>
      </c>
      <c r="F626">
        <v>4.7363936659681798</v>
      </c>
      <c r="K626" s="1">
        <f t="shared" si="21"/>
        <v>0.72569818691986798</v>
      </c>
      <c r="L626" s="1">
        <f t="shared" si="22"/>
        <v>0.73650070035136972</v>
      </c>
    </row>
    <row r="627" spans="5:12" x14ac:dyDescent="0.25">
      <c r="E627">
        <v>4.0240465179706399</v>
      </c>
      <c r="F627">
        <v>4.3663817624183698</v>
      </c>
      <c r="K627" s="1">
        <f t="shared" si="21"/>
        <v>5.3234320503098065E-2</v>
      </c>
      <c r="L627" s="1">
        <f t="shared" si="22"/>
        <v>0.36648879680155977</v>
      </c>
    </row>
    <row r="628" spans="5:12" x14ac:dyDescent="0.25">
      <c r="E628">
        <v>4.3393026674241097</v>
      </c>
      <c r="F628">
        <v>3.8104248144993602</v>
      </c>
      <c r="K628" s="1">
        <f t="shared" si="21"/>
        <v>0.36849046995656787</v>
      </c>
      <c r="L628" s="1">
        <f t="shared" si="22"/>
        <v>-0.18946815111744986</v>
      </c>
    </row>
    <row r="629" spans="5:12" x14ac:dyDescent="0.25">
      <c r="E629">
        <v>3.6538154608909701</v>
      </c>
      <c r="F629">
        <v>5.18584493934876</v>
      </c>
      <c r="K629" s="1">
        <f t="shared" si="21"/>
        <v>-0.31699673657657179</v>
      </c>
      <c r="L629" s="1">
        <f t="shared" si="22"/>
        <v>1.1859519737319499</v>
      </c>
    </row>
    <row r="630" spans="5:12" x14ac:dyDescent="0.25">
      <c r="E630">
        <v>3.5761135792137999</v>
      </c>
      <c r="F630">
        <v>4.3076730456040302</v>
      </c>
      <c r="K630" s="1">
        <f t="shared" si="21"/>
        <v>-0.39469861825374197</v>
      </c>
      <c r="L630" s="1">
        <f t="shared" si="22"/>
        <v>0.30778007998722012</v>
      </c>
    </row>
    <row r="631" spans="5:12" x14ac:dyDescent="0.25">
      <c r="E631">
        <v>3.27480472953336</v>
      </c>
      <c r="F631">
        <v>4.7066935115836896</v>
      </c>
      <c r="K631" s="1">
        <f t="shared" si="21"/>
        <v>-0.69600746793418189</v>
      </c>
      <c r="L631" s="1">
        <f t="shared" si="22"/>
        <v>0.70680054596687958</v>
      </c>
    </row>
    <row r="632" spans="5:12" x14ac:dyDescent="0.25">
      <c r="E632">
        <v>3.8166949783566899</v>
      </c>
      <c r="F632">
        <v>3.5301475965811302</v>
      </c>
      <c r="K632" s="1">
        <f t="shared" si="21"/>
        <v>-0.15411721911085197</v>
      </c>
      <c r="L632" s="1">
        <f t="shared" si="22"/>
        <v>-0.46974536903567987</v>
      </c>
    </row>
    <row r="633" spans="5:12" x14ac:dyDescent="0.25">
      <c r="E633">
        <v>4.0045707335132104</v>
      </c>
      <c r="F633">
        <v>3.2394210224007498</v>
      </c>
      <c r="K633" s="1">
        <f t="shared" si="21"/>
        <v>3.3758536045668475E-2</v>
      </c>
      <c r="L633" s="1">
        <f t="shared" si="22"/>
        <v>-0.76047194321606026</v>
      </c>
    </row>
    <row r="634" spans="5:12" x14ac:dyDescent="0.25">
      <c r="E634">
        <v>4.2161805840674198</v>
      </c>
      <c r="F634">
        <v>4.7489201866341597</v>
      </c>
      <c r="K634" s="1">
        <f t="shared" si="21"/>
        <v>0.24536838659987792</v>
      </c>
      <c r="L634" s="1">
        <f t="shared" si="22"/>
        <v>0.74902722101734964</v>
      </c>
    </row>
    <row r="635" spans="5:12" x14ac:dyDescent="0.25">
      <c r="E635">
        <v>4.7508171100900896</v>
      </c>
      <c r="F635">
        <v>5.2678639840338404</v>
      </c>
      <c r="K635" s="1">
        <f t="shared" si="21"/>
        <v>0.78000491262254767</v>
      </c>
      <c r="L635" s="1">
        <f t="shared" si="22"/>
        <v>1.2679710184170303</v>
      </c>
    </row>
    <row r="636" spans="5:12" x14ac:dyDescent="0.25">
      <c r="E636">
        <v>4.4127354859275396</v>
      </c>
      <c r="F636">
        <v>4.63843735298203</v>
      </c>
      <c r="K636" s="1">
        <f t="shared" si="21"/>
        <v>0.44192328845999773</v>
      </c>
      <c r="L636" s="1">
        <f t="shared" si="22"/>
        <v>0.6385443873652199</v>
      </c>
    </row>
    <row r="637" spans="5:12" x14ac:dyDescent="0.25">
      <c r="E637">
        <v>4.5313371075716304</v>
      </c>
      <c r="F637">
        <v>3.8543071482084499</v>
      </c>
      <c r="K637" s="1">
        <f t="shared" si="21"/>
        <v>0.56052491010408856</v>
      </c>
      <c r="L637" s="1">
        <f t="shared" si="22"/>
        <v>-0.14558581740836019</v>
      </c>
    </row>
    <row r="638" spans="5:12" x14ac:dyDescent="0.25">
      <c r="E638">
        <v>4.8330166798485603</v>
      </c>
      <c r="F638">
        <v>3.4244270915651298</v>
      </c>
      <c r="K638" s="1">
        <f t="shared" si="21"/>
        <v>0.86220448238101843</v>
      </c>
      <c r="L638" s="1">
        <f t="shared" si="22"/>
        <v>-0.57546587405168026</v>
      </c>
    </row>
    <row r="639" spans="5:12" x14ac:dyDescent="0.25">
      <c r="E639">
        <v>3.8017037119788899</v>
      </c>
      <c r="F639">
        <v>3.8956607190477999</v>
      </c>
      <c r="K639" s="1">
        <f t="shared" si="21"/>
        <v>-0.16910848548865198</v>
      </c>
      <c r="L639" s="1">
        <f t="shared" si="22"/>
        <v>-0.1042322465690102</v>
      </c>
    </row>
    <row r="640" spans="5:12" x14ac:dyDescent="0.25">
      <c r="E640">
        <v>5.5693496505029998</v>
      </c>
      <c r="F640">
        <v>4.59838424298413</v>
      </c>
      <c r="K640" s="1">
        <f t="shared" si="21"/>
        <v>1.5985374530354579</v>
      </c>
      <c r="L640" s="1">
        <f t="shared" si="22"/>
        <v>0.59849127736731988</v>
      </c>
    </row>
    <row r="641" spans="5:12" x14ac:dyDescent="0.25">
      <c r="E641">
        <v>3.5031906914984901</v>
      </c>
      <c r="F641">
        <v>4.1071497818524003</v>
      </c>
      <c r="K641" s="1">
        <f t="shared" si="21"/>
        <v>-0.46762150596905183</v>
      </c>
      <c r="L641" s="1">
        <f t="shared" si="22"/>
        <v>0.10725681623559025</v>
      </c>
    </row>
    <row r="642" spans="5:12" x14ac:dyDescent="0.25">
      <c r="E642">
        <v>3.0888210179642499</v>
      </c>
      <c r="F642">
        <v>2.45769556436007</v>
      </c>
      <c r="K642" s="1">
        <f t="shared" si="21"/>
        <v>-0.88199117950329198</v>
      </c>
      <c r="L642" s="1">
        <f t="shared" si="22"/>
        <v>-1.5421974012567401</v>
      </c>
    </row>
    <row r="643" spans="5:12" x14ac:dyDescent="0.25">
      <c r="E643">
        <v>4.1346230301363596</v>
      </c>
      <c r="F643">
        <v>4.2851921282645096</v>
      </c>
      <c r="K643" s="1">
        <f t="shared" si="21"/>
        <v>0.16381083266881769</v>
      </c>
      <c r="L643" s="1">
        <f t="shared" si="22"/>
        <v>0.2852991626476995</v>
      </c>
    </row>
    <row r="644" spans="5:12" x14ac:dyDescent="0.25">
      <c r="E644">
        <v>4.4687250493322601</v>
      </c>
      <c r="F644">
        <v>4.15862553231318</v>
      </c>
      <c r="K644" s="1">
        <f t="shared" ref="K644:K707" si="23">E644-$I$3</f>
        <v>0.49791285186471823</v>
      </c>
      <c r="L644" s="1">
        <f t="shared" ref="L644:L707" si="24">F644-$I$4</f>
        <v>0.15873256669636993</v>
      </c>
    </row>
    <row r="645" spans="5:12" x14ac:dyDescent="0.25">
      <c r="E645">
        <v>4.9813361736452304</v>
      </c>
      <c r="F645">
        <v>4.17338701251016</v>
      </c>
      <c r="K645" s="1">
        <f t="shared" si="23"/>
        <v>1.0105239761776885</v>
      </c>
      <c r="L645" s="1">
        <f t="shared" si="24"/>
        <v>0.17349404689334991</v>
      </c>
    </row>
    <row r="646" spans="5:12" x14ac:dyDescent="0.25">
      <c r="E646">
        <v>3.73022819811928</v>
      </c>
      <c r="F646">
        <v>4.0990451564742996</v>
      </c>
      <c r="K646" s="1">
        <f t="shared" si="23"/>
        <v>-0.24058399934826191</v>
      </c>
      <c r="L646" s="1">
        <f t="shared" si="24"/>
        <v>9.9152190857489497E-2</v>
      </c>
    </row>
    <row r="647" spans="5:12" x14ac:dyDescent="0.25">
      <c r="E647">
        <v>4.9905421805833496</v>
      </c>
      <c r="F647">
        <v>4.3680545096347796</v>
      </c>
      <c r="K647" s="1">
        <f t="shared" si="23"/>
        <v>1.0197299831158078</v>
      </c>
      <c r="L647" s="1">
        <f t="shared" si="24"/>
        <v>0.36816154401796952</v>
      </c>
    </row>
    <row r="648" spans="5:12" x14ac:dyDescent="0.25">
      <c r="E648">
        <v>4.95418542257294</v>
      </c>
      <c r="F648">
        <v>4.5338855589869196</v>
      </c>
      <c r="K648" s="1">
        <f t="shared" si="23"/>
        <v>0.98337322510539815</v>
      </c>
      <c r="L648" s="1">
        <f t="shared" si="24"/>
        <v>0.53399259337010951</v>
      </c>
    </row>
    <row r="649" spans="5:12" x14ac:dyDescent="0.25">
      <c r="E649">
        <v>5.7468310371749798</v>
      </c>
      <c r="F649">
        <v>4.6905923956324997</v>
      </c>
      <c r="K649" s="1">
        <f t="shared" si="23"/>
        <v>1.7760188397074379</v>
      </c>
      <c r="L649" s="1">
        <f t="shared" si="24"/>
        <v>0.69069943001568967</v>
      </c>
    </row>
    <row r="650" spans="5:12" x14ac:dyDescent="0.25">
      <c r="E650">
        <v>4.6308787528828601</v>
      </c>
      <c r="F650">
        <v>4.1383358606032203</v>
      </c>
      <c r="K650" s="1">
        <f t="shared" si="23"/>
        <v>0.66006655541531822</v>
      </c>
      <c r="L650" s="1">
        <f t="shared" si="24"/>
        <v>0.13844289498641027</v>
      </c>
    </row>
    <row r="651" spans="5:12" x14ac:dyDescent="0.25">
      <c r="E651">
        <v>4.4768032446204504</v>
      </c>
      <c r="F651">
        <v>4.0483236668536398</v>
      </c>
      <c r="K651" s="1">
        <f t="shared" si="23"/>
        <v>0.50599104715290855</v>
      </c>
      <c r="L651" s="1">
        <f t="shared" si="24"/>
        <v>4.8430701236829687E-2</v>
      </c>
    </row>
    <row r="652" spans="5:12" x14ac:dyDescent="0.25">
      <c r="E652">
        <v>3.5529211810594501</v>
      </c>
      <c r="F652">
        <v>4.3930289773920501</v>
      </c>
      <c r="K652" s="1">
        <f t="shared" si="23"/>
        <v>-0.41789101640809179</v>
      </c>
      <c r="L652" s="1">
        <f t="shared" si="24"/>
        <v>0.39313601177524005</v>
      </c>
    </row>
    <row r="653" spans="5:12" x14ac:dyDescent="0.25">
      <c r="E653">
        <v>3.2638327268337002</v>
      </c>
      <c r="F653">
        <v>3.4492797848803001</v>
      </c>
      <c r="K653" s="1">
        <f t="shared" si="23"/>
        <v>-0.7069794706338417</v>
      </c>
      <c r="L653" s="1">
        <f t="shared" si="24"/>
        <v>-0.55061318073651</v>
      </c>
    </row>
    <row r="654" spans="5:12" x14ac:dyDescent="0.25">
      <c r="E654">
        <v>3.4105086801650302</v>
      </c>
      <c r="F654">
        <v>3.2173220970635201</v>
      </c>
      <c r="K654" s="1">
        <f t="shared" si="23"/>
        <v>-0.56030351730251171</v>
      </c>
      <c r="L654" s="1">
        <f t="shared" si="24"/>
        <v>-0.78257086855328994</v>
      </c>
    </row>
    <row r="655" spans="5:12" x14ac:dyDescent="0.25">
      <c r="E655">
        <v>3.5134903428454498</v>
      </c>
      <c r="F655">
        <v>2.5848326173832299</v>
      </c>
      <c r="K655" s="1">
        <f t="shared" si="23"/>
        <v>-0.45732185462209207</v>
      </c>
      <c r="L655" s="1">
        <f t="shared" si="24"/>
        <v>-1.4150603482335802</v>
      </c>
    </row>
    <row r="656" spans="5:12" x14ac:dyDescent="0.25">
      <c r="E656">
        <v>4.0553393768844703</v>
      </c>
      <c r="F656">
        <v>4.39003952802158</v>
      </c>
      <c r="K656" s="1">
        <f t="shared" si="23"/>
        <v>8.4527179416928444E-2</v>
      </c>
      <c r="L656" s="1">
        <f t="shared" si="24"/>
        <v>0.39014656240476997</v>
      </c>
    </row>
    <row r="657" spans="5:12" x14ac:dyDescent="0.25">
      <c r="E657">
        <v>4.0962333497494603</v>
      </c>
      <c r="F657">
        <v>5.3069815635692601</v>
      </c>
      <c r="K657" s="1">
        <f t="shared" si="23"/>
        <v>0.12542115228191841</v>
      </c>
      <c r="L657" s="1">
        <f t="shared" si="24"/>
        <v>1.30708859795245</v>
      </c>
    </row>
    <row r="658" spans="5:12" x14ac:dyDescent="0.25">
      <c r="E658">
        <v>5.1741837217075402</v>
      </c>
      <c r="F658">
        <v>4.9185482514552197</v>
      </c>
      <c r="K658" s="1">
        <f t="shared" si="23"/>
        <v>1.2033715242399983</v>
      </c>
      <c r="L658" s="1">
        <f t="shared" si="24"/>
        <v>0.91865528583840961</v>
      </c>
    </row>
    <row r="659" spans="5:12" x14ac:dyDescent="0.25">
      <c r="E659">
        <v>4.9135908005848004</v>
      </c>
      <c r="F659">
        <v>2.8115432931053199</v>
      </c>
      <c r="K659" s="1">
        <f t="shared" si="23"/>
        <v>0.94277860311725847</v>
      </c>
      <c r="L659" s="1">
        <f t="shared" si="24"/>
        <v>-1.1883496725114902</v>
      </c>
    </row>
    <row r="660" spans="5:12" x14ac:dyDescent="0.25">
      <c r="E660">
        <v>4.3522517502689304</v>
      </c>
      <c r="F660">
        <v>3.40976275353214</v>
      </c>
      <c r="K660" s="1">
        <f t="shared" si="23"/>
        <v>0.38143955280138853</v>
      </c>
      <c r="L660" s="1">
        <f t="shared" si="24"/>
        <v>-0.59013021208467009</v>
      </c>
    </row>
    <row r="661" spans="5:12" x14ac:dyDescent="0.25">
      <c r="E661">
        <v>3.9545227486952599</v>
      </c>
      <c r="F661">
        <v>3.6990434870751399</v>
      </c>
      <c r="K661" s="1">
        <f t="shared" si="23"/>
        <v>-1.6289448772282E-2</v>
      </c>
      <c r="L661" s="1">
        <f t="shared" si="24"/>
        <v>-0.30084947854167021</v>
      </c>
    </row>
    <row r="662" spans="5:12" x14ac:dyDescent="0.25">
      <c r="E662">
        <v>3.14711498851698</v>
      </c>
      <c r="F662">
        <v>3.61208110529796</v>
      </c>
      <c r="K662" s="1">
        <f t="shared" si="23"/>
        <v>-0.82369720895056187</v>
      </c>
      <c r="L662" s="1">
        <f t="shared" si="24"/>
        <v>-0.38781186031885007</v>
      </c>
    </row>
    <row r="663" spans="5:12" x14ac:dyDescent="0.25">
      <c r="E663">
        <v>2.5281173461342799</v>
      </c>
      <c r="F663">
        <v>3.3462891397051702</v>
      </c>
      <c r="K663" s="1">
        <f t="shared" si="23"/>
        <v>-1.442694851333262</v>
      </c>
      <c r="L663" s="1">
        <f t="shared" si="24"/>
        <v>-0.6536038259116399</v>
      </c>
    </row>
    <row r="664" spans="5:12" x14ac:dyDescent="0.25">
      <c r="E664">
        <v>4.9514073798199201</v>
      </c>
      <c r="F664">
        <v>4.1960341208672602</v>
      </c>
      <c r="K664" s="1">
        <f t="shared" si="23"/>
        <v>0.98059518235237819</v>
      </c>
      <c r="L664" s="1">
        <f t="shared" si="24"/>
        <v>0.19614115525045017</v>
      </c>
    </row>
    <row r="665" spans="5:12" x14ac:dyDescent="0.25">
      <c r="E665">
        <v>3.8992834688753999</v>
      </c>
      <c r="F665">
        <v>4.6249531687266003</v>
      </c>
      <c r="K665" s="1">
        <f t="shared" si="23"/>
        <v>-7.1528728592141988E-2</v>
      </c>
      <c r="L665" s="1">
        <f t="shared" si="24"/>
        <v>0.62506020310979027</v>
      </c>
    </row>
    <row r="666" spans="5:12" x14ac:dyDescent="0.25">
      <c r="E666">
        <v>2.0907131581253999</v>
      </c>
      <c r="F666">
        <v>2.4655977997296201</v>
      </c>
      <c r="K666" s="1">
        <f t="shared" si="23"/>
        <v>-1.880099039342142</v>
      </c>
      <c r="L666" s="1">
        <f t="shared" si="24"/>
        <v>-1.5342951658871899</v>
      </c>
    </row>
    <row r="667" spans="5:12" x14ac:dyDescent="0.25">
      <c r="E667">
        <v>4.1106670795477296</v>
      </c>
      <c r="F667">
        <v>5.1618632955266897</v>
      </c>
      <c r="K667" s="1">
        <f t="shared" si="23"/>
        <v>0.1398548820801877</v>
      </c>
      <c r="L667" s="1">
        <f t="shared" si="24"/>
        <v>1.1619703299098796</v>
      </c>
    </row>
    <row r="668" spans="5:12" x14ac:dyDescent="0.25">
      <c r="E668">
        <v>3.7657317312740202</v>
      </c>
      <c r="F668">
        <v>3.2831219119447099</v>
      </c>
      <c r="K668" s="1">
        <f t="shared" si="23"/>
        <v>-0.20508046619352172</v>
      </c>
      <c r="L668" s="1">
        <f t="shared" si="24"/>
        <v>-0.71677105367210014</v>
      </c>
    </row>
    <row r="669" spans="5:12" x14ac:dyDescent="0.25">
      <c r="E669">
        <v>2.3638872580403101</v>
      </c>
      <c r="F669">
        <v>4.2866217106628204</v>
      </c>
      <c r="K669" s="1">
        <f t="shared" si="23"/>
        <v>-1.6069249394272318</v>
      </c>
      <c r="L669" s="1">
        <f t="shared" si="24"/>
        <v>0.28672874504601031</v>
      </c>
    </row>
    <row r="670" spans="5:12" x14ac:dyDescent="0.25">
      <c r="E670">
        <v>4.3869451844284404</v>
      </c>
      <c r="F670">
        <v>4.1943178074730199</v>
      </c>
      <c r="K670" s="1">
        <f t="shared" si="23"/>
        <v>0.41613298696089851</v>
      </c>
      <c r="L670" s="1">
        <f t="shared" si="24"/>
        <v>0.19442484185620978</v>
      </c>
    </row>
    <row r="671" spans="5:12" x14ac:dyDescent="0.25">
      <c r="E671">
        <v>3.3925510351615902</v>
      </c>
      <c r="F671">
        <v>3.40707534663043</v>
      </c>
      <c r="K671" s="1">
        <f t="shared" si="23"/>
        <v>-0.5782611623059517</v>
      </c>
      <c r="L671" s="1">
        <f t="shared" si="24"/>
        <v>-0.59281761898638008</v>
      </c>
    </row>
    <row r="672" spans="5:12" x14ac:dyDescent="0.25">
      <c r="E672">
        <v>4.6047957051433501</v>
      </c>
      <c r="F672">
        <v>3.8159983197339198</v>
      </c>
      <c r="K672" s="1">
        <f t="shared" si="23"/>
        <v>0.63398350767580824</v>
      </c>
      <c r="L672" s="1">
        <f t="shared" si="24"/>
        <v>-0.18389464588289028</v>
      </c>
    </row>
    <row r="673" spans="5:12" x14ac:dyDescent="0.25">
      <c r="E673">
        <v>4.0955972635052902</v>
      </c>
      <c r="F673">
        <v>3.3566015820356898</v>
      </c>
      <c r="K673" s="1">
        <f t="shared" si="23"/>
        <v>0.1247850660377483</v>
      </c>
      <c r="L673" s="1">
        <f t="shared" si="24"/>
        <v>-0.64329138358112026</v>
      </c>
    </row>
    <row r="674" spans="5:12" x14ac:dyDescent="0.25">
      <c r="E674">
        <v>3.2599652991341599</v>
      </c>
      <c r="F674">
        <v>4.83764465241177</v>
      </c>
      <c r="K674" s="1">
        <f t="shared" si="23"/>
        <v>-0.71084689833338199</v>
      </c>
      <c r="L674" s="1">
        <f t="shared" si="24"/>
        <v>0.83775168679495993</v>
      </c>
    </row>
    <row r="675" spans="5:12" x14ac:dyDescent="0.25">
      <c r="E675">
        <v>5.2187897559484897</v>
      </c>
      <c r="F675">
        <v>4.0495974722368704</v>
      </c>
      <c r="K675" s="1">
        <f t="shared" si="23"/>
        <v>1.2479775584809478</v>
      </c>
      <c r="L675" s="1">
        <f t="shared" si="24"/>
        <v>4.9704506620060318E-2</v>
      </c>
    </row>
    <row r="676" spans="5:12" x14ac:dyDescent="0.25">
      <c r="E676">
        <v>2.9909621203475298</v>
      </c>
      <c r="F676">
        <v>2.9003660999387599</v>
      </c>
      <c r="K676" s="1">
        <f t="shared" si="23"/>
        <v>-0.97985007712001204</v>
      </c>
      <c r="L676" s="1">
        <f t="shared" si="24"/>
        <v>-1.0995268656780501</v>
      </c>
    </row>
    <row r="677" spans="5:12" x14ac:dyDescent="0.25">
      <c r="E677">
        <v>2.5789244357519601</v>
      </c>
      <c r="F677">
        <v>3.2902983691212802</v>
      </c>
      <c r="K677" s="1">
        <f t="shared" si="23"/>
        <v>-1.3918877617155818</v>
      </c>
      <c r="L677" s="1">
        <f t="shared" si="24"/>
        <v>-0.70959459649552992</v>
      </c>
    </row>
    <row r="678" spans="5:12" x14ac:dyDescent="0.25">
      <c r="E678">
        <v>3.8280090037424501</v>
      </c>
      <c r="F678">
        <v>3.4950647178324399</v>
      </c>
      <c r="K678" s="1">
        <f t="shared" si="23"/>
        <v>-0.14280319372509176</v>
      </c>
      <c r="L678" s="1">
        <f t="shared" si="24"/>
        <v>-0.50482824778437019</v>
      </c>
    </row>
    <row r="679" spans="5:12" x14ac:dyDescent="0.25">
      <c r="E679">
        <v>3.4609115938757098</v>
      </c>
      <c r="F679">
        <v>3.5679273855446998</v>
      </c>
      <c r="K679" s="1">
        <f t="shared" si="23"/>
        <v>-0.50990060359183209</v>
      </c>
      <c r="L679" s="1">
        <f t="shared" si="24"/>
        <v>-0.43196558007211028</v>
      </c>
    </row>
    <row r="680" spans="5:12" x14ac:dyDescent="0.25">
      <c r="E680">
        <v>3.45808560881478</v>
      </c>
      <c r="F680">
        <v>3.9749770593918101</v>
      </c>
      <c r="K680" s="1">
        <f t="shared" si="23"/>
        <v>-0.51272658865276188</v>
      </c>
      <c r="L680" s="1">
        <f t="shared" si="24"/>
        <v>-2.4915906224999951E-2</v>
      </c>
    </row>
    <row r="681" spans="5:12" x14ac:dyDescent="0.25">
      <c r="E681">
        <v>2.6872240507007401</v>
      </c>
      <c r="F681">
        <v>3.8917344137343401</v>
      </c>
      <c r="K681" s="1">
        <f t="shared" si="23"/>
        <v>-1.2835881467668018</v>
      </c>
      <c r="L681" s="1">
        <f t="shared" si="24"/>
        <v>-0.10815855188246992</v>
      </c>
    </row>
    <row r="682" spans="5:12" x14ac:dyDescent="0.25">
      <c r="E682">
        <v>4.13607312304487</v>
      </c>
      <c r="F682">
        <v>4.3483165906829999</v>
      </c>
      <c r="K682" s="1">
        <f t="shared" si="23"/>
        <v>0.16526092557732808</v>
      </c>
      <c r="L682" s="1">
        <f t="shared" si="24"/>
        <v>0.34842362506618985</v>
      </c>
    </row>
    <row r="683" spans="5:12" x14ac:dyDescent="0.25">
      <c r="E683">
        <v>4.5890159797742403</v>
      </c>
      <c r="F683">
        <v>4.28516954172437</v>
      </c>
      <c r="K683" s="1">
        <f t="shared" si="23"/>
        <v>0.61820378230669837</v>
      </c>
      <c r="L683" s="1">
        <f t="shared" si="24"/>
        <v>0.28527657610755996</v>
      </c>
    </row>
    <row r="684" spans="5:12" x14ac:dyDescent="0.25">
      <c r="E684">
        <v>3.5907766628424902</v>
      </c>
      <c r="F684">
        <v>3.11318075654787</v>
      </c>
      <c r="K684" s="1">
        <f t="shared" si="23"/>
        <v>-0.38003553462505169</v>
      </c>
      <c r="L684" s="1">
        <f t="shared" si="24"/>
        <v>-0.8867122090689401</v>
      </c>
    </row>
    <row r="685" spans="5:12" x14ac:dyDescent="0.25">
      <c r="E685">
        <v>3.4200846084884602</v>
      </c>
      <c r="F685">
        <v>3.56351329410366</v>
      </c>
      <c r="K685" s="1">
        <f t="shared" si="23"/>
        <v>-0.55072758897908169</v>
      </c>
      <c r="L685" s="1">
        <f t="shared" si="24"/>
        <v>-0.43637967151315005</v>
      </c>
    </row>
    <row r="686" spans="5:12" x14ac:dyDescent="0.25">
      <c r="E686">
        <v>3.7125792893909502</v>
      </c>
      <c r="F686">
        <v>3.1848253869755099</v>
      </c>
      <c r="K686" s="1">
        <f t="shared" si="23"/>
        <v>-0.25823290807659172</v>
      </c>
      <c r="L686" s="1">
        <f t="shared" si="24"/>
        <v>-0.81506757864130019</v>
      </c>
    </row>
    <row r="687" spans="5:12" x14ac:dyDescent="0.25">
      <c r="E687">
        <v>3.1366011942244301</v>
      </c>
      <c r="F687">
        <v>2.65651456823882</v>
      </c>
      <c r="K687" s="1">
        <f t="shared" si="23"/>
        <v>-0.83421100324311181</v>
      </c>
      <c r="L687" s="1">
        <f t="shared" si="24"/>
        <v>-1.34337839737799</v>
      </c>
    </row>
    <row r="688" spans="5:12" x14ac:dyDescent="0.25">
      <c r="E688">
        <v>2.75057830572444</v>
      </c>
      <c r="F688">
        <v>3.5463634581965202</v>
      </c>
      <c r="K688" s="1">
        <f t="shared" si="23"/>
        <v>-1.2202338917431019</v>
      </c>
      <c r="L688" s="1">
        <f t="shared" si="24"/>
        <v>-0.45352950742028986</v>
      </c>
    </row>
    <row r="689" spans="5:12" x14ac:dyDescent="0.25">
      <c r="E689">
        <v>3.8694095075088901</v>
      </c>
      <c r="F689">
        <v>4.8189728564172496</v>
      </c>
      <c r="K689" s="1">
        <f t="shared" si="23"/>
        <v>-0.10140268995865176</v>
      </c>
      <c r="L689" s="1">
        <f t="shared" si="24"/>
        <v>0.81907989080043953</v>
      </c>
    </row>
    <row r="690" spans="5:12" x14ac:dyDescent="0.25">
      <c r="E690">
        <v>4.7360520054975197</v>
      </c>
      <c r="F690">
        <v>4.1912862492050103</v>
      </c>
      <c r="K690" s="1">
        <f t="shared" si="23"/>
        <v>0.76523980802997782</v>
      </c>
      <c r="L690" s="1">
        <f t="shared" si="24"/>
        <v>0.19139328358820018</v>
      </c>
    </row>
    <row r="691" spans="5:12" x14ac:dyDescent="0.25">
      <c r="E691">
        <v>3.2113513851067901</v>
      </c>
      <c r="F691">
        <v>4.2370533994304704</v>
      </c>
      <c r="K691" s="1">
        <f t="shared" si="23"/>
        <v>-0.7594608123607518</v>
      </c>
      <c r="L691" s="1">
        <f t="shared" si="24"/>
        <v>0.23716043381366037</v>
      </c>
    </row>
    <row r="692" spans="5:12" x14ac:dyDescent="0.25">
      <c r="E692">
        <v>3.9609191994094002</v>
      </c>
      <c r="F692">
        <v>4.9331209822107001</v>
      </c>
      <c r="K692" s="1">
        <f t="shared" si="23"/>
        <v>-9.8929980581416999E-3</v>
      </c>
      <c r="L692" s="1">
        <f t="shared" si="24"/>
        <v>0.93322801659388999</v>
      </c>
    </row>
    <row r="693" spans="5:12" x14ac:dyDescent="0.25">
      <c r="E693">
        <v>4.3934006068640796</v>
      </c>
      <c r="F693">
        <v>4.2102489091845197</v>
      </c>
      <c r="K693" s="1">
        <f t="shared" si="23"/>
        <v>0.42258840939653775</v>
      </c>
      <c r="L693" s="1">
        <f t="shared" si="24"/>
        <v>0.21035594356770959</v>
      </c>
    </row>
    <row r="694" spans="5:12" x14ac:dyDescent="0.25">
      <c r="E694">
        <v>3.0276587763640901</v>
      </c>
      <c r="F694">
        <v>3.6279426137911002</v>
      </c>
      <c r="K694" s="1">
        <f t="shared" si="23"/>
        <v>-0.94315342110345179</v>
      </c>
      <c r="L694" s="1">
        <f t="shared" si="24"/>
        <v>-0.3719503518257099</v>
      </c>
    </row>
    <row r="695" spans="5:12" x14ac:dyDescent="0.25">
      <c r="E695">
        <v>3.3518892959958499</v>
      </c>
      <c r="F695">
        <v>4.5606748579452603</v>
      </c>
      <c r="K695" s="1">
        <f t="shared" si="23"/>
        <v>-0.61892290147169193</v>
      </c>
      <c r="L695" s="1">
        <f t="shared" si="24"/>
        <v>0.56078189232845022</v>
      </c>
    </row>
    <row r="696" spans="5:12" x14ac:dyDescent="0.25">
      <c r="E696">
        <v>4.5016273407236902</v>
      </c>
      <c r="F696">
        <v>4.3950417515894999</v>
      </c>
      <c r="K696" s="1">
        <f t="shared" si="23"/>
        <v>0.53081514325614831</v>
      </c>
      <c r="L696" s="1">
        <f t="shared" si="24"/>
        <v>0.39514878597268988</v>
      </c>
    </row>
    <row r="697" spans="5:12" x14ac:dyDescent="0.25">
      <c r="E697">
        <v>4.40218641307127</v>
      </c>
      <c r="F697">
        <v>4.0163600291259796</v>
      </c>
      <c r="K697" s="1">
        <f t="shared" si="23"/>
        <v>0.43137421560372813</v>
      </c>
      <c r="L697" s="1">
        <f t="shared" si="24"/>
        <v>1.6467063509169488E-2</v>
      </c>
    </row>
    <row r="698" spans="5:12" x14ac:dyDescent="0.25">
      <c r="E698">
        <v>3.2169403726004102</v>
      </c>
      <c r="F698">
        <v>3.6196502057579401</v>
      </c>
      <c r="K698" s="1">
        <f t="shared" si="23"/>
        <v>-0.75387182486713167</v>
      </c>
      <c r="L698" s="1">
        <f t="shared" si="24"/>
        <v>-0.38024275985887002</v>
      </c>
    </row>
    <row r="699" spans="5:12" x14ac:dyDescent="0.25">
      <c r="E699">
        <v>4.0766618890867301</v>
      </c>
      <c r="F699">
        <v>3.2780409989710702</v>
      </c>
      <c r="K699" s="1">
        <f t="shared" si="23"/>
        <v>0.10584969161918822</v>
      </c>
      <c r="L699" s="1">
        <f t="shared" si="24"/>
        <v>-0.72185196664573992</v>
      </c>
    </row>
    <row r="700" spans="5:12" x14ac:dyDescent="0.25">
      <c r="E700">
        <v>3.43481805250206</v>
      </c>
      <c r="F700">
        <v>4.1790569009975096</v>
      </c>
      <c r="K700" s="1">
        <f t="shared" si="23"/>
        <v>-0.53599414496548192</v>
      </c>
      <c r="L700" s="1">
        <f t="shared" si="24"/>
        <v>0.17916393538069952</v>
      </c>
    </row>
    <row r="701" spans="5:12" x14ac:dyDescent="0.25">
      <c r="E701">
        <v>3.23547949279346</v>
      </c>
      <c r="F701">
        <v>2.9752849779719699</v>
      </c>
      <c r="K701" s="1">
        <f t="shared" si="23"/>
        <v>-0.73533270467408185</v>
      </c>
      <c r="L701" s="1">
        <f t="shared" si="24"/>
        <v>-1.0246079876448402</v>
      </c>
    </row>
    <row r="702" spans="5:12" x14ac:dyDescent="0.25">
      <c r="E702">
        <v>3.35191883472051</v>
      </c>
      <c r="F702">
        <v>4.5294073370824801</v>
      </c>
      <c r="K702" s="1">
        <f t="shared" si="23"/>
        <v>-0.61889336274703188</v>
      </c>
      <c r="L702" s="1">
        <f t="shared" si="24"/>
        <v>0.52951437146567004</v>
      </c>
    </row>
    <row r="703" spans="5:12" x14ac:dyDescent="0.25">
      <c r="E703">
        <v>3.0118084215576202</v>
      </c>
      <c r="F703">
        <v>4.0484315483326503</v>
      </c>
      <c r="K703" s="1">
        <f t="shared" si="23"/>
        <v>-0.9590037759099217</v>
      </c>
      <c r="L703" s="1">
        <f t="shared" si="24"/>
        <v>4.8538582715840217E-2</v>
      </c>
    </row>
    <row r="704" spans="5:12" x14ac:dyDescent="0.25">
      <c r="E704">
        <v>4.0362925926090698</v>
      </c>
      <c r="F704">
        <v>3.8117463145098598</v>
      </c>
      <c r="K704" s="1">
        <f t="shared" si="23"/>
        <v>6.5480395141527925E-2</v>
      </c>
      <c r="L704" s="1">
        <f t="shared" si="24"/>
        <v>-0.18814665110695028</v>
      </c>
    </row>
    <row r="705" spans="5:12" x14ac:dyDescent="0.25">
      <c r="E705">
        <v>3.0499609972438502</v>
      </c>
      <c r="F705">
        <v>2.7370449972234501</v>
      </c>
      <c r="K705" s="1">
        <f t="shared" si="23"/>
        <v>-0.92085120022369171</v>
      </c>
      <c r="L705" s="1">
        <f t="shared" si="24"/>
        <v>-1.26284796839336</v>
      </c>
    </row>
    <row r="706" spans="5:12" x14ac:dyDescent="0.25">
      <c r="E706">
        <v>2.83295312399482</v>
      </c>
      <c r="F706">
        <v>3.2572319322907699</v>
      </c>
      <c r="K706" s="1">
        <f t="shared" si="23"/>
        <v>-1.1378590734727219</v>
      </c>
      <c r="L706" s="1">
        <f t="shared" si="24"/>
        <v>-0.74266103332604017</v>
      </c>
    </row>
    <row r="707" spans="5:12" x14ac:dyDescent="0.25">
      <c r="E707">
        <v>4.0340707608048501</v>
      </c>
      <c r="F707">
        <v>4.0370015845088796</v>
      </c>
      <c r="K707" s="1">
        <f t="shared" si="23"/>
        <v>6.3258563337308171E-2</v>
      </c>
      <c r="L707" s="1">
        <f t="shared" si="24"/>
        <v>3.7108618892069511E-2</v>
      </c>
    </row>
    <row r="708" spans="5:12" x14ac:dyDescent="0.25">
      <c r="E708">
        <v>3.6789413775140898</v>
      </c>
      <c r="F708">
        <v>4.1480053170534399</v>
      </c>
      <c r="K708" s="1">
        <f t="shared" ref="K708:K771" si="25">E708-$I$3</f>
        <v>-0.2918708199534521</v>
      </c>
      <c r="L708" s="1">
        <f t="shared" ref="L708:L771" si="26">F708-$I$4</f>
        <v>0.14811235143662982</v>
      </c>
    </row>
    <row r="709" spans="5:12" x14ac:dyDescent="0.25">
      <c r="E709">
        <v>3.5397494086455601</v>
      </c>
      <c r="F709">
        <v>4.1346358252704203</v>
      </c>
      <c r="K709" s="1">
        <f t="shared" si="25"/>
        <v>-0.43106278882198179</v>
      </c>
      <c r="L709" s="1">
        <f t="shared" si="26"/>
        <v>0.13474285965361021</v>
      </c>
    </row>
    <row r="710" spans="5:12" x14ac:dyDescent="0.25">
      <c r="E710">
        <v>3.8409699254397802</v>
      </c>
      <c r="F710">
        <v>5.0504282806735601</v>
      </c>
      <c r="K710" s="1">
        <f t="shared" si="25"/>
        <v>-0.12984227202776166</v>
      </c>
      <c r="L710" s="1">
        <f t="shared" si="26"/>
        <v>1.05053531505675</v>
      </c>
    </row>
    <row r="711" spans="5:12" x14ac:dyDescent="0.25">
      <c r="E711">
        <v>4.9749602284807297</v>
      </c>
      <c r="F711">
        <v>4.0410683948249204</v>
      </c>
      <c r="K711" s="1">
        <f t="shared" si="25"/>
        <v>1.0041480310131878</v>
      </c>
      <c r="L711" s="1">
        <f t="shared" si="26"/>
        <v>4.1175429208110348E-2</v>
      </c>
    </row>
    <row r="712" spans="5:12" x14ac:dyDescent="0.25">
      <c r="E712">
        <v>4.0546477186159002</v>
      </c>
      <c r="F712">
        <v>4.1875325924671998</v>
      </c>
      <c r="K712" s="1">
        <f t="shared" si="25"/>
        <v>8.383552114835835E-2</v>
      </c>
      <c r="L712" s="1">
        <f t="shared" si="26"/>
        <v>0.18763962685038971</v>
      </c>
    </row>
    <row r="713" spans="5:12" x14ac:dyDescent="0.25">
      <c r="E713">
        <v>4.30390112313024</v>
      </c>
      <c r="F713">
        <v>4.8427775216266697</v>
      </c>
      <c r="K713" s="1">
        <f t="shared" si="25"/>
        <v>0.3330889256626981</v>
      </c>
      <c r="L713" s="1">
        <f t="shared" si="26"/>
        <v>0.84288455600985968</v>
      </c>
    </row>
    <row r="714" spans="5:12" x14ac:dyDescent="0.25">
      <c r="E714">
        <v>3.9763500562953502</v>
      </c>
      <c r="F714">
        <v>3.3511196035953299</v>
      </c>
      <c r="K714" s="1">
        <f t="shared" si="25"/>
        <v>5.5378588278083285E-3</v>
      </c>
      <c r="L714" s="1">
        <f t="shared" si="26"/>
        <v>-0.64877336202148017</v>
      </c>
    </row>
    <row r="715" spans="5:12" x14ac:dyDescent="0.25">
      <c r="E715">
        <v>4.2928361742383796</v>
      </c>
      <c r="F715">
        <v>3.9696058341965301</v>
      </c>
      <c r="K715" s="1">
        <f t="shared" si="25"/>
        <v>0.32202397677083772</v>
      </c>
      <c r="L715" s="1">
        <f t="shared" si="26"/>
        <v>-3.0287131420279945E-2</v>
      </c>
    </row>
    <row r="716" spans="5:12" x14ac:dyDescent="0.25">
      <c r="E716">
        <v>4.0769000893366201</v>
      </c>
      <c r="F716">
        <v>3.5007839358548298</v>
      </c>
      <c r="K716" s="1">
        <f t="shared" si="25"/>
        <v>0.10608789186907819</v>
      </c>
      <c r="L716" s="1">
        <f t="shared" si="26"/>
        <v>-0.49910902976198024</v>
      </c>
    </row>
    <row r="717" spans="5:12" x14ac:dyDescent="0.25">
      <c r="E717">
        <v>4.6065768467153703</v>
      </c>
      <c r="F717">
        <v>5.5319778991623298</v>
      </c>
      <c r="K717" s="1">
        <f t="shared" si="25"/>
        <v>0.63576464924782838</v>
      </c>
      <c r="L717" s="1">
        <f t="shared" si="26"/>
        <v>1.5320849335455198</v>
      </c>
    </row>
    <row r="718" spans="5:12" x14ac:dyDescent="0.25">
      <c r="E718">
        <v>4.8168133900468701</v>
      </c>
      <c r="F718">
        <v>3.9753680108709299</v>
      </c>
      <c r="K718" s="1">
        <f t="shared" si="25"/>
        <v>0.84600119257932826</v>
      </c>
      <c r="L718" s="1">
        <f t="shared" si="26"/>
        <v>-2.4524954745880123E-2</v>
      </c>
    </row>
    <row r="719" spans="5:12" x14ac:dyDescent="0.25">
      <c r="E719">
        <v>3.89070743338611</v>
      </c>
      <c r="F719">
        <v>3.7474828834787299</v>
      </c>
      <c r="K719" s="1">
        <f t="shared" si="25"/>
        <v>-8.0104764081431856E-2</v>
      </c>
      <c r="L719" s="1">
        <f t="shared" si="26"/>
        <v>-0.25241008213808014</v>
      </c>
    </row>
    <row r="720" spans="5:12" x14ac:dyDescent="0.25">
      <c r="E720">
        <v>3.8843366439692799</v>
      </c>
      <c r="F720">
        <v>3.7843129893901</v>
      </c>
      <c r="K720" s="1">
        <f t="shared" si="25"/>
        <v>-8.647555349826197E-2</v>
      </c>
      <c r="L720" s="1">
        <f t="shared" si="26"/>
        <v>-0.2155799762267101</v>
      </c>
    </row>
    <row r="721" spans="5:12" x14ac:dyDescent="0.25">
      <c r="E721">
        <v>3.3625073994008599</v>
      </c>
      <c r="F721">
        <v>4.1425768774596898</v>
      </c>
      <c r="K721" s="1">
        <f t="shared" si="25"/>
        <v>-0.60830479806668203</v>
      </c>
      <c r="L721" s="1">
        <f t="shared" si="26"/>
        <v>0.14268391184287976</v>
      </c>
    </row>
    <row r="722" spans="5:12" x14ac:dyDescent="0.25">
      <c r="E722">
        <v>3.9189878843487</v>
      </c>
      <c r="F722">
        <v>4.4837922906073704</v>
      </c>
      <c r="K722" s="1">
        <f t="shared" si="25"/>
        <v>-5.1824313118841836E-2</v>
      </c>
      <c r="L722" s="1">
        <f t="shared" si="26"/>
        <v>0.48389932499056032</v>
      </c>
    </row>
    <row r="723" spans="5:12" x14ac:dyDescent="0.25">
      <c r="E723">
        <v>4.7934366239552704</v>
      </c>
      <c r="F723">
        <v>4.22686911107765</v>
      </c>
      <c r="K723" s="1">
        <f t="shared" si="25"/>
        <v>0.82262442648772849</v>
      </c>
      <c r="L723" s="1">
        <f t="shared" si="26"/>
        <v>0.22697614546083988</v>
      </c>
    </row>
    <row r="724" spans="5:12" x14ac:dyDescent="0.25">
      <c r="E724">
        <v>3.6615010569989801</v>
      </c>
      <c r="F724">
        <v>4.6606545095460499</v>
      </c>
      <c r="K724" s="1">
        <f t="shared" si="25"/>
        <v>-0.30931114046856178</v>
      </c>
      <c r="L724" s="1">
        <f t="shared" si="26"/>
        <v>0.6607615439292398</v>
      </c>
    </row>
    <row r="725" spans="5:12" x14ac:dyDescent="0.25">
      <c r="E725">
        <v>4.74125413561947</v>
      </c>
      <c r="F725">
        <v>4.0517219119507297</v>
      </c>
      <c r="K725" s="1">
        <f t="shared" si="25"/>
        <v>0.77044193815192807</v>
      </c>
      <c r="L725" s="1">
        <f t="shared" si="26"/>
        <v>5.1828946333919657E-2</v>
      </c>
    </row>
    <row r="726" spans="5:12" x14ac:dyDescent="0.25">
      <c r="E726">
        <v>5.1448555809446601</v>
      </c>
      <c r="F726">
        <v>4.3046110869670802</v>
      </c>
      <c r="K726" s="1">
        <f t="shared" si="25"/>
        <v>1.1740433834771182</v>
      </c>
      <c r="L726" s="1">
        <f t="shared" si="26"/>
        <v>0.3047181213502701</v>
      </c>
    </row>
    <row r="727" spans="5:12" x14ac:dyDescent="0.25">
      <c r="E727">
        <v>3.42529519988652</v>
      </c>
      <c r="F727">
        <v>4.1694097018163196</v>
      </c>
      <c r="K727" s="1">
        <f t="shared" si="25"/>
        <v>-0.5455169975810219</v>
      </c>
      <c r="L727" s="1">
        <f t="shared" si="26"/>
        <v>0.16951673619950958</v>
      </c>
    </row>
    <row r="728" spans="5:12" x14ac:dyDescent="0.25">
      <c r="E728">
        <v>3.3932090909932699</v>
      </c>
      <c r="F728">
        <v>3.6276781300233001</v>
      </c>
      <c r="K728" s="1">
        <f t="shared" si="25"/>
        <v>-0.57760310647427193</v>
      </c>
      <c r="L728" s="1">
        <f t="shared" si="26"/>
        <v>-0.37221483559350999</v>
      </c>
    </row>
    <row r="729" spans="5:12" x14ac:dyDescent="0.25">
      <c r="E729">
        <v>4.1124554776646898</v>
      </c>
      <c r="F729">
        <v>4.3586688334555497</v>
      </c>
      <c r="K729" s="1">
        <f t="shared" si="25"/>
        <v>0.14164328019714789</v>
      </c>
      <c r="L729" s="1">
        <f t="shared" si="26"/>
        <v>0.3587758678387396</v>
      </c>
    </row>
    <row r="730" spans="5:12" x14ac:dyDescent="0.25">
      <c r="E730">
        <v>4.6805500775097499</v>
      </c>
      <c r="F730">
        <v>5.3704745838811103</v>
      </c>
      <c r="K730" s="1">
        <f t="shared" si="25"/>
        <v>0.70973788004220806</v>
      </c>
      <c r="L730" s="1">
        <f t="shared" si="26"/>
        <v>1.3705816182643002</v>
      </c>
    </row>
    <row r="731" spans="5:12" x14ac:dyDescent="0.25">
      <c r="E731">
        <v>3.6230477469023201</v>
      </c>
      <c r="F731">
        <v>4.4000814861128799</v>
      </c>
      <c r="K731" s="1">
        <f t="shared" si="25"/>
        <v>-0.34776445056522176</v>
      </c>
      <c r="L731" s="1">
        <f t="shared" si="26"/>
        <v>0.40018852049606979</v>
      </c>
    </row>
    <row r="732" spans="5:12" x14ac:dyDescent="0.25">
      <c r="E732">
        <v>4.3245929063241197</v>
      </c>
      <c r="F732">
        <v>2.6256008135606002</v>
      </c>
      <c r="K732" s="1">
        <f t="shared" si="25"/>
        <v>0.35378070885657786</v>
      </c>
      <c r="L732" s="1">
        <f t="shared" si="26"/>
        <v>-1.3742921520562099</v>
      </c>
    </row>
    <row r="733" spans="5:12" x14ac:dyDescent="0.25">
      <c r="E733">
        <v>4.1480015291618004</v>
      </c>
      <c r="F733">
        <v>5.3818059109315701</v>
      </c>
      <c r="K733" s="1">
        <f t="shared" si="25"/>
        <v>0.17718933169425855</v>
      </c>
      <c r="L733" s="1">
        <f t="shared" si="26"/>
        <v>1.3819129453147601</v>
      </c>
    </row>
    <row r="734" spans="5:12" x14ac:dyDescent="0.25">
      <c r="E734">
        <v>4.7508352566872301</v>
      </c>
      <c r="F734">
        <v>4.9872289517687696</v>
      </c>
      <c r="K734" s="1">
        <f t="shared" si="25"/>
        <v>0.78002305921968818</v>
      </c>
      <c r="L734" s="1">
        <f t="shared" si="26"/>
        <v>0.9873359861519595</v>
      </c>
    </row>
    <row r="735" spans="5:12" x14ac:dyDescent="0.25">
      <c r="E735">
        <v>5.4240009605856603</v>
      </c>
      <c r="F735">
        <v>3.7459122878033901</v>
      </c>
      <c r="K735" s="1">
        <f t="shared" si="25"/>
        <v>1.4531887631181184</v>
      </c>
      <c r="L735" s="1">
        <f t="shared" si="26"/>
        <v>-0.25398067781341993</v>
      </c>
    </row>
    <row r="736" spans="5:12" x14ac:dyDescent="0.25">
      <c r="E736">
        <v>3.3814265746466798</v>
      </c>
      <c r="F736">
        <v>4.3024432881041204</v>
      </c>
      <c r="K736" s="1">
        <f t="shared" si="25"/>
        <v>-0.58938562282086204</v>
      </c>
      <c r="L736" s="1">
        <f t="shared" si="26"/>
        <v>0.30255032248731029</v>
      </c>
    </row>
    <row r="737" spans="5:12" x14ac:dyDescent="0.25">
      <c r="E737">
        <v>3.7412158235242501</v>
      </c>
      <c r="F737">
        <v>3.7929863859875099</v>
      </c>
      <c r="K737" s="1">
        <f t="shared" si="25"/>
        <v>-0.2295963739432918</v>
      </c>
      <c r="L737" s="1">
        <f t="shared" si="26"/>
        <v>-0.20690657962930015</v>
      </c>
    </row>
    <row r="738" spans="5:12" x14ac:dyDescent="0.25">
      <c r="E738">
        <v>4.5968521310179096</v>
      </c>
      <c r="F738">
        <v>4.8469980141179798</v>
      </c>
      <c r="K738" s="1">
        <f t="shared" si="25"/>
        <v>0.62603993355036769</v>
      </c>
      <c r="L738" s="1">
        <f t="shared" si="26"/>
        <v>0.84710504850116974</v>
      </c>
    </row>
    <row r="739" spans="5:12" x14ac:dyDescent="0.25">
      <c r="E739">
        <v>3.96249414939237</v>
      </c>
      <c r="F739">
        <v>3.5738980866490002</v>
      </c>
      <c r="K739" s="1">
        <f t="shared" si="25"/>
        <v>-8.318048075171891E-3</v>
      </c>
      <c r="L739" s="1">
        <f t="shared" si="26"/>
        <v>-0.42599487896780985</v>
      </c>
    </row>
    <row r="740" spans="5:12" x14ac:dyDescent="0.25">
      <c r="E740">
        <v>3.7974956212430899</v>
      </c>
      <c r="F740">
        <v>3.9058303639654302</v>
      </c>
      <c r="K740" s="1">
        <f t="shared" si="25"/>
        <v>-0.17331657622445196</v>
      </c>
      <c r="L740" s="1">
        <f t="shared" si="26"/>
        <v>-9.4062601651379918E-2</v>
      </c>
    </row>
    <row r="741" spans="5:12" x14ac:dyDescent="0.25">
      <c r="E741">
        <v>3.8748871307425801</v>
      </c>
      <c r="F741">
        <v>4.6718177495284401</v>
      </c>
      <c r="K741" s="1">
        <f t="shared" si="25"/>
        <v>-9.5925066724961816E-2</v>
      </c>
      <c r="L741" s="1">
        <f t="shared" si="26"/>
        <v>0.67192478391163002</v>
      </c>
    </row>
    <row r="742" spans="5:12" x14ac:dyDescent="0.25">
      <c r="E742">
        <v>3.6546479823980902</v>
      </c>
      <c r="F742">
        <v>4.4356592207470298</v>
      </c>
      <c r="K742" s="1">
        <f t="shared" si="25"/>
        <v>-0.31616421506945169</v>
      </c>
      <c r="L742" s="1">
        <f t="shared" si="26"/>
        <v>0.43576625513021972</v>
      </c>
    </row>
    <row r="743" spans="5:12" x14ac:dyDescent="0.25">
      <c r="E743">
        <v>3.71461973047295</v>
      </c>
      <c r="F743">
        <v>3.56539548239923</v>
      </c>
      <c r="K743" s="1">
        <f t="shared" si="25"/>
        <v>-0.25619246699459186</v>
      </c>
      <c r="L743" s="1">
        <f t="shared" si="26"/>
        <v>-0.43449748321758008</v>
      </c>
    </row>
    <row r="744" spans="5:12" x14ac:dyDescent="0.25">
      <c r="E744">
        <v>4.0414246341608404</v>
      </c>
      <c r="F744">
        <v>3.6975914787084898</v>
      </c>
      <c r="K744" s="1">
        <f t="shared" si="25"/>
        <v>7.061243669329853E-2</v>
      </c>
      <c r="L744" s="1">
        <f t="shared" si="26"/>
        <v>-0.30230148690832026</v>
      </c>
    </row>
    <row r="745" spans="5:12" x14ac:dyDescent="0.25">
      <c r="E745">
        <v>4.3429866058889797</v>
      </c>
      <c r="F745">
        <v>4.6208547571797496</v>
      </c>
      <c r="K745" s="1">
        <f t="shared" si="25"/>
        <v>0.37217440842143779</v>
      </c>
      <c r="L745" s="1">
        <f t="shared" si="26"/>
        <v>0.62096179156293951</v>
      </c>
    </row>
    <row r="746" spans="5:12" x14ac:dyDescent="0.25">
      <c r="E746">
        <v>3.77332684115978</v>
      </c>
      <c r="F746">
        <v>4.5357638730216703</v>
      </c>
      <c r="K746" s="1">
        <f t="shared" si="25"/>
        <v>-0.19748535630776187</v>
      </c>
      <c r="L746" s="1">
        <f t="shared" si="26"/>
        <v>0.53587090740486021</v>
      </c>
    </row>
    <row r="747" spans="5:12" x14ac:dyDescent="0.25">
      <c r="E747">
        <v>4.7385969475076797</v>
      </c>
      <c r="F747">
        <v>3.8478349711701001</v>
      </c>
      <c r="K747" s="1">
        <f t="shared" si="25"/>
        <v>0.7677847500401378</v>
      </c>
      <c r="L747" s="1">
        <f t="shared" si="26"/>
        <v>-0.15205799444670998</v>
      </c>
    </row>
    <row r="748" spans="5:12" x14ac:dyDescent="0.25">
      <c r="E748">
        <v>4.9645217330120799</v>
      </c>
      <c r="F748">
        <v>4.6742700295870501</v>
      </c>
      <c r="K748" s="1">
        <f t="shared" si="25"/>
        <v>0.993709535544538</v>
      </c>
      <c r="L748" s="1">
        <f t="shared" si="26"/>
        <v>0.67437706397024</v>
      </c>
    </row>
    <row r="749" spans="5:12" x14ac:dyDescent="0.25">
      <c r="E749">
        <v>4.0774415091640401</v>
      </c>
      <c r="F749">
        <v>3.9278859196376299</v>
      </c>
      <c r="K749" s="1">
        <f t="shared" si="25"/>
        <v>0.10662931169649825</v>
      </c>
      <c r="L749" s="1">
        <f t="shared" si="26"/>
        <v>-7.2007045979180173E-2</v>
      </c>
    </row>
    <row r="750" spans="5:12" x14ac:dyDescent="0.25">
      <c r="E750">
        <v>3.4978468595309602</v>
      </c>
      <c r="F750">
        <v>5.0088988327792698</v>
      </c>
      <c r="K750" s="1">
        <f t="shared" si="25"/>
        <v>-0.47296533793658169</v>
      </c>
      <c r="L750" s="1">
        <f t="shared" si="26"/>
        <v>1.0090058671624598</v>
      </c>
    </row>
    <row r="751" spans="5:12" x14ac:dyDescent="0.25">
      <c r="E751">
        <v>3.97370234365422</v>
      </c>
      <c r="F751">
        <v>3.12063789326927</v>
      </c>
      <c r="K751" s="1">
        <f t="shared" si="25"/>
        <v>2.8901461866781553E-3</v>
      </c>
      <c r="L751" s="1">
        <f t="shared" si="26"/>
        <v>-0.87925507234754008</v>
      </c>
    </row>
    <row r="752" spans="5:12" x14ac:dyDescent="0.25">
      <c r="E752">
        <v>4.7244702749918099</v>
      </c>
      <c r="F752">
        <v>4.6730893741850199</v>
      </c>
      <c r="K752" s="1">
        <f t="shared" si="25"/>
        <v>0.75365807752426806</v>
      </c>
      <c r="L752" s="1">
        <f t="shared" si="26"/>
        <v>0.67319640856820984</v>
      </c>
    </row>
    <row r="753" spans="5:12" x14ac:dyDescent="0.25">
      <c r="E753">
        <v>4.3710160862712897</v>
      </c>
      <c r="F753">
        <v>4.0306548158408901</v>
      </c>
      <c r="K753" s="1">
        <f t="shared" si="25"/>
        <v>0.4002038888037478</v>
      </c>
      <c r="L753" s="1">
        <f t="shared" si="26"/>
        <v>3.0761850224080067E-2</v>
      </c>
    </row>
    <row r="754" spans="5:12" x14ac:dyDescent="0.25">
      <c r="E754">
        <v>4.3984796635286898</v>
      </c>
      <c r="F754">
        <v>4.3734164572025103</v>
      </c>
      <c r="K754" s="1">
        <f t="shared" si="25"/>
        <v>0.42766746606114792</v>
      </c>
      <c r="L754" s="1">
        <f t="shared" si="26"/>
        <v>0.3735234915857002</v>
      </c>
    </row>
    <row r="755" spans="5:12" x14ac:dyDescent="0.25">
      <c r="E755">
        <v>4.69712383331556</v>
      </c>
      <c r="F755">
        <v>4.1613045683236702</v>
      </c>
      <c r="K755" s="1">
        <f t="shared" si="25"/>
        <v>0.72631163584801817</v>
      </c>
      <c r="L755" s="1">
        <f t="shared" si="26"/>
        <v>0.16141160270686017</v>
      </c>
    </row>
    <row r="756" spans="5:12" x14ac:dyDescent="0.25">
      <c r="E756">
        <v>4.28410363888774</v>
      </c>
      <c r="F756">
        <v>3.1563628617187298</v>
      </c>
      <c r="K756" s="1">
        <f t="shared" si="25"/>
        <v>0.31329144142019816</v>
      </c>
      <c r="L756" s="1">
        <f t="shared" si="26"/>
        <v>-0.84353010389808025</v>
      </c>
    </row>
    <row r="757" spans="5:12" x14ac:dyDescent="0.25">
      <c r="E757">
        <v>2.4098219707500999</v>
      </c>
      <c r="F757">
        <v>2.5133029080081299</v>
      </c>
      <c r="K757" s="1">
        <f t="shared" si="25"/>
        <v>-1.560990226717442</v>
      </c>
      <c r="L757" s="1">
        <f t="shared" si="26"/>
        <v>-1.4865900576086801</v>
      </c>
    </row>
    <row r="758" spans="5:12" x14ac:dyDescent="0.25">
      <c r="E758">
        <v>3.6310173696839598</v>
      </c>
      <c r="F758">
        <v>4.3080154911361799</v>
      </c>
      <c r="K758" s="1">
        <f t="shared" si="25"/>
        <v>-0.33979482778358205</v>
      </c>
      <c r="L758" s="1">
        <f t="shared" si="26"/>
        <v>0.30812252551936981</v>
      </c>
    </row>
    <row r="759" spans="5:12" x14ac:dyDescent="0.25">
      <c r="E759">
        <v>4.240958873386</v>
      </c>
      <c r="F759">
        <v>4.1778756261718399</v>
      </c>
      <c r="K759" s="1">
        <f t="shared" si="25"/>
        <v>0.27014667591845809</v>
      </c>
      <c r="L759" s="1">
        <f t="shared" si="26"/>
        <v>0.17798266055502987</v>
      </c>
    </row>
    <row r="760" spans="5:12" x14ac:dyDescent="0.25">
      <c r="E760">
        <v>4.60026412116519</v>
      </c>
      <c r="F760">
        <v>3.8938024208133402</v>
      </c>
      <c r="K760" s="1">
        <f t="shared" si="25"/>
        <v>0.62945192369764813</v>
      </c>
      <c r="L760" s="1">
        <f t="shared" si="26"/>
        <v>-0.10609054480346991</v>
      </c>
    </row>
    <row r="761" spans="5:12" x14ac:dyDescent="0.25">
      <c r="E761">
        <v>3.0605307742975798</v>
      </c>
      <c r="F761">
        <v>4.5099234191978903</v>
      </c>
      <c r="K761" s="1">
        <f t="shared" si="25"/>
        <v>-0.91028142316996208</v>
      </c>
      <c r="L761" s="1">
        <f t="shared" si="26"/>
        <v>0.51003045358108023</v>
      </c>
    </row>
    <row r="762" spans="5:12" x14ac:dyDescent="0.25">
      <c r="E762">
        <v>3.1117294911532301</v>
      </c>
      <c r="F762">
        <v>2.8259747087229998</v>
      </c>
      <c r="K762" s="1">
        <f t="shared" si="25"/>
        <v>-0.85908270631431183</v>
      </c>
      <c r="L762" s="1">
        <f t="shared" si="26"/>
        <v>-1.1739182568938102</v>
      </c>
    </row>
    <row r="763" spans="5:12" x14ac:dyDescent="0.25">
      <c r="E763">
        <v>3.2820970504945199</v>
      </c>
      <c r="F763">
        <v>3.3089165367665401</v>
      </c>
      <c r="K763" s="1">
        <f t="shared" si="25"/>
        <v>-0.68871514697302194</v>
      </c>
      <c r="L763" s="1">
        <f t="shared" si="26"/>
        <v>-0.69097642885027</v>
      </c>
    </row>
    <row r="764" spans="5:12" x14ac:dyDescent="0.25">
      <c r="E764">
        <v>2.9304727670196198</v>
      </c>
      <c r="F764">
        <v>4.2025515737183703</v>
      </c>
      <c r="K764" s="1">
        <f t="shared" si="25"/>
        <v>-1.0403394304479221</v>
      </c>
      <c r="L764" s="1">
        <f t="shared" si="26"/>
        <v>0.20265860810156022</v>
      </c>
    </row>
    <row r="765" spans="5:12" x14ac:dyDescent="0.25">
      <c r="E765">
        <v>3.9893132357050902</v>
      </c>
      <c r="F765">
        <v>4.0912078014907101</v>
      </c>
      <c r="K765" s="1">
        <f t="shared" si="25"/>
        <v>1.850103823754834E-2</v>
      </c>
      <c r="L765" s="1">
        <f t="shared" si="26"/>
        <v>9.1314835873899991E-2</v>
      </c>
    </row>
    <row r="766" spans="5:12" x14ac:dyDescent="0.25">
      <c r="E766">
        <v>3.9295190211990998</v>
      </c>
      <c r="F766">
        <v>3.44310280065578</v>
      </c>
      <c r="K766" s="1">
        <f t="shared" si="25"/>
        <v>-4.1293176268442089E-2</v>
      </c>
      <c r="L766" s="1">
        <f t="shared" si="26"/>
        <v>-0.55679016496103007</v>
      </c>
    </row>
    <row r="767" spans="5:12" x14ac:dyDescent="0.25">
      <c r="E767">
        <v>2.74571206657376</v>
      </c>
      <c r="F767">
        <v>3.56333365814882</v>
      </c>
      <c r="K767" s="1">
        <f t="shared" si="25"/>
        <v>-1.2251001308937819</v>
      </c>
      <c r="L767" s="1">
        <f t="shared" si="26"/>
        <v>-0.4365593074679901</v>
      </c>
    </row>
    <row r="768" spans="5:12" x14ac:dyDescent="0.25">
      <c r="E768">
        <v>4.1270489910878201</v>
      </c>
      <c r="F768">
        <v>4.1298369021724497</v>
      </c>
      <c r="K768" s="1">
        <f t="shared" si="25"/>
        <v>0.1562367936202782</v>
      </c>
      <c r="L768" s="1">
        <f t="shared" si="26"/>
        <v>0.12994393655563963</v>
      </c>
    </row>
    <row r="769" spans="5:12" x14ac:dyDescent="0.25">
      <c r="E769">
        <v>4.7193197721747202</v>
      </c>
      <c r="F769">
        <v>4.0959880561092401</v>
      </c>
      <c r="K769" s="1">
        <f t="shared" si="25"/>
        <v>0.74850757470717832</v>
      </c>
      <c r="L769" s="1">
        <f t="shared" si="26"/>
        <v>9.6095090492430035E-2</v>
      </c>
    </row>
    <row r="770" spans="5:12" x14ac:dyDescent="0.25">
      <c r="E770">
        <v>3.4092632151744202</v>
      </c>
      <c r="F770">
        <v>4.0178760931948299</v>
      </c>
      <c r="K770" s="1">
        <f t="shared" si="25"/>
        <v>-0.56154898229312167</v>
      </c>
      <c r="L770" s="1">
        <f t="shared" si="26"/>
        <v>1.7983127578019786E-2</v>
      </c>
    </row>
    <row r="771" spans="5:12" x14ac:dyDescent="0.25">
      <c r="E771">
        <v>3.0082534773441698</v>
      </c>
      <c r="F771">
        <v>2.9769888350599998</v>
      </c>
      <c r="K771" s="1">
        <f t="shared" si="25"/>
        <v>-0.96255872012337207</v>
      </c>
      <c r="L771" s="1">
        <f t="shared" si="26"/>
        <v>-1.0229041305568103</v>
      </c>
    </row>
    <row r="772" spans="5:12" x14ac:dyDescent="0.25">
      <c r="E772">
        <v>5.0114578236004901</v>
      </c>
      <c r="F772">
        <v>4.4696054345436202</v>
      </c>
      <c r="K772" s="1">
        <f t="shared" ref="K772:K835" si="27">E772-$I$3</f>
        <v>1.0406456261329482</v>
      </c>
      <c r="L772" s="1">
        <f t="shared" ref="L772:L835" si="28">F772-$I$4</f>
        <v>0.46971246892681018</v>
      </c>
    </row>
    <row r="773" spans="5:12" x14ac:dyDescent="0.25">
      <c r="E773">
        <v>5.48063852017677</v>
      </c>
      <c r="F773">
        <v>4.4031683520383904</v>
      </c>
      <c r="K773" s="1">
        <f t="shared" si="27"/>
        <v>1.5098263227092281</v>
      </c>
      <c r="L773" s="1">
        <f t="shared" si="28"/>
        <v>0.40327538642158034</v>
      </c>
    </row>
    <row r="774" spans="5:12" x14ac:dyDescent="0.25">
      <c r="E774">
        <v>4.5155924642362004</v>
      </c>
      <c r="F774">
        <v>4.5554490155237701</v>
      </c>
      <c r="K774" s="1">
        <f t="shared" si="27"/>
        <v>0.54478026676865854</v>
      </c>
      <c r="L774" s="1">
        <f t="shared" si="28"/>
        <v>0.55555604990696006</v>
      </c>
    </row>
    <row r="775" spans="5:12" x14ac:dyDescent="0.25">
      <c r="E775">
        <v>4.6996952252791901</v>
      </c>
      <c r="F775">
        <v>4.4166822777394303</v>
      </c>
      <c r="K775" s="1">
        <f t="shared" si="27"/>
        <v>0.72888302781164827</v>
      </c>
      <c r="L775" s="1">
        <f t="shared" si="28"/>
        <v>0.41678931212262027</v>
      </c>
    </row>
    <row r="776" spans="5:12" x14ac:dyDescent="0.25">
      <c r="E776">
        <v>3.6200938413416899</v>
      </c>
      <c r="F776">
        <v>2.3425036438237998</v>
      </c>
      <c r="K776" s="1">
        <f t="shared" si="27"/>
        <v>-0.350718356125852</v>
      </c>
      <c r="L776" s="1">
        <f t="shared" si="28"/>
        <v>-1.6573893217930102</v>
      </c>
    </row>
    <row r="777" spans="5:12" x14ac:dyDescent="0.25">
      <c r="E777">
        <v>3.3111542431333101</v>
      </c>
      <c r="F777">
        <v>3.8215901434210999</v>
      </c>
      <c r="K777" s="1">
        <f t="shared" si="27"/>
        <v>-0.6596579543342318</v>
      </c>
      <c r="L777" s="1">
        <f t="shared" si="28"/>
        <v>-0.17830282219571014</v>
      </c>
    </row>
    <row r="778" spans="5:12" x14ac:dyDescent="0.25">
      <c r="E778">
        <v>3.9041625822528698</v>
      </c>
      <c r="F778">
        <v>4.49442762632283</v>
      </c>
      <c r="K778" s="1">
        <f t="shared" si="27"/>
        <v>-6.6649615214672053E-2</v>
      </c>
      <c r="L778" s="1">
        <f t="shared" si="28"/>
        <v>0.49453466070601992</v>
      </c>
    </row>
    <row r="779" spans="5:12" x14ac:dyDescent="0.25">
      <c r="E779">
        <v>3.4893249794464301</v>
      </c>
      <c r="F779">
        <v>3.1650992947662102</v>
      </c>
      <c r="K779" s="1">
        <f t="shared" si="27"/>
        <v>-0.48148721802111183</v>
      </c>
      <c r="L779" s="1">
        <f t="shared" si="28"/>
        <v>-0.83479367085059986</v>
      </c>
    </row>
    <row r="780" spans="5:12" x14ac:dyDescent="0.25">
      <c r="E780">
        <v>3.81125402186693</v>
      </c>
      <c r="F780">
        <v>3.43978413656018</v>
      </c>
      <c r="K780" s="1">
        <f t="shared" si="27"/>
        <v>-0.15955817560061192</v>
      </c>
      <c r="L780" s="1">
        <f t="shared" si="28"/>
        <v>-0.56010882905663006</v>
      </c>
    </row>
    <row r="781" spans="5:12" x14ac:dyDescent="0.25">
      <c r="E781">
        <v>4.2083805442339504</v>
      </c>
      <c r="F781">
        <v>4.37383003941786</v>
      </c>
      <c r="K781" s="1">
        <f t="shared" si="27"/>
        <v>0.23756834676640848</v>
      </c>
      <c r="L781" s="1">
        <f t="shared" si="28"/>
        <v>0.3739370738010499</v>
      </c>
    </row>
    <row r="782" spans="5:12" x14ac:dyDescent="0.25">
      <c r="E782">
        <v>3.7365930679027302</v>
      </c>
      <c r="F782">
        <v>2.9719053942146001</v>
      </c>
      <c r="K782" s="1">
        <f t="shared" si="27"/>
        <v>-0.23421912956481172</v>
      </c>
      <c r="L782" s="1">
        <f t="shared" si="28"/>
        <v>-1.02798757140221</v>
      </c>
    </row>
    <row r="783" spans="5:12" x14ac:dyDescent="0.25">
      <c r="E783">
        <v>3.54806644832916</v>
      </c>
      <c r="F783">
        <v>3.99902934163367</v>
      </c>
      <c r="K783" s="1">
        <f t="shared" si="27"/>
        <v>-0.42274574913838192</v>
      </c>
      <c r="L783" s="1">
        <f t="shared" si="28"/>
        <v>-8.6362398314010491E-4</v>
      </c>
    </row>
    <row r="784" spans="5:12" x14ac:dyDescent="0.25">
      <c r="E784">
        <v>3.3820543153310099</v>
      </c>
      <c r="F784">
        <v>3.96876706245251</v>
      </c>
      <c r="K784" s="1">
        <f t="shared" si="27"/>
        <v>-0.58875788213653202</v>
      </c>
      <c r="L784" s="1">
        <f t="shared" si="28"/>
        <v>-3.1125903164300084E-2</v>
      </c>
    </row>
    <row r="785" spans="5:12" x14ac:dyDescent="0.25">
      <c r="E785">
        <v>4.3007349781417803</v>
      </c>
      <c r="F785">
        <v>5.5387687683400797</v>
      </c>
      <c r="K785" s="1">
        <f t="shared" si="27"/>
        <v>0.32992278067423841</v>
      </c>
      <c r="L785" s="1">
        <f t="shared" si="28"/>
        <v>1.5388758027232696</v>
      </c>
    </row>
    <row r="786" spans="5:12" x14ac:dyDescent="0.25">
      <c r="E786">
        <v>5.3225576315373697</v>
      </c>
      <c r="F786">
        <v>4.54021248918776</v>
      </c>
      <c r="K786" s="1">
        <f t="shared" si="27"/>
        <v>1.3517454340698278</v>
      </c>
      <c r="L786" s="1">
        <f t="shared" si="28"/>
        <v>0.54031952357094992</v>
      </c>
    </row>
    <row r="787" spans="5:12" x14ac:dyDescent="0.25">
      <c r="E787">
        <v>4.0458397610271</v>
      </c>
      <c r="F787">
        <v>3.9553595760487399</v>
      </c>
      <c r="K787" s="1">
        <f t="shared" si="27"/>
        <v>7.5027563559558086E-2</v>
      </c>
      <c r="L787" s="1">
        <f t="shared" si="28"/>
        <v>-4.4533389568070181E-2</v>
      </c>
    </row>
    <row r="788" spans="5:12" x14ac:dyDescent="0.25">
      <c r="E788">
        <v>3.9469770894782901</v>
      </c>
      <c r="F788">
        <v>3.7977871434947499</v>
      </c>
      <c r="K788" s="1">
        <f t="shared" si="27"/>
        <v>-2.3835107989251814E-2</v>
      </c>
      <c r="L788" s="1">
        <f t="shared" si="28"/>
        <v>-0.20210582212206019</v>
      </c>
    </row>
    <row r="789" spans="5:12" x14ac:dyDescent="0.25">
      <c r="E789">
        <v>4.0615858855301701</v>
      </c>
      <c r="F789">
        <v>3.7931161190254699</v>
      </c>
      <c r="K789" s="1">
        <f t="shared" si="27"/>
        <v>9.0773688062628199E-2</v>
      </c>
      <c r="L789" s="1">
        <f t="shared" si="28"/>
        <v>-0.20677684659134021</v>
      </c>
    </row>
    <row r="790" spans="5:12" x14ac:dyDescent="0.25">
      <c r="E790">
        <v>4.1730169781433704</v>
      </c>
      <c r="F790">
        <v>3.8980661366220399</v>
      </c>
      <c r="K790" s="1">
        <f t="shared" si="27"/>
        <v>0.20220478067582848</v>
      </c>
      <c r="L790" s="1">
        <f t="shared" si="28"/>
        <v>-0.10182682899477014</v>
      </c>
    </row>
    <row r="791" spans="5:12" x14ac:dyDescent="0.25">
      <c r="E791">
        <v>3.8802103604906399</v>
      </c>
      <c r="F791">
        <v>3.6866488170384901</v>
      </c>
      <c r="K791" s="1">
        <f t="shared" si="27"/>
        <v>-9.0601836976901939E-2</v>
      </c>
      <c r="L791" s="1">
        <f t="shared" si="28"/>
        <v>-0.31324414857831995</v>
      </c>
    </row>
    <row r="792" spans="5:12" x14ac:dyDescent="0.25">
      <c r="E792">
        <v>3.90527806083377</v>
      </c>
      <c r="F792">
        <v>3.6100167243670298</v>
      </c>
      <c r="K792" s="1">
        <f t="shared" si="27"/>
        <v>-6.5534136633771833E-2</v>
      </c>
      <c r="L792" s="1">
        <f t="shared" si="28"/>
        <v>-0.38987624124978026</v>
      </c>
    </row>
    <row r="793" spans="5:12" x14ac:dyDescent="0.25">
      <c r="E793">
        <v>3.57884047529783</v>
      </c>
      <c r="F793">
        <v>3.32882754204002</v>
      </c>
      <c r="K793" s="1">
        <f t="shared" si="27"/>
        <v>-0.39197172216971188</v>
      </c>
      <c r="L793" s="1">
        <f t="shared" si="28"/>
        <v>-0.67106542357679011</v>
      </c>
    </row>
    <row r="794" spans="5:12" x14ac:dyDescent="0.25">
      <c r="E794">
        <v>4.1335929957576001</v>
      </c>
      <c r="F794">
        <v>3.9260279106502001</v>
      </c>
      <c r="K794" s="1">
        <f t="shared" si="27"/>
        <v>0.1627807982900582</v>
      </c>
      <c r="L794" s="1">
        <f t="shared" si="28"/>
        <v>-7.386505496661E-2</v>
      </c>
    </row>
    <row r="795" spans="5:12" x14ac:dyDescent="0.25">
      <c r="E795">
        <v>3.43762142192227</v>
      </c>
      <c r="F795">
        <v>2.5877328567275901</v>
      </c>
      <c r="K795" s="1">
        <f t="shared" si="27"/>
        <v>-0.53319077554527183</v>
      </c>
      <c r="L795" s="1">
        <f t="shared" si="28"/>
        <v>-1.4121601088892199</v>
      </c>
    </row>
    <row r="796" spans="5:12" x14ac:dyDescent="0.25">
      <c r="E796">
        <v>3.4337651132507299</v>
      </c>
      <c r="F796">
        <v>4.4679976840659403</v>
      </c>
      <c r="K796" s="1">
        <f t="shared" si="27"/>
        <v>-0.53704708421681202</v>
      </c>
      <c r="L796" s="1">
        <f t="shared" si="28"/>
        <v>0.46810471844913026</v>
      </c>
    </row>
    <row r="797" spans="5:12" x14ac:dyDescent="0.25">
      <c r="E797">
        <v>3.55730744106708</v>
      </c>
      <c r="F797">
        <v>4.4615695411607499</v>
      </c>
      <c r="K797" s="1">
        <f t="shared" si="27"/>
        <v>-0.41350475640046191</v>
      </c>
      <c r="L797" s="1">
        <f t="shared" si="28"/>
        <v>0.46167657554393982</v>
      </c>
    </row>
    <row r="798" spans="5:12" x14ac:dyDescent="0.25">
      <c r="E798">
        <v>5.1341474884532801</v>
      </c>
      <c r="F798">
        <v>5.6044502612660896</v>
      </c>
      <c r="K798" s="1">
        <f t="shared" si="27"/>
        <v>1.1633352909857382</v>
      </c>
      <c r="L798" s="1">
        <f t="shared" si="28"/>
        <v>1.6045572956492795</v>
      </c>
    </row>
    <row r="799" spans="5:12" x14ac:dyDescent="0.25">
      <c r="E799">
        <v>5.5705935959337696</v>
      </c>
      <c r="F799">
        <v>4.5874643304386096</v>
      </c>
      <c r="K799" s="1">
        <f t="shared" si="27"/>
        <v>1.5997813984662277</v>
      </c>
      <c r="L799" s="1">
        <f t="shared" si="28"/>
        <v>0.5875713648217995</v>
      </c>
    </row>
    <row r="800" spans="5:12" x14ac:dyDescent="0.25">
      <c r="E800">
        <v>3.4233132282923902</v>
      </c>
      <c r="F800">
        <v>3.02338297593933</v>
      </c>
      <c r="K800" s="1">
        <f t="shared" si="27"/>
        <v>-0.54749896917515173</v>
      </c>
      <c r="L800" s="1">
        <f t="shared" si="28"/>
        <v>-0.97650998967748004</v>
      </c>
    </row>
    <row r="801" spans="5:12" x14ac:dyDescent="0.25">
      <c r="E801">
        <v>2.52727370357408</v>
      </c>
      <c r="F801">
        <v>3.2082282203788499</v>
      </c>
      <c r="K801" s="1">
        <f t="shared" si="27"/>
        <v>-1.4435384938934619</v>
      </c>
      <c r="L801" s="1">
        <f t="shared" si="28"/>
        <v>-0.79166474523796015</v>
      </c>
    </row>
    <row r="802" spans="5:12" x14ac:dyDescent="0.25">
      <c r="E802">
        <v>3.9870856724155401</v>
      </c>
      <c r="F802">
        <v>3.0245977953936798</v>
      </c>
      <c r="K802" s="1">
        <f t="shared" si="27"/>
        <v>1.6273474947998245E-2</v>
      </c>
      <c r="L802" s="1">
        <f t="shared" si="28"/>
        <v>-0.97529517022313028</v>
      </c>
    </row>
    <row r="803" spans="5:12" x14ac:dyDescent="0.25">
      <c r="E803">
        <v>2.9176418442474898</v>
      </c>
      <c r="F803">
        <v>4.4304176393963104</v>
      </c>
      <c r="K803" s="1">
        <f t="shared" si="27"/>
        <v>-1.053170353220052</v>
      </c>
      <c r="L803" s="1">
        <f t="shared" si="28"/>
        <v>0.43052467377950032</v>
      </c>
    </row>
    <row r="804" spans="5:12" x14ac:dyDescent="0.25">
      <c r="E804">
        <v>4.3048737643978399</v>
      </c>
      <c r="F804">
        <v>2.80224916932776</v>
      </c>
      <c r="K804" s="1">
        <f t="shared" si="27"/>
        <v>0.33406156693029798</v>
      </c>
      <c r="L804" s="1">
        <f t="shared" si="28"/>
        <v>-1.19764379628905</v>
      </c>
    </row>
    <row r="805" spans="5:12" x14ac:dyDescent="0.25">
      <c r="E805">
        <v>4.8434525907705499</v>
      </c>
      <c r="F805">
        <v>4.6617979746682101</v>
      </c>
      <c r="K805" s="1">
        <f t="shared" si="27"/>
        <v>0.87264039330300802</v>
      </c>
      <c r="L805" s="1">
        <f t="shared" si="28"/>
        <v>0.66190500905140004</v>
      </c>
    </row>
    <row r="806" spans="5:12" x14ac:dyDescent="0.25">
      <c r="E806">
        <v>4.0435383464038601</v>
      </c>
      <c r="F806">
        <v>4.7191131438031597</v>
      </c>
      <c r="K806" s="1">
        <f t="shared" si="27"/>
        <v>7.2726148936318236E-2</v>
      </c>
      <c r="L806" s="1">
        <f t="shared" si="28"/>
        <v>0.71922017818634965</v>
      </c>
    </row>
    <row r="807" spans="5:12" x14ac:dyDescent="0.25">
      <c r="E807">
        <v>3.45188522345769</v>
      </c>
      <c r="F807">
        <v>3.7340109563179902</v>
      </c>
      <c r="K807" s="1">
        <f t="shared" si="27"/>
        <v>-0.51892697400985188</v>
      </c>
      <c r="L807" s="1">
        <f t="shared" si="28"/>
        <v>-0.26588200929881989</v>
      </c>
    </row>
    <row r="808" spans="5:12" x14ac:dyDescent="0.25">
      <c r="E808">
        <v>4.0718569858886902</v>
      </c>
      <c r="F808">
        <v>3.1402180525625001</v>
      </c>
      <c r="K808" s="1">
        <f t="shared" si="27"/>
        <v>0.10104478842114828</v>
      </c>
      <c r="L808" s="1">
        <f t="shared" si="28"/>
        <v>-0.85967491305430999</v>
      </c>
    </row>
    <row r="809" spans="5:12" x14ac:dyDescent="0.25">
      <c r="E809">
        <v>3.7963329766393898</v>
      </c>
      <c r="F809">
        <v>2.9832143448609498</v>
      </c>
      <c r="K809" s="1">
        <f t="shared" si="27"/>
        <v>-0.17447922082815204</v>
      </c>
      <c r="L809" s="1">
        <f t="shared" si="28"/>
        <v>-1.0166786207558602</v>
      </c>
    </row>
    <row r="810" spans="5:12" x14ac:dyDescent="0.25">
      <c r="E810">
        <v>2.6633466431403101</v>
      </c>
      <c r="F810">
        <v>3.37039039946217</v>
      </c>
      <c r="K810" s="1">
        <f t="shared" si="27"/>
        <v>-1.3074655543272318</v>
      </c>
      <c r="L810" s="1">
        <f t="shared" si="28"/>
        <v>-0.62950256615464006</v>
      </c>
    </row>
    <row r="811" spans="5:12" x14ac:dyDescent="0.25">
      <c r="E811">
        <v>3.8113643618024202</v>
      </c>
      <c r="F811">
        <v>3.4630298391060599</v>
      </c>
      <c r="K811" s="1">
        <f t="shared" si="27"/>
        <v>-0.15944783566512166</v>
      </c>
      <c r="L811" s="1">
        <f t="shared" si="28"/>
        <v>-0.53686312651075019</v>
      </c>
    </row>
    <row r="812" spans="5:12" x14ac:dyDescent="0.25">
      <c r="E812">
        <v>4.1571804025314902</v>
      </c>
      <c r="F812">
        <v>4.8578475750179102</v>
      </c>
      <c r="K812" s="1">
        <f t="shared" si="27"/>
        <v>0.18636820506394836</v>
      </c>
      <c r="L812" s="1">
        <f t="shared" si="28"/>
        <v>0.85795460940110013</v>
      </c>
    </row>
    <row r="813" spans="5:12" x14ac:dyDescent="0.25">
      <c r="E813">
        <v>4.1087365005048904</v>
      </c>
      <c r="F813">
        <v>4.8408207518450999</v>
      </c>
      <c r="K813" s="1">
        <f t="shared" si="27"/>
        <v>0.13792430303734848</v>
      </c>
      <c r="L813" s="1">
        <f t="shared" si="28"/>
        <v>0.84092778622828979</v>
      </c>
    </row>
    <row r="814" spans="5:12" x14ac:dyDescent="0.25">
      <c r="E814">
        <v>4.2057529001566696</v>
      </c>
      <c r="F814">
        <v>3.9757269828814898</v>
      </c>
      <c r="K814" s="1">
        <f t="shared" si="27"/>
        <v>0.2349407026891277</v>
      </c>
      <c r="L814" s="1">
        <f t="shared" si="28"/>
        <v>-2.4165982735320224E-2</v>
      </c>
    </row>
    <row r="815" spans="5:12" x14ac:dyDescent="0.25">
      <c r="E815">
        <v>3.8978619092271498</v>
      </c>
      <c r="F815">
        <v>4.1288565840281404</v>
      </c>
      <c r="K815" s="1">
        <f t="shared" si="27"/>
        <v>-7.2950288240392069E-2</v>
      </c>
      <c r="L815" s="1">
        <f t="shared" si="28"/>
        <v>0.12896361841133031</v>
      </c>
    </row>
    <row r="816" spans="5:12" x14ac:dyDescent="0.25">
      <c r="E816">
        <v>4.6331039814153003</v>
      </c>
      <c r="F816">
        <v>3.9081149071669499</v>
      </c>
      <c r="K816" s="1">
        <f t="shared" si="27"/>
        <v>0.66229178394775845</v>
      </c>
      <c r="L816" s="1">
        <f t="shared" si="28"/>
        <v>-9.17780584498602E-2</v>
      </c>
    </row>
    <row r="817" spans="5:12" x14ac:dyDescent="0.25">
      <c r="E817">
        <v>5.5651944538654998</v>
      </c>
      <c r="F817">
        <v>5.6775851439485496</v>
      </c>
      <c r="K817" s="1">
        <f t="shared" si="27"/>
        <v>1.5943822563979579</v>
      </c>
      <c r="L817" s="1">
        <f t="shared" si="28"/>
        <v>1.6776921783317396</v>
      </c>
    </row>
    <row r="818" spans="5:12" x14ac:dyDescent="0.25">
      <c r="E818">
        <v>5.2313200758654101</v>
      </c>
      <c r="F818">
        <v>3.9397352877195702</v>
      </c>
      <c r="K818" s="1">
        <f t="shared" si="27"/>
        <v>1.2605078783978683</v>
      </c>
      <c r="L818" s="1">
        <f t="shared" si="28"/>
        <v>-6.0157677897239914E-2</v>
      </c>
    </row>
    <row r="819" spans="5:12" x14ac:dyDescent="0.25">
      <c r="E819">
        <v>3.6458026776564298</v>
      </c>
      <c r="F819">
        <v>3.4406173836075502</v>
      </c>
      <c r="K819" s="1">
        <f t="shared" si="27"/>
        <v>-0.32500951981111204</v>
      </c>
      <c r="L819" s="1">
        <f t="shared" si="28"/>
        <v>-0.55927558200925986</v>
      </c>
    </row>
    <row r="820" spans="5:12" x14ac:dyDescent="0.25">
      <c r="E820">
        <v>4.7698620280138</v>
      </c>
      <c r="F820">
        <v>3.7353531435549598</v>
      </c>
      <c r="K820" s="1">
        <f t="shared" si="27"/>
        <v>0.79904983054625811</v>
      </c>
      <c r="L820" s="1">
        <f t="shared" si="28"/>
        <v>-0.26453982206185023</v>
      </c>
    </row>
    <row r="821" spans="5:12" x14ac:dyDescent="0.25">
      <c r="E821">
        <v>2.9944525589081699</v>
      </c>
      <c r="F821">
        <v>3.63078806201663</v>
      </c>
      <c r="K821" s="1">
        <f t="shared" si="27"/>
        <v>-0.97635963855937202</v>
      </c>
      <c r="L821" s="1">
        <f t="shared" si="28"/>
        <v>-0.36910490360018011</v>
      </c>
    </row>
    <row r="822" spans="5:12" x14ac:dyDescent="0.25">
      <c r="E822">
        <v>3.8663883238290899</v>
      </c>
      <c r="F822">
        <v>4.5853066679502597</v>
      </c>
      <c r="K822" s="1">
        <f t="shared" si="27"/>
        <v>-0.10442387363845196</v>
      </c>
      <c r="L822" s="1">
        <f t="shared" si="28"/>
        <v>0.58541370233344958</v>
      </c>
    </row>
    <row r="823" spans="5:12" x14ac:dyDescent="0.25">
      <c r="E823">
        <v>3.8684059191683602</v>
      </c>
      <c r="F823">
        <v>4.1204289710701003</v>
      </c>
      <c r="K823" s="1">
        <f t="shared" si="27"/>
        <v>-0.1024062782991817</v>
      </c>
      <c r="L823" s="1">
        <f t="shared" si="28"/>
        <v>0.12053600545329024</v>
      </c>
    </row>
    <row r="824" spans="5:12" x14ac:dyDescent="0.25">
      <c r="E824">
        <v>4.5142672051522998</v>
      </c>
      <c r="F824">
        <v>5.3198665112020596</v>
      </c>
      <c r="K824" s="1">
        <f t="shared" si="27"/>
        <v>0.54345500768475796</v>
      </c>
      <c r="L824" s="1">
        <f t="shared" si="28"/>
        <v>1.3199735455852495</v>
      </c>
    </row>
    <row r="825" spans="5:12" x14ac:dyDescent="0.25">
      <c r="E825">
        <v>4.0884237291618897</v>
      </c>
      <c r="F825">
        <v>2.6241034673958201</v>
      </c>
      <c r="K825" s="1">
        <f t="shared" si="27"/>
        <v>0.11761153169434779</v>
      </c>
      <c r="L825" s="1">
        <f t="shared" si="28"/>
        <v>-1.3757894982209899</v>
      </c>
    </row>
    <row r="826" spans="5:12" x14ac:dyDescent="0.25">
      <c r="E826">
        <v>3.8733660716558802</v>
      </c>
      <c r="F826">
        <v>2.8759645365212299</v>
      </c>
      <c r="K826" s="1">
        <f t="shared" si="27"/>
        <v>-9.7446125811661677E-2</v>
      </c>
      <c r="L826" s="1">
        <f t="shared" si="28"/>
        <v>-1.1239284290955802</v>
      </c>
    </row>
    <row r="827" spans="5:12" x14ac:dyDescent="0.25">
      <c r="E827">
        <v>4.3272074684340298</v>
      </c>
      <c r="F827">
        <v>4.0492592192463501</v>
      </c>
      <c r="K827" s="1">
        <f t="shared" si="27"/>
        <v>0.35639527096648793</v>
      </c>
      <c r="L827" s="1">
        <f t="shared" si="28"/>
        <v>4.9366253629540058E-2</v>
      </c>
    </row>
    <row r="828" spans="5:12" x14ac:dyDescent="0.25">
      <c r="E828">
        <v>3.8210521529790702</v>
      </c>
      <c r="F828">
        <v>4.0410420027079699</v>
      </c>
      <c r="K828" s="1">
        <f t="shared" si="27"/>
        <v>-0.14976004448847169</v>
      </c>
      <c r="L828" s="1">
        <f t="shared" si="28"/>
        <v>4.1149037091159801E-2</v>
      </c>
    </row>
    <row r="829" spans="5:12" x14ac:dyDescent="0.25">
      <c r="E829">
        <v>3.6067793162273301</v>
      </c>
      <c r="F829">
        <v>3.9340263073007899</v>
      </c>
      <c r="K829" s="1">
        <f t="shared" si="27"/>
        <v>-0.36403288124021183</v>
      </c>
      <c r="L829" s="1">
        <f t="shared" si="28"/>
        <v>-6.5866658316020121E-2</v>
      </c>
    </row>
    <row r="830" spans="5:12" x14ac:dyDescent="0.25">
      <c r="E830">
        <v>3.2292825100347899</v>
      </c>
      <c r="F830">
        <v>4.9015971670030796</v>
      </c>
      <c r="K830" s="1">
        <f t="shared" si="27"/>
        <v>-0.74152968743275194</v>
      </c>
      <c r="L830" s="1">
        <f t="shared" si="28"/>
        <v>0.9017042013862695</v>
      </c>
    </row>
    <row r="831" spans="5:12" x14ac:dyDescent="0.25">
      <c r="E831">
        <v>4.5685433703354397</v>
      </c>
      <c r="F831">
        <v>4.2402141831233804</v>
      </c>
      <c r="K831" s="1">
        <f t="shared" si="27"/>
        <v>0.59773117286789779</v>
      </c>
      <c r="L831" s="1">
        <f t="shared" si="28"/>
        <v>0.24032121750657032</v>
      </c>
    </row>
    <row r="832" spans="5:12" x14ac:dyDescent="0.25">
      <c r="E832">
        <v>3.6813442586137501</v>
      </c>
      <c r="F832">
        <v>2.4225772870528401</v>
      </c>
      <c r="K832" s="1">
        <f t="shared" si="27"/>
        <v>-0.28946793885379174</v>
      </c>
      <c r="L832" s="1">
        <f t="shared" si="28"/>
        <v>-1.5773156785639699</v>
      </c>
    </row>
    <row r="833" spans="5:12" x14ac:dyDescent="0.25">
      <c r="E833">
        <v>3.3222811327217601</v>
      </c>
      <c r="F833">
        <v>4.2282096508607001</v>
      </c>
      <c r="K833" s="1">
        <f t="shared" si="27"/>
        <v>-0.64853106474578182</v>
      </c>
      <c r="L833" s="1">
        <f t="shared" si="28"/>
        <v>0.22831668524389004</v>
      </c>
    </row>
    <row r="834" spans="5:12" x14ac:dyDescent="0.25">
      <c r="E834">
        <v>3.6859061843380201</v>
      </c>
      <c r="F834">
        <v>3.85887860981201</v>
      </c>
      <c r="K834" s="1">
        <f t="shared" si="27"/>
        <v>-0.2849060131295218</v>
      </c>
      <c r="L834" s="1">
        <f t="shared" si="28"/>
        <v>-0.14101435580480004</v>
      </c>
    </row>
    <row r="835" spans="5:12" x14ac:dyDescent="0.25">
      <c r="E835">
        <v>5.0947534978629898</v>
      </c>
      <c r="F835">
        <v>5.1598746132609596</v>
      </c>
      <c r="K835" s="1">
        <f t="shared" si="27"/>
        <v>1.1239413003954479</v>
      </c>
      <c r="L835" s="1">
        <f t="shared" si="28"/>
        <v>1.1599816476441496</v>
      </c>
    </row>
    <row r="836" spans="5:12" x14ac:dyDescent="0.25">
      <c r="E836">
        <v>4.5962380075790898</v>
      </c>
      <c r="F836">
        <v>4.2225071158541603</v>
      </c>
      <c r="K836" s="1">
        <f t="shared" ref="K836:K899" si="29">E836-$I$3</f>
        <v>0.62542581011154796</v>
      </c>
      <c r="L836" s="1">
        <f t="shared" ref="L836:L899" si="30">F836-$I$4</f>
        <v>0.22261415023735021</v>
      </c>
    </row>
    <row r="837" spans="5:12" x14ac:dyDescent="0.25">
      <c r="E837">
        <v>4.1456811832178904</v>
      </c>
      <c r="F837">
        <v>3.96439035972511</v>
      </c>
      <c r="K837" s="1">
        <f t="shared" si="29"/>
        <v>0.17486898575034848</v>
      </c>
      <c r="L837" s="1">
        <f t="shared" si="30"/>
        <v>-3.5502605891700068E-2</v>
      </c>
    </row>
    <row r="838" spans="5:12" x14ac:dyDescent="0.25">
      <c r="E838">
        <v>3.1792843001819602</v>
      </c>
      <c r="F838">
        <v>3.9193910881390401</v>
      </c>
      <c r="K838" s="1">
        <f t="shared" si="29"/>
        <v>-0.79152789728558171</v>
      </c>
      <c r="L838" s="1">
        <f t="shared" si="30"/>
        <v>-8.0501877477769934E-2</v>
      </c>
    </row>
    <row r="839" spans="5:12" x14ac:dyDescent="0.25">
      <c r="E839">
        <v>3.8983783870912698</v>
      </c>
      <c r="F839">
        <v>4.5297069989407603</v>
      </c>
      <c r="K839" s="1">
        <f t="shared" si="29"/>
        <v>-7.2433810376272056E-2</v>
      </c>
      <c r="L839" s="1">
        <f t="shared" si="30"/>
        <v>0.52981403332395027</v>
      </c>
    </row>
    <row r="840" spans="5:12" x14ac:dyDescent="0.25">
      <c r="E840">
        <v>5.1683114628334801</v>
      </c>
      <c r="F840">
        <v>4.1796333496423603</v>
      </c>
      <c r="K840" s="1">
        <f t="shared" si="29"/>
        <v>1.1974992653659382</v>
      </c>
      <c r="L840" s="1">
        <f t="shared" si="30"/>
        <v>0.17974038402555026</v>
      </c>
    </row>
    <row r="841" spans="5:12" x14ac:dyDescent="0.25">
      <c r="E841">
        <v>4.2297697409607302</v>
      </c>
      <c r="F841">
        <v>4.1357848971559701</v>
      </c>
      <c r="K841" s="1">
        <f t="shared" si="29"/>
        <v>0.25895754349318834</v>
      </c>
      <c r="L841" s="1">
        <f t="shared" si="30"/>
        <v>0.13589193153916002</v>
      </c>
    </row>
    <row r="842" spans="5:12" x14ac:dyDescent="0.25">
      <c r="E842">
        <v>4.1123186466373598</v>
      </c>
      <c r="F842">
        <v>3.4993895464925102</v>
      </c>
      <c r="K842" s="1">
        <f t="shared" si="29"/>
        <v>0.14150644916981792</v>
      </c>
      <c r="L842" s="1">
        <f t="shared" si="30"/>
        <v>-0.50050341912429985</v>
      </c>
    </row>
    <row r="843" spans="5:12" x14ac:dyDescent="0.25">
      <c r="E843">
        <v>3.9861498202618</v>
      </c>
      <c r="F843">
        <v>4.0614704600969702</v>
      </c>
      <c r="K843" s="1">
        <f t="shared" si="29"/>
        <v>1.5337622794258099E-2</v>
      </c>
      <c r="L843" s="1">
        <f t="shared" si="30"/>
        <v>6.1577494480160144E-2</v>
      </c>
    </row>
    <row r="844" spans="5:12" x14ac:dyDescent="0.25">
      <c r="E844">
        <v>4.1957086940279602</v>
      </c>
      <c r="F844">
        <v>4.9497272912095003</v>
      </c>
      <c r="K844" s="1">
        <f t="shared" si="29"/>
        <v>0.22489649656041832</v>
      </c>
      <c r="L844" s="1">
        <f t="shared" si="30"/>
        <v>0.94983432559269021</v>
      </c>
    </row>
    <row r="845" spans="5:12" x14ac:dyDescent="0.25">
      <c r="E845">
        <v>5.2577137581131197</v>
      </c>
      <c r="F845">
        <v>4.2265566608834204</v>
      </c>
      <c r="K845" s="1">
        <f t="shared" si="29"/>
        <v>1.2869015606455778</v>
      </c>
      <c r="L845" s="1">
        <f t="shared" si="30"/>
        <v>0.22666369526661034</v>
      </c>
    </row>
    <row r="846" spans="5:12" x14ac:dyDescent="0.25">
      <c r="E846">
        <v>3.9380539417282998</v>
      </c>
      <c r="F846">
        <v>3.8133426449908101</v>
      </c>
      <c r="K846" s="1">
        <f t="shared" si="29"/>
        <v>-3.275825573924207E-2</v>
      </c>
      <c r="L846" s="1">
        <f t="shared" si="30"/>
        <v>-0.18655032062599997</v>
      </c>
    </row>
    <row r="847" spans="5:12" x14ac:dyDescent="0.25">
      <c r="E847">
        <v>3.6825342661087501</v>
      </c>
      <c r="F847">
        <v>2.7722841877121902</v>
      </c>
      <c r="K847" s="1">
        <f t="shared" si="29"/>
        <v>-0.28827793135879176</v>
      </c>
      <c r="L847" s="1">
        <f t="shared" si="30"/>
        <v>-1.2276087779046199</v>
      </c>
    </row>
    <row r="848" spans="5:12" x14ac:dyDescent="0.25">
      <c r="E848">
        <v>3.1057845405047</v>
      </c>
      <c r="F848">
        <v>3.34773035036998</v>
      </c>
      <c r="K848" s="1">
        <f t="shared" si="29"/>
        <v>-0.8650276569628419</v>
      </c>
      <c r="L848" s="1">
        <f t="shared" si="30"/>
        <v>-0.65216261524683006</v>
      </c>
    </row>
    <row r="849" spans="5:12" x14ac:dyDescent="0.25">
      <c r="E849">
        <v>2.50135602267118</v>
      </c>
      <c r="F849">
        <v>2.9590788958863299</v>
      </c>
      <c r="K849" s="1">
        <f t="shared" si="29"/>
        <v>-1.4694561747963619</v>
      </c>
      <c r="L849" s="1">
        <f t="shared" si="30"/>
        <v>-1.0408140697304802</v>
      </c>
    </row>
    <row r="850" spans="5:12" x14ac:dyDescent="0.25">
      <c r="E850">
        <v>4.0866239505555901</v>
      </c>
      <c r="F850">
        <v>3.13638527064052</v>
      </c>
      <c r="K850" s="1">
        <f t="shared" si="29"/>
        <v>0.11581175308804825</v>
      </c>
      <c r="L850" s="1">
        <f t="shared" si="30"/>
        <v>-0.8635076949762901</v>
      </c>
    </row>
    <row r="851" spans="5:12" x14ac:dyDescent="0.25">
      <c r="E851">
        <v>3.05151093279368</v>
      </c>
      <c r="F851">
        <v>3.7335755585353301</v>
      </c>
      <c r="K851" s="1">
        <f t="shared" si="29"/>
        <v>-0.91930126467386186</v>
      </c>
      <c r="L851" s="1">
        <f t="shared" si="30"/>
        <v>-0.26631740708148</v>
      </c>
    </row>
    <row r="852" spans="5:12" x14ac:dyDescent="0.25">
      <c r="E852">
        <v>3.1691639092552002</v>
      </c>
      <c r="F852">
        <v>4.6902494427216297</v>
      </c>
      <c r="K852" s="1">
        <f t="shared" si="29"/>
        <v>-0.80164828821234169</v>
      </c>
      <c r="L852" s="1">
        <f t="shared" si="30"/>
        <v>0.69035647710481962</v>
      </c>
    </row>
    <row r="853" spans="5:12" x14ac:dyDescent="0.25">
      <c r="E853">
        <v>3.52720742096666</v>
      </c>
      <c r="F853">
        <v>3.8688240421287201</v>
      </c>
      <c r="K853" s="1">
        <f t="shared" si="29"/>
        <v>-0.44360477650088193</v>
      </c>
      <c r="L853" s="1">
        <f t="shared" si="30"/>
        <v>-0.13106892348808996</v>
      </c>
    </row>
    <row r="854" spans="5:12" x14ac:dyDescent="0.25">
      <c r="E854">
        <v>4.3945130287095804</v>
      </c>
      <c r="F854">
        <v>3.7435250775473001</v>
      </c>
      <c r="K854" s="1">
        <f t="shared" si="29"/>
        <v>0.4237008312420385</v>
      </c>
      <c r="L854" s="1">
        <f t="shared" si="30"/>
        <v>-0.25636788806950994</v>
      </c>
    </row>
    <row r="855" spans="5:12" x14ac:dyDescent="0.25">
      <c r="E855">
        <v>4.2888325811813202</v>
      </c>
      <c r="F855">
        <v>3.89057769829027</v>
      </c>
      <c r="K855" s="1">
        <f t="shared" si="29"/>
        <v>0.31802038371377828</v>
      </c>
      <c r="L855" s="1">
        <f t="shared" si="30"/>
        <v>-0.10931526732654007</v>
      </c>
    </row>
    <row r="856" spans="5:12" x14ac:dyDescent="0.25">
      <c r="E856">
        <v>3.9413202400830301</v>
      </c>
      <c r="F856">
        <v>3.0077324773942999</v>
      </c>
      <c r="K856" s="1">
        <f t="shared" si="29"/>
        <v>-2.9491957384511824E-2</v>
      </c>
      <c r="L856" s="1">
        <f t="shared" si="30"/>
        <v>-0.99216048822251013</v>
      </c>
    </row>
    <row r="857" spans="5:12" x14ac:dyDescent="0.25">
      <c r="E857">
        <v>4.3611312049583697</v>
      </c>
      <c r="F857">
        <v>4.9742834563515901</v>
      </c>
      <c r="K857" s="1">
        <f t="shared" si="29"/>
        <v>0.39031900749082782</v>
      </c>
      <c r="L857" s="1">
        <f t="shared" si="30"/>
        <v>0.97439049073478001</v>
      </c>
    </row>
    <row r="858" spans="5:12" x14ac:dyDescent="0.25">
      <c r="E858">
        <v>5.1158113969445198</v>
      </c>
      <c r="F858">
        <v>4.2187421353134003</v>
      </c>
      <c r="K858" s="1">
        <f t="shared" si="29"/>
        <v>1.1449991994769779</v>
      </c>
      <c r="L858" s="1">
        <f t="shared" si="30"/>
        <v>0.21884916969659018</v>
      </c>
    </row>
    <row r="859" spans="5:12" x14ac:dyDescent="0.25">
      <c r="E859">
        <v>3.6964046454092201</v>
      </c>
      <c r="F859">
        <v>3.6002141342315102</v>
      </c>
      <c r="K859" s="1">
        <f t="shared" si="29"/>
        <v>-0.27440755205832179</v>
      </c>
      <c r="L859" s="1">
        <f t="shared" si="30"/>
        <v>-0.39967883138529992</v>
      </c>
    </row>
    <row r="860" spans="5:12" x14ac:dyDescent="0.25">
      <c r="E860">
        <v>4.0417812537080398</v>
      </c>
      <c r="F860">
        <v>3.2892655214508801</v>
      </c>
      <c r="K860" s="1">
        <f t="shared" si="29"/>
        <v>7.0969056240497874E-2</v>
      </c>
      <c r="L860" s="1">
        <f t="shared" si="30"/>
        <v>-0.71062744416592993</v>
      </c>
    </row>
    <row r="861" spans="5:12" x14ac:dyDescent="0.25">
      <c r="E861">
        <v>3.7770093400481501</v>
      </c>
      <c r="F861">
        <v>3.40368510892577</v>
      </c>
      <c r="K861" s="1">
        <f t="shared" si="29"/>
        <v>-0.19380285741939174</v>
      </c>
      <c r="L861" s="1">
        <f t="shared" si="30"/>
        <v>-0.59620785669104004</v>
      </c>
    </row>
    <row r="862" spans="5:12" x14ac:dyDescent="0.25">
      <c r="E862">
        <v>3.7229353727322998</v>
      </c>
      <c r="F862">
        <v>3.8460224035630302</v>
      </c>
      <c r="K862" s="1">
        <f t="shared" si="29"/>
        <v>-0.24787682473524209</v>
      </c>
      <c r="L862" s="1">
        <f t="shared" si="30"/>
        <v>-0.15387056205377991</v>
      </c>
    </row>
    <row r="863" spans="5:12" x14ac:dyDescent="0.25">
      <c r="E863">
        <v>3.6952791764859199</v>
      </c>
      <c r="F863">
        <v>2.9289298043679302</v>
      </c>
      <c r="K863" s="1">
        <f t="shared" si="29"/>
        <v>-0.27553302098162202</v>
      </c>
      <c r="L863" s="1">
        <f t="shared" si="30"/>
        <v>-1.0709631612488799</v>
      </c>
    </row>
    <row r="864" spans="5:12" x14ac:dyDescent="0.25">
      <c r="E864">
        <v>3.42564433085994</v>
      </c>
      <c r="F864">
        <v>4.0915696330036999</v>
      </c>
      <c r="K864" s="1">
        <f t="shared" si="29"/>
        <v>-0.54516786660760186</v>
      </c>
      <c r="L864" s="1">
        <f t="shared" si="30"/>
        <v>9.1676667386889843E-2</v>
      </c>
    </row>
    <row r="865" spans="5:12" x14ac:dyDescent="0.25">
      <c r="E865">
        <v>4.7321165101847802</v>
      </c>
      <c r="F865">
        <v>5.0985118578500002</v>
      </c>
      <c r="K865" s="1">
        <f t="shared" si="29"/>
        <v>0.76130431271723831</v>
      </c>
      <c r="L865" s="1">
        <f t="shared" si="30"/>
        <v>1.0986188922331901</v>
      </c>
    </row>
    <row r="866" spans="5:12" x14ac:dyDescent="0.25">
      <c r="E866">
        <v>3.0420745918153602</v>
      </c>
      <c r="F866">
        <v>4.6437623648937896</v>
      </c>
      <c r="K866" s="1">
        <f t="shared" si="29"/>
        <v>-0.92873760565218166</v>
      </c>
      <c r="L866" s="1">
        <f t="shared" si="30"/>
        <v>0.6438693992769795</v>
      </c>
    </row>
    <row r="867" spans="5:12" x14ac:dyDescent="0.25">
      <c r="E867">
        <v>4.2721748182267101</v>
      </c>
      <c r="F867">
        <v>4.7610406411349802</v>
      </c>
      <c r="K867" s="1">
        <f t="shared" si="29"/>
        <v>0.3013626207591682</v>
      </c>
      <c r="L867" s="1">
        <f t="shared" si="30"/>
        <v>0.76114767551817009</v>
      </c>
    </row>
    <row r="868" spans="5:12" x14ac:dyDescent="0.25">
      <c r="E868">
        <v>4.5207715991754496</v>
      </c>
      <c r="F868">
        <v>3.61896806194274</v>
      </c>
      <c r="K868" s="1">
        <f t="shared" si="29"/>
        <v>0.54995940170790769</v>
      </c>
      <c r="L868" s="1">
        <f t="shared" si="30"/>
        <v>-0.38092490367407006</v>
      </c>
    </row>
    <row r="869" spans="5:12" x14ac:dyDescent="0.25">
      <c r="E869">
        <v>2.8081682932322898</v>
      </c>
      <c r="F869">
        <v>3.7087486361036301</v>
      </c>
      <c r="K869" s="1">
        <f t="shared" si="29"/>
        <v>-1.1626439042352521</v>
      </c>
      <c r="L869" s="1">
        <f t="shared" si="30"/>
        <v>-0.29114432951317992</v>
      </c>
    </row>
    <row r="870" spans="5:12" x14ac:dyDescent="0.25">
      <c r="E870">
        <v>3.0492950160936299</v>
      </c>
      <c r="F870">
        <v>3.9248318239425801</v>
      </c>
      <c r="K870" s="1">
        <f t="shared" si="29"/>
        <v>-0.92151718137391203</v>
      </c>
      <c r="L870" s="1">
        <f t="shared" si="30"/>
        <v>-7.5061141674229948E-2</v>
      </c>
    </row>
    <row r="871" spans="5:12" x14ac:dyDescent="0.25">
      <c r="E871">
        <v>3.8998374503203901</v>
      </c>
      <c r="F871">
        <v>2.9477906569952301</v>
      </c>
      <c r="K871" s="1">
        <f t="shared" si="29"/>
        <v>-7.0974747147151795E-2</v>
      </c>
      <c r="L871" s="1">
        <f t="shared" si="30"/>
        <v>-1.0521023086215799</v>
      </c>
    </row>
    <row r="872" spans="5:12" x14ac:dyDescent="0.25">
      <c r="E872">
        <v>5.1960390614308203</v>
      </c>
      <c r="F872">
        <v>4.6317240157748003</v>
      </c>
      <c r="K872" s="1">
        <f t="shared" si="29"/>
        <v>1.2252268639632784</v>
      </c>
      <c r="L872" s="1">
        <f t="shared" si="30"/>
        <v>0.63183105015799024</v>
      </c>
    </row>
    <row r="873" spans="5:12" x14ac:dyDescent="0.25">
      <c r="E873">
        <v>2.9898493470690402</v>
      </c>
      <c r="F873">
        <v>4.0511008661589099</v>
      </c>
      <c r="K873" s="1">
        <f t="shared" si="29"/>
        <v>-0.98096285039850173</v>
      </c>
      <c r="L873" s="1">
        <f t="shared" si="30"/>
        <v>5.1207900542099782E-2</v>
      </c>
    </row>
    <row r="874" spans="5:12" x14ac:dyDescent="0.25">
      <c r="E874">
        <v>3.9286366583874401</v>
      </c>
      <c r="F874">
        <v>3.5646636777487002</v>
      </c>
      <c r="K874" s="1">
        <f t="shared" si="29"/>
        <v>-4.2175539080101743E-2</v>
      </c>
      <c r="L874" s="1">
        <f t="shared" si="30"/>
        <v>-0.43522928786810988</v>
      </c>
    </row>
    <row r="875" spans="5:12" x14ac:dyDescent="0.25">
      <c r="E875">
        <v>3.9859217606273201</v>
      </c>
      <c r="F875">
        <v>4.8882071255181803</v>
      </c>
      <c r="K875" s="1">
        <f t="shared" si="29"/>
        <v>1.5109563159778183E-2</v>
      </c>
      <c r="L875" s="1">
        <f t="shared" si="30"/>
        <v>0.88831415990137019</v>
      </c>
    </row>
    <row r="876" spans="5:12" x14ac:dyDescent="0.25">
      <c r="E876">
        <v>5.3154764866669497</v>
      </c>
      <c r="F876">
        <v>3.7568544096814902</v>
      </c>
      <c r="K876" s="1">
        <f t="shared" si="29"/>
        <v>1.3446642891994078</v>
      </c>
      <c r="L876" s="1">
        <f t="shared" si="30"/>
        <v>-0.24303855593531987</v>
      </c>
    </row>
    <row r="877" spans="5:12" x14ac:dyDescent="0.25">
      <c r="E877">
        <v>4.6669671713949201</v>
      </c>
      <c r="F877">
        <v>4.5364530330882502</v>
      </c>
      <c r="K877" s="1">
        <f t="shared" si="29"/>
        <v>0.69615497392737824</v>
      </c>
      <c r="L877" s="1">
        <f t="shared" si="30"/>
        <v>0.53656006747144014</v>
      </c>
    </row>
    <row r="878" spans="5:12" x14ac:dyDescent="0.25">
      <c r="E878">
        <v>3.9301892866373902</v>
      </c>
      <c r="F878">
        <v>4.3785036426389299</v>
      </c>
      <c r="K878" s="1">
        <f t="shared" si="29"/>
        <v>-4.0622910830151682E-2</v>
      </c>
      <c r="L878" s="1">
        <f t="shared" si="30"/>
        <v>0.37861067702211981</v>
      </c>
    </row>
    <row r="879" spans="5:12" x14ac:dyDescent="0.25">
      <c r="E879">
        <v>2.9301545493772201</v>
      </c>
      <c r="F879">
        <v>4.1948927401816203</v>
      </c>
      <c r="K879" s="1">
        <f t="shared" si="29"/>
        <v>-1.0406576480903218</v>
      </c>
      <c r="L879" s="1">
        <f t="shared" si="30"/>
        <v>0.19499977456481021</v>
      </c>
    </row>
    <row r="880" spans="5:12" x14ac:dyDescent="0.25">
      <c r="E880">
        <v>3.9261155323330201</v>
      </c>
      <c r="F880">
        <v>5.1169321157544996</v>
      </c>
      <c r="K880" s="1">
        <f t="shared" si="29"/>
        <v>-4.4696665134521751E-2</v>
      </c>
      <c r="L880" s="1">
        <f t="shared" si="30"/>
        <v>1.1170391501376895</v>
      </c>
    </row>
    <row r="881" spans="5:12" x14ac:dyDescent="0.25">
      <c r="E881">
        <v>5.7997268816958902</v>
      </c>
      <c r="F881">
        <v>6.0071813647283197</v>
      </c>
      <c r="K881" s="1">
        <f t="shared" si="29"/>
        <v>1.8289146842283484</v>
      </c>
      <c r="L881" s="1">
        <f t="shared" si="30"/>
        <v>2.0072883991115096</v>
      </c>
    </row>
    <row r="882" spans="5:12" x14ac:dyDescent="0.25">
      <c r="E882">
        <v>4.7368684007640196</v>
      </c>
      <c r="F882">
        <v>3.7248640672773199</v>
      </c>
      <c r="K882" s="1">
        <f t="shared" si="29"/>
        <v>0.76605620329647772</v>
      </c>
      <c r="L882" s="1">
        <f t="shared" si="30"/>
        <v>-0.27502889833949018</v>
      </c>
    </row>
    <row r="883" spans="5:12" x14ac:dyDescent="0.25">
      <c r="E883">
        <v>3.2518292505311002</v>
      </c>
      <c r="F883">
        <v>3.5298815821788101</v>
      </c>
      <c r="K883" s="1">
        <f t="shared" si="29"/>
        <v>-0.71898294693644171</v>
      </c>
      <c r="L883" s="1">
        <f t="shared" si="30"/>
        <v>-0.47001138343799997</v>
      </c>
    </row>
    <row r="884" spans="5:12" x14ac:dyDescent="0.25">
      <c r="E884">
        <v>3.3207609110352299</v>
      </c>
      <c r="F884">
        <v>4.7689815648211198</v>
      </c>
      <c r="K884" s="1">
        <f t="shared" si="29"/>
        <v>-0.65005128643231203</v>
      </c>
      <c r="L884" s="1">
        <f t="shared" si="30"/>
        <v>0.76908859920430972</v>
      </c>
    </row>
    <row r="885" spans="5:12" x14ac:dyDescent="0.25">
      <c r="E885">
        <v>3.91501327520443</v>
      </c>
      <c r="F885">
        <v>4.2503294022887497</v>
      </c>
      <c r="K885" s="1">
        <f t="shared" si="29"/>
        <v>-5.5798922263111894E-2</v>
      </c>
      <c r="L885" s="1">
        <f t="shared" si="30"/>
        <v>0.2504364366719396</v>
      </c>
    </row>
    <row r="886" spans="5:12" x14ac:dyDescent="0.25">
      <c r="E886">
        <v>4.1057960117150598</v>
      </c>
      <c r="F886">
        <v>3.6268262114508798</v>
      </c>
      <c r="K886" s="1">
        <f t="shared" si="29"/>
        <v>0.13498381424751793</v>
      </c>
      <c r="L886" s="1">
        <f t="shared" si="30"/>
        <v>-0.37306675416593027</v>
      </c>
    </row>
    <row r="887" spans="5:12" x14ac:dyDescent="0.25">
      <c r="E887">
        <v>3.87646496088708</v>
      </c>
      <c r="F887">
        <v>4.4500203355025603</v>
      </c>
      <c r="K887" s="1">
        <f t="shared" si="29"/>
        <v>-9.4347236580461846E-2</v>
      </c>
      <c r="L887" s="1">
        <f t="shared" si="30"/>
        <v>0.45012736988575019</v>
      </c>
    </row>
    <row r="888" spans="5:12" x14ac:dyDescent="0.25">
      <c r="E888">
        <v>6.1660245694199904</v>
      </c>
      <c r="F888">
        <v>5.5799033480314399</v>
      </c>
      <c r="K888" s="1">
        <f t="shared" si="29"/>
        <v>2.1952123719524486</v>
      </c>
      <c r="L888" s="1">
        <f t="shared" si="30"/>
        <v>1.5800103824146299</v>
      </c>
    </row>
    <row r="889" spans="5:12" x14ac:dyDescent="0.25">
      <c r="E889">
        <v>4.2450599237938196</v>
      </c>
      <c r="F889">
        <v>3.9982559396012198</v>
      </c>
      <c r="K889" s="1">
        <f t="shared" si="29"/>
        <v>0.2742477263262777</v>
      </c>
      <c r="L889" s="1">
        <f t="shared" si="30"/>
        <v>-1.6370260155902372E-3</v>
      </c>
    </row>
    <row r="890" spans="5:12" x14ac:dyDescent="0.25">
      <c r="E890">
        <v>4.1061651867568001</v>
      </c>
      <c r="F890">
        <v>3.3599165327808098</v>
      </c>
      <c r="K890" s="1">
        <f t="shared" si="29"/>
        <v>0.13535298928925821</v>
      </c>
      <c r="L890" s="1">
        <f t="shared" si="30"/>
        <v>-0.63997643283600025</v>
      </c>
    </row>
    <row r="891" spans="5:12" x14ac:dyDescent="0.25">
      <c r="E891">
        <v>2.7920754898086702</v>
      </c>
      <c r="F891">
        <v>2.3410959800872799</v>
      </c>
      <c r="K891" s="1">
        <f t="shared" si="29"/>
        <v>-1.1787367076588717</v>
      </c>
      <c r="L891" s="1">
        <f t="shared" si="30"/>
        <v>-1.6587969855295301</v>
      </c>
    </row>
    <row r="892" spans="5:12" x14ac:dyDescent="0.25">
      <c r="E892">
        <v>3.5921104065312099</v>
      </c>
      <c r="F892">
        <v>3.9265699690061902</v>
      </c>
      <c r="K892" s="1">
        <f t="shared" si="29"/>
        <v>-0.37870179093633194</v>
      </c>
      <c r="L892" s="1">
        <f t="shared" si="30"/>
        <v>-7.3322996610619917E-2</v>
      </c>
    </row>
    <row r="893" spans="5:12" x14ac:dyDescent="0.25">
      <c r="E893">
        <v>4.3013167680677302</v>
      </c>
      <c r="F893">
        <v>3.9496647388297501</v>
      </c>
      <c r="K893" s="1">
        <f t="shared" si="29"/>
        <v>0.33050457060018834</v>
      </c>
      <c r="L893" s="1">
        <f t="shared" si="30"/>
        <v>-5.022822678705996E-2</v>
      </c>
    </row>
    <row r="894" spans="5:12" x14ac:dyDescent="0.25">
      <c r="E894">
        <v>5.0256442621242998</v>
      </c>
      <c r="F894">
        <v>5.3572629285613704</v>
      </c>
      <c r="K894" s="1">
        <f t="shared" si="29"/>
        <v>1.0548320646567579</v>
      </c>
      <c r="L894" s="1">
        <f t="shared" si="30"/>
        <v>1.3573699629445604</v>
      </c>
    </row>
    <row r="895" spans="5:12" x14ac:dyDescent="0.25">
      <c r="E895">
        <v>4.32184590619626</v>
      </c>
      <c r="F895">
        <v>4.5149875319807098</v>
      </c>
      <c r="K895" s="1">
        <f t="shared" si="29"/>
        <v>0.35103370872871809</v>
      </c>
      <c r="L895" s="1">
        <f t="shared" si="30"/>
        <v>0.51509456636389972</v>
      </c>
    </row>
    <row r="896" spans="5:12" x14ac:dyDescent="0.25">
      <c r="E896">
        <v>5.2580310418033296</v>
      </c>
      <c r="F896">
        <v>3.8161739142134898</v>
      </c>
      <c r="K896" s="1">
        <f t="shared" si="29"/>
        <v>1.2872188443357877</v>
      </c>
      <c r="L896" s="1">
        <f t="shared" si="30"/>
        <v>-0.18371905140332023</v>
      </c>
    </row>
    <row r="897" spans="5:12" x14ac:dyDescent="0.25">
      <c r="E897">
        <v>3.5577541116339599</v>
      </c>
      <c r="F897">
        <v>3.9065987876619999</v>
      </c>
      <c r="K897" s="1">
        <f t="shared" si="29"/>
        <v>-0.41305808583358194</v>
      </c>
      <c r="L897" s="1">
        <f t="shared" si="30"/>
        <v>-9.3294177954810209E-2</v>
      </c>
    </row>
    <row r="898" spans="5:12" x14ac:dyDescent="0.25">
      <c r="E898">
        <v>3.1155372197442199</v>
      </c>
      <c r="F898">
        <v>4.1451601607718498</v>
      </c>
      <c r="K898" s="1">
        <f t="shared" si="29"/>
        <v>-0.85527497772332195</v>
      </c>
      <c r="L898" s="1">
        <f t="shared" si="30"/>
        <v>0.14526719515503972</v>
      </c>
    </row>
    <row r="899" spans="5:12" x14ac:dyDescent="0.25">
      <c r="E899">
        <v>4.3691032620256198</v>
      </c>
      <c r="F899">
        <v>4.0035422855992202</v>
      </c>
      <c r="K899" s="1">
        <f t="shared" si="29"/>
        <v>0.39829106455807795</v>
      </c>
      <c r="L899" s="1">
        <f t="shared" si="30"/>
        <v>3.6493199824101374E-3</v>
      </c>
    </row>
    <row r="900" spans="5:12" x14ac:dyDescent="0.25">
      <c r="E900">
        <v>3.3547698241946202</v>
      </c>
      <c r="F900">
        <v>2.8378148733120998</v>
      </c>
      <c r="K900" s="1">
        <f t="shared" ref="K900:K963" si="31">E900-$I$3</f>
        <v>-0.61604237327292166</v>
      </c>
      <c r="L900" s="1">
        <f t="shared" ref="L900:L963" si="32">F900-$I$4</f>
        <v>-1.1620780923047103</v>
      </c>
    </row>
    <row r="901" spans="5:12" x14ac:dyDescent="0.25">
      <c r="E901">
        <v>4.6186408728480899</v>
      </c>
      <c r="F901">
        <v>3.4072391095871102</v>
      </c>
      <c r="K901" s="1">
        <f t="shared" si="31"/>
        <v>0.647828675380548</v>
      </c>
      <c r="L901" s="1">
        <f t="shared" si="32"/>
        <v>-0.59265385602969989</v>
      </c>
    </row>
    <row r="902" spans="5:12" x14ac:dyDescent="0.25">
      <c r="E902">
        <v>3.73729251613736</v>
      </c>
      <c r="F902">
        <v>3.44272590006655</v>
      </c>
      <c r="K902" s="1">
        <f t="shared" si="31"/>
        <v>-0.23351968133018186</v>
      </c>
      <c r="L902" s="1">
        <f t="shared" si="32"/>
        <v>-0.55716706555026008</v>
      </c>
    </row>
    <row r="903" spans="5:12" x14ac:dyDescent="0.25">
      <c r="E903">
        <v>4.7107095811501196</v>
      </c>
      <c r="F903">
        <v>4.5155848964818501</v>
      </c>
      <c r="K903" s="1">
        <f t="shared" si="31"/>
        <v>0.73989738368257774</v>
      </c>
      <c r="L903" s="1">
        <f t="shared" si="32"/>
        <v>0.51569193086504006</v>
      </c>
    </row>
    <row r="904" spans="5:12" x14ac:dyDescent="0.25">
      <c r="E904">
        <v>4.1731113214411799</v>
      </c>
      <c r="F904">
        <v>3.9498658342918498</v>
      </c>
      <c r="K904" s="1">
        <f t="shared" si="31"/>
        <v>0.20229912397363803</v>
      </c>
      <c r="L904" s="1">
        <f t="shared" si="32"/>
        <v>-5.0027131324960283E-2</v>
      </c>
    </row>
    <row r="905" spans="5:12" x14ac:dyDescent="0.25">
      <c r="E905">
        <v>4.0401603960809496</v>
      </c>
      <c r="F905">
        <v>4.17076347171409</v>
      </c>
      <c r="K905" s="1">
        <f t="shared" si="31"/>
        <v>6.9348198613407686E-2</v>
      </c>
      <c r="L905" s="1">
        <f t="shared" si="32"/>
        <v>0.17087050609727994</v>
      </c>
    </row>
    <row r="906" spans="5:12" x14ac:dyDescent="0.25">
      <c r="E906">
        <v>4.2610091718329999</v>
      </c>
      <c r="F906">
        <v>4.0717853465572498</v>
      </c>
      <c r="K906" s="1">
        <f t="shared" si="31"/>
        <v>0.29019697436545799</v>
      </c>
      <c r="L906" s="1">
        <f t="shared" si="32"/>
        <v>7.1892380940439704E-2</v>
      </c>
    </row>
    <row r="907" spans="5:12" x14ac:dyDescent="0.25">
      <c r="E907">
        <v>3.61674186115772</v>
      </c>
      <c r="F907">
        <v>4.0583514351080296</v>
      </c>
      <c r="K907" s="1">
        <f t="shared" si="31"/>
        <v>-0.35407033630982188</v>
      </c>
      <c r="L907" s="1">
        <f t="shared" si="32"/>
        <v>5.8458469491219578E-2</v>
      </c>
    </row>
    <row r="908" spans="5:12" x14ac:dyDescent="0.25">
      <c r="E908">
        <v>4.0083408914217697</v>
      </c>
      <c r="F908">
        <v>4.2939840047103797</v>
      </c>
      <c r="K908" s="1">
        <f t="shared" si="31"/>
        <v>3.7528693954227865E-2</v>
      </c>
      <c r="L908" s="1">
        <f t="shared" si="32"/>
        <v>0.2940910390935696</v>
      </c>
    </row>
    <row r="909" spans="5:12" x14ac:dyDescent="0.25">
      <c r="E909">
        <v>4.6607951841264397</v>
      </c>
      <c r="F909">
        <v>3.67544794743021</v>
      </c>
      <c r="K909" s="1">
        <f t="shared" si="31"/>
        <v>0.68998298665889779</v>
      </c>
      <c r="L909" s="1">
        <f t="shared" si="32"/>
        <v>-0.3244450181866001</v>
      </c>
    </row>
    <row r="910" spans="5:12" x14ac:dyDescent="0.25">
      <c r="E910">
        <v>3.1389767961952901</v>
      </c>
      <c r="F910">
        <v>4.2198632313245499</v>
      </c>
      <c r="K910" s="1">
        <f t="shared" si="31"/>
        <v>-0.83183540127225175</v>
      </c>
      <c r="L910" s="1">
        <f t="shared" si="32"/>
        <v>0.21997026570773981</v>
      </c>
    </row>
    <row r="911" spans="5:12" x14ac:dyDescent="0.25">
      <c r="E911">
        <v>4.4994309430661801</v>
      </c>
      <c r="F911">
        <v>4.18921657078445</v>
      </c>
      <c r="K911" s="1">
        <f t="shared" si="31"/>
        <v>0.5286187455986382</v>
      </c>
      <c r="L911" s="1">
        <f t="shared" si="32"/>
        <v>0.18932360516763991</v>
      </c>
    </row>
    <row r="912" spans="5:12" x14ac:dyDescent="0.25">
      <c r="E912">
        <v>5.2353543806428302</v>
      </c>
      <c r="F912">
        <v>5.6279530907042599</v>
      </c>
      <c r="K912" s="1">
        <f t="shared" si="31"/>
        <v>1.2645421831752883</v>
      </c>
      <c r="L912" s="1">
        <f t="shared" si="32"/>
        <v>1.6280601250874498</v>
      </c>
    </row>
    <row r="913" spans="5:12" x14ac:dyDescent="0.25">
      <c r="E913">
        <v>4.4157627351807598</v>
      </c>
      <c r="F913">
        <v>4.5146415214615301</v>
      </c>
      <c r="K913" s="1">
        <f t="shared" si="31"/>
        <v>0.44495053771321791</v>
      </c>
      <c r="L913" s="1">
        <f t="shared" si="32"/>
        <v>0.51474855584472001</v>
      </c>
    </row>
    <row r="914" spans="5:12" x14ac:dyDescent="0.25">
      <c r="E914">
        <v>3.6530998870498901</v>
      </c>
      <c r="F914">
        <v>3.1527420496319398</v>
      </c>
      <c r="K914" s="1">
        <f t="shared" si="31"/>
        <v>-0.3177123104176518</v>
      </c>
      <c r="L914" s="1">
        <f t="shared" si="32"/>
        <v>-0.84715091598487025</v>
      </c>
    </row>
    <row r="915" spans="5:12" x14ac:dyDescent="0.25">
      <c r="E915">
        <v>3.51885720529889</v>
      </c>
      <c r="F915">
        <v>3.2324293252124399</v>
      </c>
      <c r="K915" s="1">
        <f t="shared" si="31"/>
        <v>-0.45195499216865187</v>
      </c>
      <c r="L915" s="1">
        <f t="shared" si="32"/>
        <v>-0.76746364040437021</v>
      </c>
    </row>
    <row r="916" spans="5:12" x14ac:dyDescent="0.25">
      <c r="E916">
        <v>3.0925002959227399</v>
      </c>
      <c r="F916">
        <v>3.6435379307687099</v>
      </c>
      <c r="K916" s="1">
        <f t="shared" si="31"/>
        <v>-0.87831190154480199</v>
      </c>
      <c r="L916" s="1">
        <f t="shared" si="32"/>
        <v>-0.35635503484810016</v>
      </c>
    </row>
    <row r="917" spans="5:12" x14ac:dyDescent="0.25">
      <c r="E917">
        <v>3.6652678404005599</v>
      </c>
      <c r="F917">
        <v>5.08748154393537</v>
      </c>
      <c r="K917" s="1">
        <f t="shared" si="31"/>
        <v>-0.30554435706698202</v>
      </c>
      <c r="L917" s="1">
        <f t="shared" si="32"/>
        <v>1.0875885783185599</v>
      </c>
    </row>
    <row r="918" spans="5:12" x14ac:dyDescent="0.25">
      <c r="E918">
        <v>3.9564452374663102</v>
      </c>
      <c r="F918">
        <v>4.2234989503161602</v>
      </c>
      <c r="K918" s="1">
        <f t="shared" si="31"/>
        <v>-1.4366960001231721E-2</v>
      </c>
      <c r="L918" s="1">
        <f t="shared" si="32"/>
        <v>0.22360598469935011</v>
      </c>
    </row>
    <row r="919" spans="5:12" x14ac:dyDescent="0.25">
      <c r="E919">
        <v>4.9840730629346304</v>
      </c>
      <c r="F919">
        <v>4.5838201121143101</v>
      </c>
      <c r="K919" s="1">
        <f t="shared" si="31"/>
        <v>1.0132608654670885</v>
      </c>
      <c r="L919" s="1">
        <f t="shared" si="32"/>
        <v>0.58392714649749999</v>
      </c>
    </row>
    <row r="920" spans="5:12" x14ac:dyDescent="0.25">
      <c r="E920">
        <v>4.7155601115431702</v>
      </c>
      <c r="F920">
        <v>4.9969646427310197</v>
      </c>
      <c r="K920" s="1">
        <f t="shared" si="31"/>
        <v>0.74474791407562835</v>
      </c>
      <c r="L920" s="1">
        <f t="shared" si="32"/>
        <v>0.99707167711420963</v>
      </c>
    </row>
    <row r="921" spans="5:12" x14ac:dyDescent="0.25">
      <c r="E921">
        <v>2.9650864084083199</v>
      </c>
      <c r="F921">
        <v>3.2596431063456799</v>
      </c>
      <c r="K921" s="1">
        <f t="shared" si="31"/>
        <v>-1.0057257890592219</v>
      </c>
      <c r="L921" s="1">
        <f t="shared" si="32"/>
        <v>-0.74024985927113018</v>
      </c>
    </row>
    <row r="922" spans="5:12" x14ac:dyDescent="0.25">
      <c r="E922">
        <v>3.8292350132919202</v>
      </c>
      <c r="F922">
        <v>4.6623148481261101</v>
      </c>
      <c r="K922" s="1">
        <f t="shared" si="31"/>
        <v>-0.14157718417562171</v>
      </c>
      <c r="L922" s="1">
        <f t="shared" si="32"/>
        <v>0.66242188250930001</v>
      </c>
    </row>
    <row r="923" spans="5:12" x14ac:dyDescent="0.25">
      <c r="E923">
        <v>4.7797658415570199</v>
      </c>
      <c r="F923">
        <v>5.2821040832221398</v>
      </c>
      <c r="K923" s="1">
        <f t="shared" si="31"/>
        <v>0.80895364408947801</v>
      </c>
      <c r="L923" s="1">
        <f t="shared" si="32"/>
        <v>1.2822111176053297</v>
      </c>
    </row>
    <row r="924" spans="5:12" x14ac:dyDescent="0.25">
      <c r="E924">
        <v>3.9422281613364598</v>
      </c>
      <c r="F924">
        <v>4.2302707622671702</v>
      </c>
      <c r="K924" s="1">
        <f t="shared" si="31"/>
        <v>-2.8584036131082069E-2</v>
      </c>
      <c r="L924" s="1">
        <f t="shared" si="32"/>
        <v>0.23037779665036018</v>
      </c>
    </row>
    <row r="925" spans="5:12" x14ac:dyDescent="0.25">
      <c r="E925">
        <v>4.4709063088261303</v>
      </c>
      <c r="F925">
        <v>4.9191252504919598</v>
      </c>
      <c r="K925" s="1">
        <f t="shared" si="31"/>
        <v>0.50009411135858839</v>
      </c>
      <c r="L925" s="1">
        <f t="shared" si="32"/>
        <v>0.91923228487514974</v>
      </c>
    </row>
    <row r="926" spans="5:12" x14ac:dyDescent="0.25">
      <c r="E926">
        <v>4.4214184612996501</v>
      </c>
      <c r="F926">
        <v>4.1717375608119101</v>
      </c>
      <c r="K926" s="1">
        <f t="shared" si="31"/>
        <v>0.45060626383210822</v>
      </c>
      <c r="L926" s="1">
        <f t="shared" si="32"/>
        <v>0.17184459519509998</v>
      </c>
    </row>
    <row r="927" spans="5:12" x14ac:dyDescent="0.25">
      <c r="E927">
        <v>4.5344198181248698</v>
      </c>
      <c r="F927">
        <v>2.7623545626396</v>
      </c>
      <c r="K927" s="1">
        <f t="shared" si="31"/>
        <v>0.56360762065732795</v>
      </c>
      <c r="L927" s="1">
        <f t="shared" si="32"/>
        <v>-1.2375384029772101</v>
      </c>
    </row>
    <row r="928" spans="5:12" x14ac:dyDescent="0.25">
      <c r="E928">
        <v>3.8808730413134702</v>
      </c>
      <c r="F928">
        <v>3.3502630338763901</v>
      </c>
      <c r="K928" s="1">
        <f t="shared" si="31"/>
        <v>-8.9939156154071664E-2</v>
      </c>
      <c r="L928" s="1">
        <f t="shared" si="32"/>
        <v>-0.64962993174041994</v>
      </c>
    </row>
    <row r="929" spans="5:12" x14ac:dyDescent="0.25">
      <c r="E929">
        <v>2.6495794606951599</v>
      </c>
      <c r="F929">
        <v>3.1327752538023601</v>
      </c>
      <c r="K929" s="1">
        <f t="shared" si="31"/>
        <v>-1.321232736772382</v>
      </c>
      <c r="L929" s="1">
        <f t="shared" si="32"/>
        <v>-0.86711771181444997</v>
      </c>
    </row>
    <row r="930" spans="5:12" x14ac:dyDescent="0.25">
      <c r="E930">
        <v>3.8865432850389299</v>
      </c>
      <c r="F930">
        <v>4.0561053679067198</v>
      </c>
      <c r="K930" s="1">
        <f t="shared" si="31"/>
        <v>-8.4268912428612008E-2</v>
      </c>
      <c r="L930" s="1">
        <f t="shared" si="32"/>
        <v>5.6212402289909758E-2</v>
      </c>
    </row>
    <row r="931" spans="5:12" x14ac:dyDescent="0.25">
      <c r="E931">
        <v>3.43584129614367</v>
      </c>
      <c r="F931">
        <v>4.5933334257696696</v>
      </c>
      <c r="K931" s="1">
        <f t="shared" si="31"/>
        <v>-0.53497090132387193</v>
      </c>
      <c r="L931" s="1">
        <f t="shared" si="32"/>
        <v>0.59344046015285956</v>
      </c>
    </row>
    <row r="932" spans="5:12" x14ac:dyDescent="0.25">
      <c r="E932">
        <v>3.9965637789642598</v>
      </c>
      <c r="F932">
        <v>4.7482532170071901</v>
      </c>
      <c r="K932" s="1">
        <f t="shared" si="31"/>
        <v>2.5751581496717968E-2</v>
      </c>
      <c r="L932" s="1">
        <f t="shared" si="32"/>
        <v>0.74836025139037998</v>
      </c>
    </row>
    <row r="933" spans="5:12" x14ac:dyDescent="0.25">
      <c r="E933">
        <v>2.84309602722178</v>
      </c>
      <c r="F933">
        <v>5.2827715970132498</v>
      </c>
      <c r="K933" s="1">
        <f t="shared" si="31"/>
        <v>-1.1277161702457619</v>
      </c>
      <c r="L933" s="1">
        <f t="shared" si="32"/>
        <v>1.2828786313964398</v>
      </c>
    </row>
    <row r="934" spans="5:12" x14ac:dyDescent="0.25">
      <c r="E934">
        <v>4.1953176760339401</v>
      </c>
      <c r="F934">
        <v>3.9891441068215898</v>
      </c>
      <c r="K934" s="1">
        <f t="shared" si="31"/>
        <v>0.22450547856639824</v>
      </c>
      <c r="L934" s="1">
        <f t="shared" si="32"/>
        <v>-1.0748858795220251E-2</v>
      </c>
    </row>
    <row r="935" spans="5:12" x14ac:dyDescent="0.25">
      <c r="E935">
        <v>3.8183186264727298</v>
      </c>
      <c r="F935">
        <v>3.43743786780909</v>
      </c>
      <c r="K935" s="1">
        <f t="shared" si="31"/>
        <v>-0.15249357099481209</v>
      </c>
      <c r="L935" s="1">
        <f t="shared" si="32"/>
        <v>-0.56245509780772007</v>
      </c>
    </row>
    <row r="936" spans="5:12" x14ac:dyDescent="0.25">
      <c r="E936">
        <v>5.0932793207218996</v>
      </c>
      <c r="F936">
        <v>4.0124638999047297</v>
      </c>
      <c r="K936" s="1">
        <f t="shared" si="31"/>
        <v>1.1224671232543577</v>
      </c>
      <c r="L936" s="1">
        <f t="shared" si="32"/>
        <v>1.2570934287919666E-2</v>
      </c>
    </row>
    <row r="937" spans="5:12" x14ac:dyDescent="0.25">
      <c r="E937">
        <v>3.3473792869292698</v>
      </c>
      <c r="F937">
        <v>3.87887546336755</v>
      </c>
      <c r="K937" s="1">
        <f t="shared" si="31"/>
        <v>-0.6234329105382721</v>
      </c>
      <c r="L937" s="1">
        <f t="shared" si="32"/>
        <v>-0.12101750224926011</v>
      </c>
    </row>
    <row r="938" spans="5:12" x14ac:dyDescent="0.25">
      <c r="E938">
        <v>4.88614892208318</v>
      </c>
      <c r="F938">
        <v>4.7223975558286897</v>
      </c>
      <c r="K938" s="1">
        <f t="shared" si="31"/>
        <v>0.91533672461563809</v>
      </c>
      <c r="L938" s="1">
        <f t="shared" si="32"/>
        <v>0.72250459021187963</v>
      </c>
    </row>
    <row r="939" spans="5:12" x14ac:dyDescent="0.25">
      <c r="E939">
        <v>4.2381533609748603</v>
      </c>
      <c r="F939">
        <v>4.5902545329022102</v>
      </c>
      <c r="K939" s="1">
        <f t="shared" si="31"/>
        <v>0.2673411635073184</v>
      </c>
      <c r="L939" s="1">
        <f t="shared" si="32"/>
        <v>0.59036156728540012</v>
      </c>
    </row>
    <row r="940" spans="5:12" x14ac:dyDescent="0.25">
      <c r="E940">
        <v>4.9759584012109102</v>
      </c>
      <c r="F940">
        <v>4.20178348592977</v>
      </c>
      <c r="K940" s="1">
        <f t="shared" si="31"/>
        <v>1.0051462037433683</v>
      </c>
      <c r="L940" s="1">
        <f t="shared" si="32"/>
        <v>0.20189052031295995</v>
      </c>
    </row>
    <row r="941" spans="5:12" x14ac:dyDescent="0.25">
      <c r="E941">
        <v>2.8110595385190802</v>
      </c>
      <c r="F941">
        <v>3.1018886604023401</v>
      </c>
      <c r="K941" s="1">
        <f t="shared" si="31"/>
        <v>-1.1597526589484617</v>
      </c>
      <c r="L941" s="1">
        <f t="shared" si="32"/>
        <v>-0.89800430521446994</v>
      </c>
    </row>
    <row r="942" spans="5:12" x14ac:dyDescent="0.25">
      <c r="E942">
        <v>3.1677467741482999</v>
      </c>
      <c r="F942">
        <v>3.8770193931338901</v>
      </c>
      <c r="K942" s="1">
        <f t="shared" si="31"/>
        <v>-0.80306542331924202</v>
      </c>
      <c r="L942" s="1">
        <f t="shared" si="32"/>
        <v>-0.12287357248291997</v>
      </c>
    </row>
    <row r="943" spans="5:12" x14ac:dyDescent="0.25">
      <c r="E943">
        <v>4.0924946394998001</v>
      </c>
      <c r="F943">
        <v>3.9677894824569302</v>
      </c>
      <c r="K943" s="1">
        <f t="shared" si="31"/>
        <v>0.1216824420322582</v>
      </c>
      <c r="L943" s="1">
        <f t="shared" si="32"/>
        <v>-3.2103483159879875E-2</v>
      </c>
    </row>
    <row r="944" spans="5:12" x14ac:dyDescent="0.25">
      <c r="E944">
        <v>4.0143337148282203</v>
      </c>
      <c r="F944">
        <v>4.7315572965051</v>
      </c>
      <c r="K944" s="1">
        <f t="shared" si="31"/>
        <v>4.3521517360678441E-2</v>
      </c>
      <c r="L944" s="1">
        <f t="shared" si="32"/>
        <v>0.73166433088828997</v>
      </c>
    </row>
    <row r="945" spans="5:12" x14ac:dyDescent="0.25">
      <c r="E945">
        <v>5.3516594841374898</v>
      </c>
      <c r="F945">
        <v>5.5083680262461501</v>
      </c>
      <c r="K945" s="1">
        <f t="shared" si="31"/>
        <v>1.3808472866699479</v>
      </c>
      <c r="L945" s="1">
        <f t="shared" si="32"/>
        <v>1.50847506062934</v>
      </c>
    </row>
    <row r="946" spans="5:12" x14ac:dyDescent="0.25">
      <c r="E946">
        <v>4.7740372109839502</v>
      </c>
      <c r="F946">
        <v>4.0046606472330399</v>
      </c>
      <c r="K946" s="1">
        <f t="shared" si="31"/>
        <v>0.80322501351640829</v>
      </c>
      <c r="L946" s="1">
        <f t="shared" si="32"/>
        <v>4.7676816162298685E-3</v>
      </c>
    </row>
    <row r="947" spans="5:12" x14ac:dyDescent="0.25">
      <c r="E947">
        <v>3.9623299560063501</v>
      </c>
      <c r="F947">
        <v>3.2873963402308402</v>
      </c>
      <c r="K947" s="1">
        <f t="shared" si="31"/>
        <v>-8.4822414611918084E-3</v>
      </c>
      <c r="L947" s="1">
        <f t="shared" si="32"/>
        <v>-0.71249662538596992</v>
      </c>
    </row>
    <row r="948" spans="5:12" x14ac:dyDescent="0.25">
      <c r="E948">
        <v>3.41162234656078</v>
      </c>
      <c r="F948">
        <v>3.7353170373143598</v>
      </c>
      <c r="K948" s="1">
        <f t="shared" si="31"/>
        <v>-0.55918985090676188</v>
      </c>
      <c r="L948" s="1">
        <f t="shared" si="32"/>
        <v>-0.26457592830245025</v>
      </c>
    </row>
    <row r="949" spans="5:12" x14ac:dyDescent="0.25">
      <c r="E949">
        <v>4.5485385338398796</v>
      </c>
      <c r="F949">
        <v>4.1883477833479503</v>
      </c>
      <c r="K949" s="1">
        <f t="shared" si="31"/>
        <v>0.57772633637233772</v>
      </c>
      <c r="L949" s="1">
        <f t="shared" si="32"/>
        <v>0.18845481773114026</v>
      </c>
    </row>
    <row r="950" spans="5:12" x14ac:dyDescent="0.25">
      <c r="E950">
        <v>3.6285998028636901</v>
      </c>
      <c r="F950">
        <v>3.5321533956735802</v>
      </c>
      <c r="K950" s="1">
        <f t="shared" si="31"/>
        <v>-0.34221239460385178</v>
      </c>
      <c r="L950" s="1">
        <f t="shared" si="32"/>
        <v>-0.46773956994322985</v>
      </c>
    </row>
    <row r="951" spans="5:12" x14ac:dyDescent="0.25">
      <c r="E951">
        <v>3.6122645010726702</v>
      </c>
      <c r="F951">
        <v>2.5999143407933101</v>
      </c>
      <c r="K951" s="1">
        <f t="shared" si="31"/>
        <v>-0.35854769639487172</v>
      </c>
      <c r="L951" s="1">
        <f t="shared" si="32"/>
        <v>-1.3999786248235</v>
      </c>
    </row>
    <row r="952" spans="5:12" x14ac:dyDescent="0.25">
      <c r="E952">
        <v>4.4105808095553201</v>
      </c>
      <c r="F952">
        <v>4.5688896950927598</v>
      </c>
      <c r="K952" s="1">
        <f t="shared" si="31"/>
        <v>0.43976861208777818</v>
      </c>
      <c r="L952" s="1">
        <f t="shared" si="32"/>
        <v>0.5689967294759497</v>
      </c>
    </row>
    <row r="953" spans="5:12" x14ac:dyDescent="0.25">
      <c r="E953">
        <v>4.9813262501701798</v>
      </c>
      <c r="F953">
        <v>4.0284520669564499</v>
      </c>
      <c r="K953" s="1">
        <f t="shared" si="31"/>
        <v>1.0105140527026379</v>
      </c>
      <c r="L953" s="1">
        <f t="shared" si="32"/>
        <v>2.8559101339639792E-2</v>
      </c>
    </row>
    <row r="954" spans="5:12" x14ac:dyDescent="0.25">
      <c r="E954">
        <v>2.5954761380993601</v>
      </c>
      <c r="F954">
        <v>3.3245613221972001</v>
      </c>
      <c r="K954" s="1">
        <f t="shared" si="31"/>
        <v>-1.3753360593681818</v>
      </c>
      <c r="L954" s="1">
        <f t="shared" si="32"/>
        <v>-0.67533164341960994</v>
      </c>
    </row>
    <row r="955" spans="5:12" x14ac:dyDescent="0.25">
      <c r="E955">
        <v>4.1387491155443401</v>
      </c>
      <c r="F955">
        <v>3.3334486420728102</v>
      </c>
      <c r="K955" s="1">
        <f t="shared" si="31"/>
        <v>0.16793691807679823</v>
      </c>
      <c r="L955" s="1">
        <f t="shared" si="32"/>
        <v>-0.66644432354399985</v>
      </c>
    </row>
    <row r="956" spans="5:12" x14ac:dyDescent="0.25">
      <c r="E956">
        <v>3.8927237631848</v>
      </c>
      <c r="F956">
        <v>3.9692667918868199</v>
      </c>
      <c r="K956" s="1">
        <f t="shared" si="31"/>
        <v>-7.8088434282741925E-2</v>
      </c>
      <c r="L956" s="1">
        <f t="shared" si="32"/>
        <v>-3.0626173729990214E-2</v>
      </c>
    </row>
    <row r="957" spans="5:12" x14ac:dyDescent="0.25">
      <c r="E957">
        <v>3.9461295548580799</v>
      </c>
      <c r="F957">
        <v>3.4787952271375802</v>
      </c>
      <c r="K957" s="1">
        <f t="shared" si="31"/>
        <v>-2.4682642609461958E-2</v>
      </c>
      <c r="L957" s="1">
        <f t="shared" si="32"/>
        <v>-0.52109773847922991</v>
      </c>
    </row>
    <row r="958" spans="5:12" x14ac:dyDescent="0.25">
      <c r="E958">
        <v>3.9754552864470298</v>
      </c>
      <c r="F958">
        <v>4.8961416536673799</v>
      </c>
      <c r="K958" s="1">
        <f t="shared" si="31"/>
        <v>4.6430889794879526E-3</v>
      </c>
      <c r="L958" s="1">
        <f t="shared" si="32"/>
        <v>0.89624868805056979</v>
      </c>
    </row>
    <row r="959" spans="5:12" x14ac:dyDescent="0.25">
      <c r="E959">
        <v>3.7472364560507501</v>
      </c>
      <c r="F959">
        <v>4.0254888672148503</v>
      </c>
      <c r="K959" s="1">
        <f t="shared" si="31"/>
        <v>-0.22357574141679182</v>
      </c>
      <c r="L959" s="1">
        <f t="shared" si="32"/>
        <v>2.559590159804026E-2</v>
      </c>
    </row>
    <row r="960" spans="5:12" x14ac:dyDescent="0.25">
      <c r="E960">
        <v>3.3969183765789901</v>
      </c>
      <c r="F960">
        <v>3.78428143049267</v>
      </c>
      <c r="K960" s="1">
        <f t="shared" si="31"/>
        <v>-0.57389382088855179</v>
      </c>
      <c r="L960" s="1">
        <f t="shared" si="32"/>
        <v>-0.21561153512414011</v>
      </c>
    </row>
    <row r="961" spans="5:12" x14ac:dyDescent="0.25">
      <c r="E961">
        <v>4.4497466303349702</v>
      </c>
      <c r="F961">
        <v>3.4176150063194601</v>
      </c>
      <c r="K961" s="1">
        <f t="shared" si="31"/>
        <v>0.47893443286742832</v>
      </c>
      <c r="L961" s="1">
        <f t="shared" si="32"/>
        <v>-0.58227795929734993</v>
      </c>
    </row>
    <row r="962" spans="5:12" x14ac:dyDescent="0.25">
      <c r="E962">
        <v>3.9651541104760302</v>
      </c>
      <c r="F962">
        <v>2.85649655476705</v>
      </c>
      <c r="K962" s="1">
        <f t="shared" si="31"/>
        <v>-5.6580869915117127E-3</v>
      </c>
      <c r="L962" s="1">
        <f t="shared" si="32"/>
        <v>-1.1433964108497601</v>
      </c>
    </row>
    <row r="963" spans="5:12" x14ac:dyDescent="0.25">
      <c r="E963">
        <v>2.0484301077054399</v>
      </c>
      <c r="F963">
        <v>4.3729231640729003</v>
      </c>
      <c r="K963" s="1">
        <f t="shared" si="31"/>
        <v>-1.922382089762102</v>
      </c>
      <c r="L963" s="1">
        <f t="shared" si="32"/>
        <v>0.3730301984560902</v>
      </c>
    </row>
    <row r="964" spans="5:12" x14ac:dyDescent="0.25">
      <c r="E964">
        <v>4.0776773651930496</v>
      </c>
      <c r="F964">
        <v>3.5686566633535102</v>
      </c>
      <c r="K964" s="1">
        <f t="shared" ref="K964:K1002" si="33">E964-$I$3</f>
        <v>0.10686516772550769</v>
      </c>
      <c r="L964" s="1">
        <f t="shared" ref="L964:L1002" si="34">F964-$I$4</f>
        <v>-0.4312363022632999</v>
      </c>
    </row>
    <row r="965" spans="5:12" x14ac:dyDescent="0.25">
      <c r="E965">
        <v>2.9959280334049501</v>
      </c>
      <c r="F965">
        <v>3.8179365579320299</v>
      </c>
      <c r="K965" s="1">
        <f t="shared" si="33"/>
        <v>-0.97488416406259182</v>
      </c>
      <c r="L965" s="1">
        <f t="shared" si="34"/>
        <v>-0.18195640768478016</v>
      </c>
    </row>
    <row r="966" spans="5:12" x14ac:dyDescent="0.25">
      <c r="E966">
        <v>4.3386978743453701</v>
      </c>
      <c r="F966">
        <v>3.63714104532025</v>
      </c>
      <c r="K966" s="1">
        <f t="shared" si="33"/>
        <v>0.36788567687782825</v>
      </c>
      <c r="L966" s="1">
        <f t="shared" si="34"/>
        <v>-0.36275192029656012</v>
      </c>
    </row>
    <row r="967" spans="5:12" x14ac:dyDescent="0.25">
      <c r="E967">
        <v>2.7861144050829298</v>
      </c>
      <c r="F967">
        <v>4.0143423009149197</v>
      </c>
      <c r="K967" s="1">
        <f t="shared" si="33"/>
        <v>-1.184697792384612</v>
      </c>
      <c r="L967" s="1">
        <f t="shared" si="34"/>
        <v>1.4449335298109656E-2</v>
      </c>
    </row>
    <row r="968" spans="5:12" x14ac:dyDescent="0.25">
      <c r="E968">
        <v>4.0945282778004799</v>
      </c>
      <c r="F968">
        <v>3.64845609573588</v>
      </c>
      <c r="K968" s="1">
        <f t="shared" si="33"/>
        <v>0.12371608033293802</v>
      </c>
      <c r="L968" s="1">
        <f t="shared" si="34"/>
        <v>-0.35143686988093004</v>
      </c>
    </row>
    <row r="969" spans="5:12" x14ac:dyDescent="0.25">
      <c r="E969">
        <v>4.50961216483618</v>
      </c>
      <c r="F969">
        <v>3.45963199423504</v>
      </c>
      <c r="K969" s="1">
        <f t="shared" si="33"/>
        <v>0.53879996736863811</v>
      </c>
      <c r="L969" s="1">
        <f t="shared" si="34"/>
        <v>-0.54026097138177009</v>
      </c>
    </row>
    <row r="970" spans="5:12" x14ac:dyDescent="0.25">
      <c r="E970">
        <v>2.1971918680621201</v>
      </c>
      <c r="F970">
        <v>4.0762056438807601</v>
      </c>
      <c r="K970" s="1">
        <f t="shared" si="33"/>
        <v>-1.7736203294054218</v>
      </c>
      <c r="L970" s="1">
        <f t="shared" si="34"/>
        <v>7.6312678263950051E-2</v>
      </c>
    </row>
    <row r="971" spans="5:12" x14ac:dyDescent="0.25">
      <c r="E971">
        <v>5.0671406351994399</v>
      </c>
      <c r="F971">
        <v>3.63187064153247</v>
      </c>
      <c r="K971" s="1">
        <f t="shared" si="33"/>
        <v>1.096328437731898</v>
      </c>
      <c r="L971" s="1">
        <f t="shared" si="34"/>
        <v>-0.3680223240843401</v>
      </c>
    </row>
    <row r="972" spans="5:12" x14ac:dyDescent="0.25">
      <c r="E972">
        <v>3.8594035808365401</v>
      </c>
      <c r="F972">
        <v>4.38156649076116</v>
      </c>
      <c r="K972" s="1">
        <f t="shared" si="33"/>
        <v>-0.11140861663100177</v>
      </c>
      <c r="L972" s="1">
        <f t="shared" si="34"/>
        <v>0.38167352514434993</v>
      </c>
    </row>
    <row r="973" spans="5:12" x14ac:dyDescent="0.25">
      <c r="E973">
        <v>3.1755562079622299</v>
      </c>
      <c r="F973">
        <v>3.0524358731185601</v>
      </c>
      <c r="K973" s="1">
        <f t="shared" si="33"/>
        <v>-0.79525598950531196</v>
      </c>
      <c r="L973" s="1">
        <f t="shared" si="34"/>
        <v>-0.94745709249824994</v>
      </c>
    </row>
    <row r="974" spans="5:12" x14ac:dyDescent="0.25">
      <c r="E974">
        <v>3.1051362187250602</v>
      </c>
      <c r="F974">
        <v>4.6221172751906403</v>
      </c>
      <c r="K974" s="1">
        <f t="shared" si="33"/>
        <v>-0.8656759787424817</v>
      </c>
      <c r="L974" s="1">
        <f t="shared" si="34"/>
        <v>0.62222430957383024</v>
      </c>
    </row>
    <row r="975" spans="5:12" x14ac:dyDescent="0.25">
      <c r="E975">
        <v>4.2307035712723797</v>
      </c>
      <c r="F975">
        <v>4.1156267751170299</v>
      </c>
      <c r="K975" s="1">
        <f t="shared" si="33"/>
        <v>0.25989137380483784</v>
      </c>
      <c r="L975" s="1">
        <f t="shared" si="34"/>
        <v>0.11573380950021983</v>
      </c>
    </row>
    <row r="976" spans="5:12" x14ac:dyDescent="0.25">
      <c r="E976">
        <v>3.7926073984086699</v>
      </c>
      <c r="F976">
        <v>4.2489336496833001</v>
      </c>
      <c r="K976" s="1">
        <f t="shared" si="33"/>
        <v>-0.17820479905887199</v>
      </c>
      <c r="L976" s="1">
        <f t="shared" si="34"/>
        <v>0.24904068406649005</v>
      </c>
    </row>
    <row r="977" spans="5:12" x14ac:dyDescent="0.25">
      <c r="E977">
        <v>3.7443709859609098</v>
      </c>
      <c r="F977">
        <v>4.1984438219273104</v>
      </c>
      <c r="K977" s="1">
        <f t="shared" si="33"/>
        <v>-0.2264412115066321</v>
      </c>
      <c r="L977" s="1">
        <f t="shared" si="34"/>
        <v>0.19855085631050029</v>
      </c>
    </row>
    <row r="978" spans="5:12" x14ac:dyDescent="0.25">
      <c r="E978">
        <v>3.0931524711343599</v>
      </c>
      <c r="F978">
        <v>4.1235029438963799</v>
      </c>
      <c r="K978" s="1">
        <f t="shared" si="33"/>
        <v>-0.87765972633318201</v>
      </c>
      <c r="L978" s="1">
        <f t="shared" si="34"/>
        <v>0.12360997827956988</v>
      </c>
    </row>
    <row r="979" spans="5:12" x14ac:dyDescent="0.25">
      <c r="E979">
        <v>4.7766593576384997</v>
      </c>
      <c r="F979">
        <v>4.0190722867363</v>
      </c>
      <c r="K979" s="1">
        <f t="shared" si="33"/>
        <v>0.80584716017095781</v>
      </c>
      <c r="L979" s="1">
        <f t="shared" si="34"/>
        <v>1.9179321119489945E-2</v>
      </c>
    </row>
    <row r="980" spans="5:12" x14ac:dyDescent="0.25">
      <c r="E980">
        <v>4.5222253604896299</v>
      </c>
      <c r="F980">
        <v>3.7068929025605799</v>
      </c>
      <c r="K980" s="1">
        <f t="shared" si="33"/>
        <v>0.55141316302208798</v>
      </c>
      <c r="L980" s="1">
        <f t="shared" si="34"/>
        <v>-0.29300006305623016</v>
      </c>
    </row>
    <row r="981" spans="5:12" x14ac:dyDescent="0.25">
      <c r="E981">
        <v>4.4204432694885902</v>
      </c>
      <c r="F981">
        <v>4.3854893791995799</v>
      </c>
      <c r="K981" s="1">
        <f t="shared" si="33"/>
        <v>0.44963107202104835</v>
      </c>
      <c r="L981" s="1">
        <f t="shared" si="34"/>
        <v>0.38559641358276986</v>
      </c>
    </row>
    <row r="982" spans="5:12" x14ac:dyDescent="0.25">
      <c r="E982">
        <v>3.2291107067302698</v>
      </c>
      <c r="F982">
        <v>4.1102508374354398</v>
      </c>
      <c r="K982" s="1">
        <f t="shared" si="33"/>
        <v>-0.7417014907372721</v>
      </c>
      <c r="L982" s="1">
        <f t="shared" si="34"/>
        <v>0.11035787181862977</v>
      </c>
    </row>
    <row r="983" spans="5:12" x14ac:dyDescent="0.25">
      <c r="E983">
        <v>3.4716637235141601</v>
      </c>
      <c r="F983">
        <v>3.7998244260815599</v>
      </c>
      <c r="K983" s="1">
        <f t="shared" si="33"/>
        <v>-0.4991484739533818</v>
      </c>
      <c r="L983" s="1">
        <f t="shared" si="34"/>
        <v>-0.20006853953525017</v>
      </c>
    </row>
    <row r="984" spans="5:12" x14ac:dyDescent="0.25">
      <c r="E984">
        <v>4.0083888144167501</v>
      </c>
      <c r="F984">
        <v>3.8699228695068899</v>
      </c>
      <c r="K984" s="1">
        <f t="shared" si="33"/>
        <v>3.7576616949208219E-2</v>
      </c>
      <c r="L984" s="1">
        <f t="shared" si="34"/>
        <v>-0.12997009610992016</v>
      </c>
    </row>
    <row r="985" spans="5:12" x14ac:dyDescent="0.25">
      <c r="E985">
        <v>3.8059685892953401</v>
      </c>
      <c r="F985">
        <v>3.61083332361848</v>
      </c>
      <c r="K985" s="1">
        <f t="shared" si="33"/>
        <v>-0.16484360817220178</v>
      </c>
      <c r="L985" s="1">
        <f t="shared" si="34"/>
        <v>-0.3890596419983301</v>
      </c>
    </row>
    <row r="986" spans="5:12" x14ac:dyDescent="0.25">
      <c r="E986">
        <v>3.0990533080828602</v>
      </c>
      <c r="F986">
        <v>3.06983910594758</v>
      </c>
      <c r="K986" s="1">
        <f t="shared" si="33"/>
        <v>-0.87175888938468171</v>
      </c>
      <c r="L986" s="1">
        <f t="shared" si="34"/>
        <v>-0.93005385966923004</v>
      </c>
    </row>
    <row r="987" spans="5:12" x14ac:dyDescent="0.25">
      <c r="E987">
        <v>3.82131396409949</v>
      </c>
      <c r="F987">
        <v>4.0135926709947798</v>
      </c>
      <c r="K987" s="1">
        <f t="shared" si="33"/>
        <v>-0.1494982333680519</v>
      </c>
      <c r="L987" s="1">
        <f t="shared" si="34"/>
        <v>1.3699705377969718E-2</v>
      </c>
    </row>
    <row r="988" spans="5:12" x14ac:dyDescent="0.25">
      <c r="E988">
        <v>5.2370323396442497</v>
      </c>
      <c r="F988">
        <v>4.5624048011563803</v>
      </c>
      <c r="K988" s="1">
        <f t="shared" si="33"/>
        <v>1.2662201421767079</v>
      </c>
      <c r="L988" s="1">
        <f t="shared" si="34"/>
        <v>0.56251183553957018</v>
      </c>
    </row>
    <row r="989" spans="5:12" x14ac:dyDescent="0.25">
      <c r="E989">
        <v>4.4551627167055701</v>
      </c>
      <c r="F989">
        <v>4.6740406224189099</v>
      </c>
      <c r="K989" s="1">
        <f t="shared" si="33"/>
        <v>0.48435051923802819</v>
      </c>
      <c r="L989" s="1">
        <f t="shared" si="34"/>
        <v>0.67414765680209987</v>
      </c>
    </row>
    <row r="990" spans="5:12" x14ac:dyDescent="0.25">
      <c r="E990">
        <v>4.3388833857009796</v>
      </c>
      <c r="F990">
        <v>3.80863303884757</v>
      </c>
      <c r="K990" s="1">
        <f t="shared" si="33"/>
        <v>0.36807118823343776</v>
      </c>
      <c r="L990" s="1">
        <f t="shared" si="34"/>
        <v>-0.19125992676924009</v>
      </c>
    </row>
    <row r="991" spans="5:12" x14ac:dyDescent="0.25">
      <c r="E991">
        <v>4.02444090644667</v>
      </c>
      <c r="F991">
        <v>5.3174943711574301</v>
      </c>
      <c r="K991" s="1">
        <f t="shared" si="33"/>
        <v>5.3628708979128081E-2</v>
      </c>
      <c r="L991" s="1">
        <f t="shared" si="34"/>
        <v>1.31760140554062</v>
      </c>
    </row>
    <row r="992" spans="5:12" x14ac:dyDescent="0.25">
      <c r="E992">
        <v>5.1283074725298796</v>
      </c>
      <c r="F992">
        <v>4.3071016853283304</v>
      </c>
      <c r="K992" s="1">
        <f t="shared" si="33"/>
        <v>1.1574952750623377</v>
      </c>
      <c r="L992" s="1">
        <f t="shared" si="34"/>
        <v>0.30720871971152031</v>
      </c>
    </row>
    <row r="993" spans="5:12" x14ac:dyDescent="0.25">
      <c r="E993">
        <v>4.2491668684930701</v>
      </c>
      <c r="F993">
        <v>3.121515374536</v>
      </c>
      <c r="K993" s="1">
        <f t="shared" si="33"/>
        <v>0.27835467102552824</v>
      </c>
      <c r="L993" s="1">
        <f t="shared" si="34"/>
        <v>-0.87837759108081004</v>
      </c>
    </row>
    <row r="994" spans="5:12" x14ac:dyDescent="0.25">
      <c r="E994">
        <v>3.7087015972924999</v>
      </c>
      <c r="F994">
        <v>4.2040535890931903</v>
      </c>
      <c r="K994" s="1">
        <f t="shared" si="33"/>
        <v>-0.26211060017504195</v>
      </c>
      <c r="L994" s="1">
        <f t="shared" si="34"/>
        <v>0.2041606234763802</v>
      </c>
    </row>
    <row r="995" spans="5:12" x14ac:dyDescent="0.25">
      <c r="E995">
        <v>4.7256308604367598</v>
      </c>
      <c r="F995">
        <v>4.1528194314253897</v>
      </c>
      <c r="K995" s="1">
        <f t="shared" si="33"/>
        <v>0.75481866296921796</v>
      </c>
      <c r="L995" s="1">
        <f t="shared" si="34"/>
        <v>0.1529264658085796</v>
      </c>
    </row>
    <row r="996" spans="5:12" x14ac:dyDescent="0.25">
      <c r="E996">
        <v>5.1370531278844203</v>
      </c>
      <c r="F996">
        <v>3.7159230775786098</v>
      </c>
      <c r="K996" s="1">
        <f t="shared" si="33"/>
        <v>1.1662409304168784</v>
      </c>
      <c r="L996" s="1">
        <f t="shared" si="34"/>
        <v>-0.28396988803820022</v>
      </c>
    </row>
    <row r="997" spans="5:12" x14ac:dyDescent="0.25">
      <c r="E997">
        <v>3.45003304934604</v>
      </c>
      <c r="F997">
        <v>2.6993872774388499</v>
      </c>
      <c r="K997" s="1">
        <f t="shared" si="33"/>
        <v>-0.52077914812150183</v>
      </c>
      <c r="L997" s="1">
        <f t="shared" si="34"/>
        <v>-1.3005056881779602</v>
      </c>
    </row>
    <row r="998" spans="5:12" x14ac:dyDescent="0.25">
      <c r="E998">
        <v>3.3395319089247102</v>
      </c>
      <c r="F998">
        <v>4.1166637447163197</v>
      </c>
      <c r="K998" s="1">
        <f t="shared" si="33"/>
        <v>-0.63128028854283169</v>
      </c>
      <c r="L998" s="1">
        <f t="shared" si="34"/>
        <v>0.11677077909950961</v>
      </c>
    </row>
    <row r="999" spans="5:12" x14ac:dyDescent="0.25">
      <c r="E999">
        <v>3.96913988622785</v>
      </c>
      <c r="F999">
        <v>3.8629823040174198</v>
      </c>
      <c r="K999" s="1">
        <f t="shared" si="33"/>
        <v>-1.6723112396919149E-3</v>
      </c>
      <c r="L999" s="1">
        <f t="shared" si="34"/>
        <v>-0.13691066159939025</v>
      </c>
    </row>
    <row r="1000" spans="5:12" x14ac:dyDescent="0.25">
      <c r="E1000">
        <v>3.96622836802907</v>
      </c>
      <c r="F1000">
        <v>3.6241680242146899</v>
      </c>
      <c r="K1000" s="1">
        <f t="shared" si="33"/>
        <v>-4.5838294384719092E-3</v>
      </c>
      <c r="L1000" s="1">
        <f t="shared" si="34"/>
        <v>-0.3757249414021202</v>
      </c>
    </row>
    <row r="1001" spans="5:12" x14ac:dyDescent="0.25">
      <c r="E1001">
        <v>2.9180785482241398</v>
      </c>
      <c r="F1001">
        <v>3.9419299606526099</v>
      </c>
      <c r="K1001" s="1">
        <f t="shared" si="33"/>
        <v>-1.0527336492434021</v>
      </c>
      <c r="L1001" s="1">
        <f t="shared" si="34"/>
        <v>-5.7963004964200149E-2</v>
      </c>
    </row>
    <row r="1002" spans="5:12" x14ac:dyDescent="0.25">
      <c r="E1002">
        <v>3.79734044037439</v>
      </c>
      <c r="F1002">
        <v>4.0059053418496902</v>
      </c>
      <c r="K1002" s="1">
        <f t="shared" si="33"/>
        <v>-0.17347175709315188</v>
      </c>
      <c r="L1002" s="1">
        <f t="shared" si="34"/>
        <v>6.01237623288009E-3</v>
      </c>
    </row>
  </sheetData>
  <mergeCells count="1">
    <mergeCell ref="E1:F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2021-12-05T18:12:29Z</dcterms:modified>
</cp:coreProperties>
</file>