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БЖД\Практические\"/>
    </mc:Choice>
  </mc:AlternateContent>
  <bookViews>
    <workbookView xWindow="0" yWindow="0" windowWidth="15345" windowHeight="463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6" i="2" s="1"/>
  <c r="B13" i="2"/>
  <c r="B11" i="2"/>
  <c r="B4" i="2"/>
  <c r="B2" i="2"/>
  <c r="D4" i="2"/>
  <c r="B3" i="2"/>
  <c r="B8" i="2" l="1"/>
  <c r="B7" i="2"/>
  <c r="B15" i="2"/>
</calcChain>
</file>

<file path=xl/sharedStrings.xml><?xml version="1.0" encoding="utf-8"?>
<sst xmlns="http://schemas.openxmlformats.org/spreadsheetml/2006/main" count="17" uniqueCount="17">
  <si>
    <t>E</t>
  </si>
  <si>
    <t>M</t>
  </si>
  <si>
    <t>Формула</t>
  </si>
  <si>
    <t>Значения</t>
  </si>
  <si>
    <t>J0</t>
  </si>
  <si>
    <t>H</t>
  </si>
  <si>
    <t>Альтернативная формула</t>
  </si>
  <si>
    <t>Jr</t>
  </si>
  <si>
    <t>R</t>
  </si>
  <si>
    <t>Jr*</t>
  </si>
  <si>
    <t>detJm</t>
  </si>
  <si>
    <t>detJз</t>
  </si>
  <si>
    <t>t1</t>
  </si>
  <si>
    <t>Vпр</t>
  </si>
  <si>
    <t>t2</t>
  </si>
  <si>
    <t>Vпов</t>
  </si>
  <si>
    <t>dett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</si>
</sst>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6</v>
      </c>
    </row>
    <row r="2" spans="1:4" x14ac:dyDescent="0.25">
      <c r="A2" t="s">
        <v>0</v>
      </c>
      <c r="B2">
        <f>10^(5.24+1.44*C3)</f>
        <v>3630780547.7010303</v>
      </c>
      <c r="C2" s="1"/>
    </row>
    <row r="3" spans="1:4" x14ac:dyDescent="0.25">
      <c r="A3" t="s">
        <v>1</v>
      </c>
      <c r="B3" t="e">
        <f>(LOG(C2,10)-5.24)/1.44</f>
        <v>#NUM!</v>
      </c>
      <c r="C3" s="1">
        <v>3</v>
      </c>
      <c r="D3">
        <f>(3.5+LOG(C5)-3+C4)/1.5</f>
        <v>9.5187675002557626</v>
      </c>
    </row>
    <row r="4" spans="1:4" x14ac:dyDescent="0.25">
      <c r="A4" t="s">
        <v>4</v>
      </c>
      <c r="B4">
        <f>1.5*C3-3.5+LOG(C5,10)+3</f>
        <v>5.7781512503836439</v>
      </c>
      <c r="C4" s="1">
        <v>12</v>
      </c>
      <c r="D4">
        <f>1.5*(C3-1)</f>
        <v>3</v>
      </c>
    </row>
    <row r="5" spans="1:4" x14ac:dyDescent="0.25">
      <c r="A5" t="s">
        <v>5</v>
      </c>
      <c r="C5" s="1">
        <v>60</v>
      </c>
    </row>
    <row r="6" spans="1:4" x14ac:dyDescent="0.25">
      <c r="A6" t="s">
        <v>7</v>
      </c>
      <c r="B6">
        <f>1.5*D3-3.5*LOG(SQRT(C7^2+C5^2))+3</f>
        <v>10.278151250383644</v>
      </c>
      <c r="C6" s="1"/>
    </row>
    <row r="7" spans="1:4" x14ac:dyDescent="0.25">
      <c r="A7" t="s">
        <v>8</v>
      </c>
      <c r="B7">
        <f>C5*SQRT(10^(0.57*(C4-B6))-1)</f>
        <v>175.76976708712439</v>
      </c>
      <c r="C7" s="1">
        <v>80</v>
      </c>
    </row>
    <row r="8" spans="1:4" x14ac:dyDescent="0.25">
      <c r="A8" t="s">
        <v>9</v>
      </c>
      <c r="B8">
        <f>B6-(C9-C10)</f>
        <v>10.268151250383644</v>
      </c>
      <c r="C8" s="1"/>
    </row>
    <row r="9" spans="1:4" x14ac:dyDescent="0.25">
      <c r="A9" t="s">
        <v>10</v>
      </c>
      <c r="C9" s="1">
        <v>1.61</v>
      </c>
    </row>
    <row r="10" spans="1:4" x14ac:dyDescent="0.25">
      <c r="A10" t="s">
        <v>11</v>
      </c>
      <c r="C10" s="1">
        <v>1.6</v>
      </c>
    </row>
    <row r="11" spans="1:4" x14ac:dyDescent="0.25">
      <c r="A11" t="s">
        <v>12</v>
      </c>
      <c r="B11">
        <f>SQRT((C7^2+C5^2))/C12</f>
        <v>66.666666666666671</v>
      </c>
    </row>
    <row r="12" spans="1:4" x14ac:dyDescent="0.25">
      <c r="A12" t="s">
        <v>13</v>
      </c>
      <c r="C12">
        <v>1.5</v>
      </c>
    </row>
    <row r="13" spans="1:4" x14ac:dyDescent="0.25">
      <c r="A13" t="s">
        <v>14</v>
      </c>
      <c r="B13">
        <f>(C5/C12) +(C7/C14)</f>
        <v>106.66666666666667</v>
      </c>
    </row>
    <row r="14" spans="1:4" x14ac:dyDescent="0.25">
      <c r="A14" t="s">
        <v>15</v>
      </c>
      <c r="C14">
        <v>1.2</v>
      </c>
    </row>
    <row r="15" spans="1:4" x14ac:dyDescent="0.25">
      <c r="A15" t="s">
        <v>16</v>
      </c>
      <c r="B15">
        <f>B13-B11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2021-09-14T07:23:35Z</dcterms:created>
  <dcterms:modified xsi:type="dcterms:W3CDTF">2021-09-28T08:47:43Z</dcterms:modified>
</cp:coreProperties>
</file>