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MS4\"/>
    </mc:Choice>
  </mc:AlternateContent>
  <bookViews>
    <workbookView xWindow="0" yWindow="0" windowWidth="20490" windowHeight="735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J12" i="1" l="1"/>
  <c r="J9" i="1"/>
  <c r="F2" i="1"/>
  <c r="N3" i="1"/>
  <c r="M3" i="1"/>
  <c r="J6" i="1"/>
  <c r="J3" i="1"/>
  <c r="J331" i="1"/>
  <c r="I331" i="1"/>
  <c r="K330" i="1"/>
  <c r="L330" i="1"/>
  <c r="M330" i="1"/>
  <c r="J330" i="1"/>
  <c r="I330" i="1"/>
  <c r="H331" i="1" s="1"/>
  <c r="F310" i="1" l="1"/>
  <c r="F246" i="1" l="1"/>
  <c r="F198" i="1"/>
  <c r="F294" i="1"/>
  <c r="F230" i="1"/>
  <c r="F278" i="1"/>
  <c r="F214" i="1"/>
  <c r="F262" i="1"/>
  <c r="F306" i="1"/>
  <c r="F290" i="1"/>
  <c r="F274" i="1"/>
  <c r="F258" i="1"/>
  <c r="F242" i="1"/>
  <c r="F226" i="1"/>
  <c r="F210" i="1"/>
  <c r="F194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18" i="1"/>
  <c r="F302" i="1"/>
  <c r="F286" i="1"/>
  <c r="F270" i="1"/>
  <c r="F254" i="1"/>
  <c r="F238" i="1"/>
  <c r="F222" i="1"/>
  <c r="F206" i="1"/>
  <c r="F314" i="1"/>
  <c r="F298" i="1"/>
  <c r="F282" i="1"/>
  <c r="F266" i="1"/>
  <c r="F250" i="1"/>
  <c r="F234" i="1"/>
  <c r="F218" i="1"/>
  <c r="F202" i="1"/>
  <c r="F188" i="1"/>
  <c r="F192" i="1"/>
  <c r="F189" i="1"/>
  <c r="F190" i="1"/>
  <c r="F191" i="1"/>
  <c r="F187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K3" i="1" l="1"/>
  <c r="M164" i="1"/>
  <c r="N189" i="1" l="1"/>
  <c r="M12" i="1"/>
  <c r="M138" i="1"/>
  <c r="M29" i="1"/>
  <c r="M71" i="1"/>
  <c r="M72" i="1"/>
  <c r="N122" i="1"/>
  <c r="N127" i="1"/>
  <c r="N59" i="1"/>
  <c r="N187" i="1"/>
  <c r="N50" i="1"/>
  <c r="N110" i="1"/>
  <c r="N28" i="1"/>
  <c r="N92" i="1"/>
  <c r="M59" i="1"/>
  <c r="M113" i="1"/>
  <c r="M134" i="1"/>
  <c r="M34" i="1"/>
  <c r="M103" i="1"/>
  <c r="M104" i="1"/>
  <c r="N154" i="1"/>
  <c r="N34" i="1"/>
  <c r="N91" i="1"/>
  <c r="N63" i="1"/>
  <c r="N14" i="1"/>
  <c r="N142" i="1"/>
  <c r="N44" i="1"/>
  <c r="N108" i="1"/>
  <c r="M19" i="1"/>
  <c r="M37" i="1"/>
  <c r="M44" i="1"/>
  <c r="M69" i="1"/>
  <c r="M135" i="1"/>
  <c r="M136" i="1"/>
  <c r="N184" i="1"/>
  <c r="N82" i="1"/>
  <c r="N123" i="1"/>
  <c r="N119" i="1"/>
  <c r="N46" i="1"/>
  <c r="N174" i="1"/>
  <c r="N60" i="1"/>
  <c r="N124" i="1"/>
  <c r="M55" i="1"/>
  <c r="M74" i="1"/>
  <c r="M129" i="1"/>
  <c r="M133" i="1"/>
  <c r="M167" i="1"/>
  <c r="M168" i="1"/>
  <c r="N55" i="1"/>
  <c r="N27" i="1"/>
  <c r="N155" i="1"/>
  <c r="N167" i="1"/>
  <c r="N78" i="1"/>
  <c r="N12" i="1"/>
  <c r="N76" i="1"/>
  <c r="N140" i="1"/>
  <c r="M15" i="1"/>
  <c r="M142" i="1"/>
  <c r="M169" i="1"/>
  <c r="M98" i="1"/>
  <c r="M8" i="1"/>
  <c r="M14" i="1"/>
  <c r="M93" i="1"/>
  <c r="M157" i="1"/>
  <c r="M115" i="1"/>
  <c r="M84" i="1"/>
  <c r="M148" i="1"/>
  <c r="M31" i="1"/>
  <c r="M102" i="1"/>
  <c r="M150" i="1"/>
  <c r="M52" i="1"/>
  <c r="M177" i="1"/>
  <c r="M53" i="1"/>
  <c r="M106" i="1"/>
  <c r="M170" i="1"/>
  <c r="M16" i="1"/>
  <c r="M73" i="1"/>
  <c r="M5" i="1"/>
  <c r="M18" i="1"/>
  <c r="M50" i="1"/>
  <c r="M101" i="1"/>
  <c r="M165" i="1"/>
  <c r="M87" i="1"/>
  <c r="M119" i="1"/>
  <c r="M151" i="1"/>
  <c r="M183" i="1"/>
  <c r="M88" i="1"/>
  <c r="M120" i="1"/>
  <c r="M152" i="1"/>
  <c r="M184" i="1"/>
  <c r="M70" i="1"/>
  <c r="M40" i="1"/>
  <c r="M49" i="1"/>
  <c r="M162" i="1"/>
  <c r="M65" i="1"/>
  <c r="M185" i="1"/>
  <c r="M46" i="1"/>
  <c r="M83" i="1"/>
  <c r="M147" i="1"/>
  <c r="M179" i="1"/>
  <c r="M116" i="1"/>
  <c r="M180" i="1"/>
  <c r="M43" i="1"/>
  <c r="M94" i="1"/>
  <c r="M39" i="1"/>
  <c r="M4" i="1"/>
  <c r="M97" i="1"/>
  <c r="M33" i="1"/>
  <c r="M66" i="1"/>
  <c r="M130" i="1"/>
  <c r="M126" i="1"/>
  <c r="M36" i="1"/>
  <c r="M121" i="1"/>
  <c r="M21" i="1"/>
  <c r="M30" i="1"/>
  <c r="M62" i="1"/>
  <c r="M125" i="1"/>
  <c r="M67" i="1"/>
  <c r="M99" i="1"/>
  <c r="M131" i="1"/>
  <c r="M163" i="1"/>
  <c r="M68" i="1"/>
  <c r="M100" i="1"/>
  <c r="M132" i="1"/>
  <c r="N130" i="1"/>
  <c r="N162" i="1"/>
  <c r="N7" i="1"/>
  <c r="N79" i="1"/>
  <c r="N143" i="1"/>
  <c r="N42" i="1"/>
  <c r="N90" i="1"/>
  <c r="N35" i="1"/>
  <c r="N67" i="1"/>
  <c r="N99" i="1"/>
  <c r="N131" i="1"/>
  <c r="N163" i="1"/>
  <c r="N15" i="1"/>
  <c r="N71" i="1"/>
  <c r="N135" i="1"/>
  <c r="N175" i="1"/>
  <c r="N74" i="1"/>
  <c r="N22" i="1"/>
  <c r="N54" i="1"/>
  <c r="N86" i="1"/>
  <c r="N118" i="1"/>
  <c r="N150" i="1"/>
  <c r="N182" i="1"/>
  <c r="N16" i="1"/>
  <c r="N32" i="1"/>
  <c r="N48" i="1"/>
  <c r="N64" i="1"/>
  <c r="N80" i="1"/>
  <c r="N96" i="1"/>
  <c r="N112" i="1"/>
  <c r="N128" i="1"/>
  <c r="N144" i="1"/>
  <c r="N160" i="1"/>
  <c r="N176" i="1"/>
  <c r="N9" i="1"/>
  <c r="N25" i="1"/>
  <c r="N41" i="1"/>
  <c r="N65" i="1"/>
  <c r="N97" i="1"/>
  <c r="N129" i="1"/>
  <c r="N161" i="1"/>
  <c r="M189" i="1"/>
  <c r="M191" i="1"/>
  <c r="M193" i="1"/>
  <c r="M195" i="1"/>
  <c r="M197" i="1"/>
  <c r="M199" i="1"/>
  <c r="M201" i="1"/>
  <c r="M203" i="1"/>
  <c r="M205" i="1"/>
  <c r="M207" i="1"/>
  <c r="M209" i="1"/>
  <c r="M190" i="1"/>
  <c r="M194" i="1"/>
  <c r="M198" i="1"/>
  <c r="M202" i="1"/>
  <c r="M206" i="1"/>
  <c r="M210" i="1"/>
  <c r="M213" i="1"/>
  <c r="M218" i="1"/>
  <c r="M221" i="1"/>
  <c r="M226" i="1"/>
  <c r="M229" i="1"/>
  <c r="M234" i="1"/>
  <c r="M237" i="1"/>
  <c r="M242" i="1"/>
  <c r="M245" i="1"/>
  <c r="M250" i="1"/>
  <c r="M253" i="1"/>
  <c r="M258" i="1"/>
  <c r="M261" i="1"/>
  <c r="M266" i="1"/>
  <c r="M269" i="1"/>
  <c r="M274" i="1"/>
  <c r="M277" i="1"/>
  <c r="M282" i="1"/>
  <c r="M285" i="1"/>
  <c r="M290" i="1"/>
  <c r="M293" i="1"/>
  <c r="M298" i="1"/>
  <c r="M301" i="1"/>
  <c r="M306" i="1"/>
  <c r="M309" i="1"/>
  <c r="M314" i="1"/>
  <c r="M317" i="1"/>
  <c r="M211" i="1"/>
  <c r="M216" i="1"/>
  <c r="M219" i="1"/>
  <c r="M224" i="1"/>
  <c r="M227" i="1"/>
  <c r="M232" i="1"/>
  <c r="M235" i="1"/>
  <c r="M240" i="1"/>
  <c r="M243" i="1"/>
  <c r="M248" i="1"/>
  <c r="M251" i="1"/>
  <c r="M256" i="1"/>
  <c r="M259" i="1"/>
  <c r="M264" i="1"/>
  <c r="M267" i="1"/>
  <c r="M272" i="1"/>
  <c r="M275" i="1"/>
  <c r="M280" i="1"/>
  <c r="M283" i="1"/>
  <c r="M288" i="1"/>
  <c r="M291" i="1"/>
  <c r="M296" i="1"/>
  <c r="M299" i="1"/>
  <c r="M304" i="1"/>
  <c r="M307" i="1"/>
  <c r="M312" i="1"/>
  <c r="M315" i="1"/>
  <c r="M320" i="1"/>
  <c r="M188" i="1"/>
  <c r="M192" i="1"/>
  <c r="M196" i="1"/>
  <c r="M200" i="1"/>
  <c r="M204" i="1"/>
  <c r="M208" i="1"/>
  <c r="M214" i="1"/>
  <c r="M217" i="1"/>
  <c r="M222" i="1"/>
  <c r="M225" i="1"/>
  <c r="M230" i="1"/>
  <c r="M233" i="1"/>
  <c r="M238" i="1"/>
  <c r="M241" i="1"/>
  <c r="M246" i="1"/>
  <c r="M249" i="1"/>
  <c r="M254" i="1"/>
  <c r="M257" i="1"/>
  <c r="M262" i="1"/>
  <c r="M265" i="1"/>
  <c r="M270" i="1"/>
  <c r="M273" i="1"/>
  <c r="M278" i="1"/>
  <c r="M281" i="1"/>
  <c r="M286" i="1"/>
  <c r="M289" i="1"/>
  <c r="M294" i="1"/>
  <c r="M297" i="1"/>
  <c r="M302" i="1"/>
  <c r="M305" i="1"/>
  <c r="M310" i="1"/>
  <c r="M313" i="1"/>
  <c r="M318" i="1"/>
  <c r="M321" i="1"/>
  <c r="M215" i="1"/>
  <c r="M236" i="1"/>
  <c r="M247" i="1"/>
  <c r="M268" i="1"/>
  <c r="M279" i="1"/>
  <c r="M300" i="1"/>
  <c r="M311" i="1"/>
  <c r="M228" i="1"/>
  <c r="M239" i="1"/>
  <c r="M260" i="1"/>
  <c r="M271" i="1"/>
  <c r="M292" i="1"/>
  <c r="M303" i="1"/>
  <c r="M220" i="1"/>
  <c r="M231" i="1"/>
  <c r="M252" i="1"/>
  <c r="M263" i="1"/>
  <c r="M284" i="1"/>
  <c r="M295" i="1"/>
  <c r="M316" i="1"/>
  <c r="M276" i="1"/>
  <c r="M319" i="1"/>
  <c r="M244" i="1"/>
  <c r="M287" i="1"/>
  <c r="M212" i="1"/>
  <c r="M255" i="1"/>
  <c r="M223" i="1"/>
  <c r="M308" i="1"/>
  <c r="N302" i="1"/>
  <c r="N254" i="1"/>
  <c r="N206" i="1"/>
  <c r="N286" i="1"/>
  <c r="N234" i="1"/>
  <c r="N282" i="1"/>
  <c r="N238" i="1"/>
  <c r="N305" i="1"/>
  <c r="N265" i="1"/>
  <c r="N225" i="1"/>
  <c r="N301" i="1"/>
  <c r="N273" i="1"/>
  <c r="N249" i="1"/>
  <c r="N221" i="1"/>
  <c r="N320" i="1"/>
  <c r="N304" i="1"/>
  <c r="N288" i="1"/>
  <c r="N272" i="1"/>
  <c r="N256" i="1"/>
  <c r="N240" i="1"/>
  <c r="N224" i="1"/>
  <c r="N208" i="1"/>
  <c r="N315" i="1"/>
  <c r="N299" i="1"/>
  <c r="N283" i="1"/>
  <c r="N267" i="1"/>
  <c r="N251" i="1"/>
  <c r="N235" i="1"/>
  <c r="N219" i="1"/>
  <c r="N203" i="1"/>
  <c r="N290" i="1"/>
  <c r="N242" i="1"/>
  <c r="N194" i="1"/>
  <c r="N270" i="1"/>
  <c r="N222" i="1"/>
  <c r="N318" i="1"/>
  <c r="N274" i="1"/>
  <c r="N226" i="1"/>
  <c r="N297" i="1"/>
  <c r="N257" i="1"/>
  <c r="N217" i="1"/>
  <c r="N321" i="1"/>
  <c r="N293" i="1"/>
  <c r="N269" i="1"/>
  <c r="N241" i="1"/>
  <c r="N213" i="1"/>
  <c r="N316" i="1"/>
  <c r="N300" i="1"/>
  <c r="N284" i="1"/>
  <c r="N268" i="1"/>
  <c r="N252" i="1"/>
  <c r="N236" i="1"/>
  <c r="N220" i="1"/>
  <c r="N204" i="1"/>
  <c r="N311" i="1"/>
  <c r="N295" i="1"/>
  <c r="N279" i="1"/>
  <c r="N263" i="1"/>
  <c r="N247" i="1"/>
  <c r="N231" i="1"/>
  <c r="N215" i="1"/>
  <c r="N199" i="1"/>
  <c r="N278" i="1"/>
  <c r="N230" i="1"/>
  <c r="N310" i="1"/>
  <c r="N258" i="1"/>
  <c r="N210" i="1"/>
  <c r="N306" i="1"/>
  <c r="N262" i="1"/>
  <c r="N214" i="1"/>
  <c r="N285" i="1"/>
  <c r="N245" i="1"/>
  <c r="N209" i="1"/>
  <c r="N313" i="1"/>
  <c r="N289" i="1"/>
  <c r="N261" i="1"/>
  <c r="N233" i="1"/>
  <c r="N205" i="1"/>
  <c r="N312" i="1"/>
  <c r="N296" i="1"/>
  <c r="N280" i="1"/>
  <c r="N264" i="1"/>
  <c r="N248" i="1"/>
  <c r="N232" i="1"/>
  <c r="N216" i="1"/>
  <c r="N200" i="1"/>
  <c r="N307" i="1"/>
  <c r="N291" i="1"/>
  <c r="N275" i="1"/>
  <c r="N259" i="1"/>
  <c r="N243" i="1"/>
  <c r="N227" i="1"/>
  <c r="N211" i="1"/>
  <c r="N195" i="1"/>
  <c r="N314" i="1"/>
  <c r="N250" i="1"/>
  <c r="N317" i="1"/>
  <c r="N281" i="1"/>
  <c r="N260" i="1"/>
  <c r="N196" i="1"/>
  <c r="N319" i="1"/>
  <c r="N255" i="1"/>
  <c r="N207" i="1"/>
  <c r="N266" i="1"/>
  <c r="N298" i="1"/>
  <c r="N198" i="1"/>
  <c r="N277" i="1"/>
  <c r="N253" i="1"/>
  <c r="N308" i="1"/>
  <c r="N244" i="1"/>
  <c r="N303" i="1"/>
  <c r="N239" i="1"/>
  <c r="N202" i="1"/>
  <c r="N294" i="1"/>
  <c r="N197" i="1"/>
  <c r="N309" i="1"/>
  <c r="N212" i="1"/>
  <c r="N218" i="1"/>
  <c r="N246" i="1"/>
  <c r="N237" i="1"/>
  <c r="N229" i="1"/>
  <c r="N292" i="1"/>
  <c r="N228" i="1"/>
  <c r="N287" i="1"/>
  <c r="N223" i="1"/>
  <c r="N201" i="1"/>
  <c r="N276" i="1"/>
  <c r="N271" i="1"/>
  <c r="M11" i="1"/>
  <c r="M86" i="1"/>
  <c r="M47" i="1"/>
  <c r="M35" i="1"/>
  <c r="M7" i="1"/>
  <c r="M78" i="1"/>
  <c r="M166" i="1"/>
  <c r="M20" i="1"/>
  <c r="M60" i="1"/>
  <c r="M137" i="1"/>
  <c r="M13" i="1"/>
  <c r="M41" i="1"/>
  <c r="M57" i="1"/>
  <c r="M82" i="1"/>
  <c r="M114" i="1"/>
  <c r="M146" i="1"/>
  <c r="M178" i="1"/>
  <c r="M158" i="1"/>
  <c r="M24" i="1"/>
  <c r="M48" i="1"/>
  <c r="M89" i="1"/>
  <c r="M145" i="1"/>
  <c r="M9" i="1"/>
  <c r="M6" i="1"/>
  <c r="M22" i="1"/>
  <c r="M38" i="1"/>
  <c r="M54" i="1"/>
  <c r="M77" i="1"/>
  <c r="M109" i="1"/>
  <c r="M141" i="1"/>
  <c r="M173" i="1"/>
  <c r="M75" i="1"/>
  <c r="M91" i="1"/>
  <c r="M107" i="1"/>
  <c r="M123" i="1"/>
  <c r="M139" i="1"/>
  <c r="M155" i="1"/>
  <c r="M171" i="1"/>
  <c r="M187" i="1"/>
  <c r="M76" i="1"/>
  <c r="M92" i="1"/>
  <c r="M108" i="1"/>
  <c r="M124" i="1"/>
  <c r="M140" i="1"/>
  <c r="M156" i="1"/>
  <c r="M172" i="1"/>
  <c r="N106" i="1"/>
  <c r="N138" i="1"/>
  <c r="N170" i="1"/>
  <c r="N23" i="1"/>
  <c r="N95" i="1"/>
  <c r="N10" i="1"/>
  <c r="N58" i="1"/>
  <c r="N11" i="1"/>
  <c r="N43" i="1"/>
  <c r="N75" i="1"/>
  <c r="N107" i="1"/>
  <c r="N139" i="1"/>
  <c r="N171" i="1"/>
  <c r="N31" i="1"/>
  <c r="N87" i="1"/>
  <c r="N151" i="1"/>
  <c r="N183" i="1"/>
  <c r="N98" i="1"/>
  <c r="N30" i="1"/>
  <c r="N62" i="1"/>
  <c r="N94" i="1"/>
  <c r="N126" i="1"/>
  <c r="N158" i="1"/>
  <c r="N20" i="1"/>
  <c r="N36" i="1"/>
  <c r="N52" i="1"/>
  <c r="N68" i="1"/>
  <c r="N84" i="1"/>
  <c r="N100" i="1"/>
  <c r="N116" i="1"/>
  <c r="N132" i="1"/>
  <c r="N148" i="1"/>
  <c r="N164" i="1"/>
  <c r="N180" i="1"/>
  <c r="N13" i="1"/>
  <c r="N29" i="1"/>
  <c r="N45" i="1"/>
  <c r="N69" i="1"/>
  <c r="N101" i="1"/>
  <c r="N133" i="1"/>
  <c r="N165" i="1"/>
  <c r="N192" i="1"/>
  <c r="M27" i="1"/>
  <c r="M118" i="1"/>
  <c r="M63" i="1"/>
  <c r="M51" i="1"/>
  <c r="M23" i="1"/>
  <c r="M110" i="1"/>
  <c r="M182" i="1"/>
  <c r="M28" i="1"/>
  <c r="M81" i="1"/>
  <c r="M153" i="1"/>
  <c r="M25" i="1"/>
  <c r="M45" i="1"/>
  <c r="M61" i="1"/>
  <c r="M90" i="1"/>
  <c r="M122" i="1"/>
  <c r="M154" i="1"/>
  <c r="M186" i="1"/>
  <c r="M174" i="1"/>
  <c r="M32" i="1"/>
  <c r="M56" i="1"/>
  <c r="M105" i="1"/>
  <c r="M161" i="1"/>
  <c r="M17" i="1"/>
  <c r="M10" i="1"/>
  <c r="M26" i="1"/>
  <c r="M42" i="1"/>
  <c r="M58" i="1"/>
  <c r="M85" i="1"/>
  <c r="M117" i="1"/>
  <c r="M149" i="1"/>
  <c r="M181" i="1"/>
  <c r="M79" i="1"/>
  <c r="M95" i="1"/>
  <c r="M111" i="1"/>
  <c r="M127" i="1"/>
  <c r="M143" i="1"/>
  <c r="M159" i="1"/>
  <c r="M175" i="1"/>
  <c r="M64" i="1"/>
  <c r="M80" i="1"/>
  <c r="M96" i="1"/>
  <c r="M112" i="1"/>
  <c r="M128" i="1"/>
  <c r="M144" i="1"/>
  <c r="M160" i="1"/>
  <c r="M176" i="1"/>
  <c r="N114" i="1"/>
  <c r="N146" i="1"/>
  <c r="N178" i="1"/>
  <c r="N39" i="1"/>
  <c r="N111" i="1"/>
  <c r="N18" i="1"/>
  <c r="N66" i="1"/>
  <c r="N19" i="1"/>
  <c r="N51" i="1"/>
  <c r="N83" i="1"/>
  <c r="N115" i="1"/>
  <c r="N147" i="1"/>
  <c r="N179" i="1"/>
  <c r="N47" i="1"/>
  <c r="N103" i="1"/>
  <c r="N159" i="1"/>
  <c r="N26" i="1"/>
  <c r="N6" i="1"/>
  <c r="N38" i="1"/>
  <c r="N70" i="1"/>
  <c r="N102" i="1"/>
  <c r="N134" i="1"/>
  <c r="N166" i="1"/>
  <c r="N8" i="1"/>
  <c r="N24" i="1"/>
  <c r="N40" i="1"/>
  <c r="N56" i="1"/>
  <c r="N72" i="1"/>
  <c r="N88" i="1"/>
  <c r="N104" i="1"/>
  <c r="N120" i="1"/>
  <c r="N136" i="1"/>
  <c r="N152" i="1"/>
  <c r="N168" i="1"/>
  <c r="N185" i="1"/>
  <c r="N17" i="1"/>
  <c r="N33" i="1"/>
  <c r="N49" i="1"/>
  <c r="N81" i="1"/>
  <c r="N113" i="1"/>
  <c r="N145" i="1"/>
  <c r="N177" i="1"/>
  <c r="N193" i="1"/>
  <c r="N190" i="1"/>
  <c r="N156" i="1"/>
  <c r="N172" i="1"/>
  <c r="N5" i="1"/>
  <c r="N21" i="1"/>
  <c r="N37" i="1"/>
  <c r="N53" i="1"/>
  <c r="N85" i="1"/>
  <c r="N117" i="1"/>
  <c r="N149" i="1"/>
  <c r="N4" i="1"/>
  <c r="K6" i="1" s="1"/>
  <c r="N188" i="1"/>
  <c r="N191" i="1"/>
  <c r="N181" i="1"/>
  <c r="N57" i="1"/>
  <c r="N73" i="1"/>
  <c r="N89" i="1"/>
  <c r="N105" i="1"/>
  <c r="N121" i="1"/>
  <c r="N137" i="1"/>
  <c r="N153" i="1"/>
  <c r="N169" i="1"/>
  <c r="N186" i="1"/>
  <c r="N61" i="1"/>
  <c r="N77" i="1"/>
  <c r="N93" i="1"/>
  <c r="N109" i="1"/>
  <c r="N125" i="1"/>
  <c r="N141" i="1"/>
  <c r="N157" i="1"/>
  <c r="N173" i="1"/>
</calcChain>
</file>

<file path=xl/sharedStrings.xml><?xml version="1.0" encoding="utf-8"?>
<sst xmlns="http://schemas.openxmlformats.org/spreadsheetml/2006/main" count="18" uniqueCount="18">
  <si>
    <t>Y''</t>
  </si>
  <si>
    <t>m'</t>
  </si>
  <si>
    <t>m''</t>
  </si>
  <si>
    <t>D'</t>
  </si>
  <si>
    <t>D''</t>
  </si>
  <si>
    <t>D</t>
  </si>
  <si>
    <t>t</t>
  </si>
  <si>
    <t>a0</t>
  </si>
  <si>
    <t>a1</t>
  </si>
  <si>
    <t>a2</t>
  </si>
  <si>
    <t>a3</t>
  </si>
  <si>
    <t>a4</t>
  </si>
  <si>
    <t>b</t>
  </si>
  <si>
    <t>X1 (lambda)</t>
  </si>
  <si>
    <t>X2 (m1)</t>
  </si>
  <si>
    <t>X3 (m2)</t>
  </si>
  <si>
    <t>X4 (E)</t>
  </si>
  <si>
    <t>Y (lost signal)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</si>
</sst>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1"/>
  <sheetViews>
    <sheetView tabSelected="1" workbookViewId="0">
      <selection activeCell="F6" sqref="A2:F6"/>
    </sheetView>
  </sheetViews>
  <sheetFormatPr defaultRowHeight="15" x14ac:dyDescent="0.25"/>
  <cols>
    <col min="1" max="1" width="12.5703125" customWidth="1"/>
    <col min="2" max="2" width="9.85546875" customWidth="1"/>
    <col min="10" max="11" width="12" bestFit="1" customWidth="1"/>
    <col min="13" max="14" width="12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0</v>
      </c>
    </row>
    <row r="2" spans="1:14" x14ac:dyDescent="0.25">
      <c r="A2">
        <v>0.05</v>
      </c>
      <c r="B2">
        <v>0.05</v>
      </c>
      <c r="C2">
        <v>0.1</v>
      </c>
      <c r="D2">
        <v>3</v>
      </c>
      <c r="E2">
        <v>16</v>
      </c>
      <c r="F2">
        <f>$H$2+A2*$H$3+B2*$H$4+C2*$H$5+D2*$H$6</f>
        <v>15.624999999999975</v>
      </c>
      <c r="H2">
        <v>15.625</v>
      </c>
      <c r="J2" t="s">
        <v>1</v>
      </c>
      <c r="K2" t="s">
        <v>2</v>
      </c>
    </row>
    <row r="3" spans="1:14" x14ac:dyDescent="0.25">
      <c r="A3">
        <v>0.05</v>
      </c>
      <c r="B3">
        <v>0.05</v>
      </c>
      <c r="C3">
        <v>0.15</v>
      </c>
      <c r="D3">
        <v>3</v>
      </c>
      <c r="E3">
        <v>16</v>
      </c>
      <c r="F3">
        <f t="shared" ref="F3:F66" si="0">$H$2+A3*$H$3+B3*$H$4+C3*$H$5+D3*$H$6</f>
        <v>15.624999999999979</v>
      </c>
      <c r="H3">
        <v>-3.1592783944489772E-13</v>
      </c>
      <c r="J3" s="1">
        <f>AVERAGE(E2:E433)</f>
        <v>15.625</v>
      </c>
      <c r="K3" s="1">
        <f>AVERAGE(F2:F433)</f>
        <v>15.624999999999995</v>
      </c>
      <c r="M3">
        <f>(E2-$J$3)^2</f>
        <v>0.140625</v>
      </c>
      <c r="N3">
        <f>(F2-$K$3)^2</f>
        <v>3.8180867812696971E-28</v>
      </c>
    </row>
    <row r="4" spans="1:14" x14ac:dyDescent="0.25">
      <c r="A4">
        <v>0.05</v>
      </c>
      <c r="B4">
        <v>0.05</v>
      </c>
      <c r="C4">
        <v>0.2</v>
      </c>
      <c r="D4">
        <v>3</v>
      </c>
      <c r="E4">
        <v>16</v>
      </c>
      <c r="F4">
        <f t="shared" si="0"/>
        <v>15.624999999999982</v>
      </c>
      <c r="H4">
        <v>-3.1592783944489772E-13</v>
      </c>
      <c r="M4">
        <f t="shared" ref="M4:M67" si="1">(E3-$J$3)^2</f>
        <v>0.140625</v>
      </c>
      <c r="N4">
        <f>(F3-$K$3)^2</f>
        <v>2.5559093329160782E-28</v>
      </c>
    </row>
    <row r="5" spans="1:14" x14ac:dyDescent="0.25">
      <c r="A5">
        <v>0.05</v>
      </c>
      <c r="B5">
        <v>0.05</v>
      </c>
      <c r="C5">
        <v>0.25</v>
      </c>
      <c r="D5">
        <v>3</v>
      </c>
      <c r="E5">
        <v>16</v>
      </c>
      <c r="F5">
        <f t="shared" si="0"/>
        <v>15.624999999999986</v>
      </c>
      <c r="H5">
        <v>7.157122117185353E-14</v>
      </c>
      <c r="J5" t="s">
        <v>3</v>
      </c>
      <c r="K5" t="s">
        <v>4</v>
      </c>
      <c r="M5">
        <f t="shared" si="1"/>
        <v>0.140625</v>
      </c>
      <c r="N5">
        <f t="shared" ref="N5:N67" si="2">(F4-$K$3)^2</f>
        <v>1.5461673742331831E-28</v>
      </c>
    </row>
    <row r="6" spans="1:14" x14ac:dyDescent="0.25">
      <c r="A6">
        <v>0.05</v>
      </c>
      <c r="B6">
        <v>0.05</v>
      </c>
      <c r="C6">
        <v>0.3</v>
      </c>
      <c r="D6">
        <v>3</v>
      </c>
      <c r="E6">
        <v>16</v>
      </c>
      <c r="F6">
        <f t="shared" si="0"/>
        <v>15.624999999999989</v>
      </c>
      <c r="H6">
        <v>0</v>
      </c>
      <c r="J6">
        <f>SUM(M3:M433)/ 320</f>
        <v>16.108154296875</v>
      </c>
      <c r="K6">
        <f>SUM(N3:N433)/320</f>
        <v>9.5648398681916152E-28</v>
      </c>
      <c r="M6">
        <f t="shared" si="1"/>
        <v>0.140625</v>
      </c>
      <c r="N6">
        <f t="shared" si="2"/>
        <v>7.8886090522101181E-29</v>
      </c>
    </row>
    <row r="7" spans="1:14" x14ac:dyDescent="0.25">
      <c r="A7">
        <v>0.1</v>
      </c>
      <c r="B7">
        <v>0.05</v>
      </c>
      <c r="C7">
        <v>0.1</v>
      </c>
      <c r="D7">
        <v>3</v>
      </c>
      <c r="E7">
        <v>16</v>
      </c>
      <c r="F7">
        <f t="shared" si="0"/>
        <v>15.624999999999959</v>
      </c>
      <c r="M7">
        <f t="shared" si="1"/>
        <v>0.140625</v>
      </c>
      <c r="N7">
        <f t="shared" si="2"/>
        <v>2.8398992587956425E-29</v>
      </c>
    </row>
    <row r="8" spans="1:14" x14ac:dyDescent="0.25">
      <c r="A8">
        <v>0.1</v>
      </c>
      <c r="B8">
        <v>0.05</v>
      </c>
      <c r="C8">
        <v>0.15</v>
      </c>
      <c r="D8">
        <v>3</v>
      </c>
      <c r="E8">
        <v>16</v>
      </c>
      <c r="F8">
        <f t="shared" si="0"/>
        <v>15.624999999999963</v>
      </c>
      <c r="J8" t="s">
        <v>5</v>
      </c>
      <c r="M8">
        <f t="shared" si="1"/>
        <v>0.140625</v>
      </c>
      <c r="N8">
        <f t="shared" si="2"/>
        <v>1.2621774483536189E-27</v>
      </c>
    </row>
    <row r="9" spans="1:14" x14ac:dyDescent="0.25">
      <c r="A9">
        <v>0.1</v>
      </c>
      <c r="B9">
        <v>0.05</v>
      </c>
      <c r="C9">
        <v>0.2</v>
      </c>
      <c r="D9">
        <v>3</v>
      </c>
      <c r="E9">
        <v>16</v>
      </c>
      <c r="F9">
        <f t="shared" si="0"/>
        <v>15.624999999999966</v>
      </c>
      <c r="J9">
        <f>(J6+K6)/2</f>
        <v>8.0540771484375</v>
      </c>
      <c r="M9">
        <f t="shared" si="1"/>
        <v>0.140625</v>
      </c>
      <c r="N9">
        <f t="shared" si="2"/>
        <v>1.0223637331664313E-27</v>
      </c>
    </row>
    <row r="10" spans="1:14" x14ac:dyDescent="0.25">
      <c r="A10">
        <v>0.1</v>
      </c>
      <c r="B10">
        <v>0.05</v>
      </c>
      <c r="C10">
        <v>0.25</v>
      </c>
      <c r="D10">
        <v>3</v>
      </c>
      <c r="E10">
        <v>16</v>
      </c>
      <c r="F10">
        <f t="shared" si="0"/>
        <v>15.62499999999997</v>
      </c>
      <c r="M10">
        <f t="shared" si="1"/>
        <v>0.140625</v>
      </c>
      <c r="N10">
        <f t="shared" si="2"/>
        <v>8.0779356694631609E-28</v>
      </c>
    </row>
    <row r="11" spans="1:14" x14ac:dyDescent="0.25">
      <c r="A11">
        <v>0.1</v>
      </c>
      <c r="B11">
        <v>0.05</v>
      </c>
      <c r="C11">
        <v>0.3</v>
      </c>
      <c r="D11">
        <v>3</v>
      </c>
      <c r="E11">
        <v>16</v>
      </c>
      <c r="F11">
        <f t="shared" si="0"/>
        <v>15.624999999999973</v>
      </c>
      <c r="J11" t="s">
        <v>6</v>
      </c>
      <c r="M11">
        <f t="shared" si="1"/>
        <v>0.140625</v>
      </c>
      <c r="N11">
        <f t="shared" si="2"/>
        <v>6.1846694969327326E-28</v>
      </c>
    </row>
    <row r="12" spans="1:14" x14ac:dyDescent="0.25">
      <c r="A12">
        <v>0.05</v>
      </c>
      <c r="B12">
        <v>0.1</v>
      </c>
      <c r="C12">
        <v>0.1</v>
      </c>
      <c r="D12">
        <v>3</v>
      </c>
      <c r="E12">
        <v>16</v>
      </c>
      <c r="F12">
        <f t="shared" si="0"/>
        <v>15.624999999999959</v>
      </c>
      <c r="J12" s="2">
        <f>SQRT(((J3-K3)^2*320)/J9)</f>
        <v>3.3590662057829821E-14</v>
      </c>
      <c r="M12">
        <f t="shared" si="1"/>
        <v>0.140625</v>
      </c>
      <c r="N12">
        <f t="shared" si="2"/>
        <v>4.543838814073028E-28</v>
      </c>
    </row>
    <row r="13" spans="1:14" x14ac:dyDescent="0.25">
      <c r="A13">
        <v>0.05</v>
      </c>
      <c r="B13">
        <v>0.1</v>
      </c>
      <c r="C13">
        <v>0.15</v>
      </c>
      <c r="D13">
        <v>3</v>
      </c>
      <c r="E13">
        <v>16</v>
      </c>
      <c r="F13">
        <f t="shared" si="0"/>
        <v>15.624999999999963</v>
      </c>
      <c r="M13">
        <f t="shared" si="1"/>
        <v>0.140625</v>
      </c>
      <c r="N13">
        <f t="shared" si="2"/>
        <v>1.2621774483536189E-27</v>
      </c>
    </row>
    <row r="14" spans="1:14" x14ac:dyDescent="0.25">
      <c r="A14">
        <v>0.05</v>
      </c>
      <c r="B14">
        <v>0.1</v>
      </c>
      <c r="C14">
        <v>0.2</v>
      </c>
      <c r="D14">
        <v>3</v>
      </c>
      <c r="E14">
        <v>16</v>
      </c>
      <c r="F14">
        <f t="shared" si="0"/>
        <v>15.624999999999966</v>
      </c>
      <c r="M14">
        <f t="shared" si="1"/>
        <v>0.140625</v>
      </c>
      <c r="N14">
        <f t="shared" si="2"/>
        <v>1.0223637331664313E-27</v>
      </c>
    </row>
    <row r="15" spans="1:14" x14ac:dyDescent="0.25">
      <c r="A15">
        <v>0.05</v>
      </c>
      <c r="B15">
        <v>0.1</v>
      </c>
      <c r="C15">
        <v>0.25</v>
      </c>
      <c r="D15">
        <v>3</v>
      </c>
      <c r="E15">
        <v>16</v>
      </c>
      <c r="F15">
        <f t="shared" si="0"/>
        <v>15.62499999999997</v>
      </c>
      <c r="M15">
        <f t="shared" si="1"/>
        <v>0.140625</v>
      </c>
      <c r="N15">
        <f t="shared" si="2"/>
        <v>8.0779356694631609E-28</v>
      </c>
    </row>
    <row r="16" spans="1:14" x14ac:dyDescent="0.25">
      <c r="A16">
        <v>0.05</v>
      </c>
      <c r="B16">
        <v>0.1</v>
      </c>
      <c r="C16">
        <v>0.3</v>
      </c>
      <c r="D16">
        <v>3</v>
      </c>
      <c r="E16">
        <v>16</v>
      </c>
      <c r="F16">
        <f t="shared" si="0"/>
        <v>15.624999999999973</v>
      </c>
      <c r="M16">
        <f t="shared" si="1"/>
        <v>0.140625</v>
      </c>
      <c r="N16">
        <f t="shared" si="2"/>
        <v>6.1846694969327326E-28</v>
      </c>
    </row>
    <row r="17" spans="1:14" x14ac:dyDescent="0.25">
      <c r="A17">
        <v>0.1</v>
      </c>
      <c r="B17">
        <v>0.1</v>
      </c>
      <c r="C17">
        <v>0.1</v>
      </c>
      <c r="D17">
        <v>3</v>
      </c>
      <c r="E17">
        <v>16</v>
      </c>
      <c r="F17">
        <f t="shared" si="0"/>
        <v>15.624999999999943</v>
      </c>
      <c r="M17">
        <f t="shared" si="1"/>
        <v>0.140625</v>
      </c>
      <c r="N17">
        <f t="shared" si="2"/>
        <v>4.543838814073028E-28</v>
      </c>
    </row>
    <row r="18" spans="1:14" x14ac:dyDescent="0.25">
      <c r="A18">
        <v>0.1</v>
      </c>
      <c r="B18">
        <v>0.1</v>
      </c>
      <c r="C18">
        <v>0.15</v>
      </c>
      <c r="D18">
        <v>3</v>
      </c>
      <c r="E18">
        <v>16</v>
      </c>
      <c r="F18">
        <f t="shared" si="0"/>
        <v>15.624999999999947</v>
      </c>
      <c r="M18">
        <f t="shared" si="1"/>
        <v>0.140625</v>
      </c>
      <c r="N18">
        <f t="shared" si="2"/>
        <v>2.6537280851634837E-27</v>
      </c>
    </row>
    <row r="19" spans="1:14" x14ac:dyDescent="0.25">
      <c r="A19">
        <v>0.1</v>
      </c>
      <c r="B19">
        <v>0.1</v>
      </c>
      <c r="C19">
        <v>0.2</v>
      </c>
      <c r="D19">
        <v>3</v>
      </c>
      <c r="E19">
        <v>16</v>
      </c>
      <c r="F19">
        <f t="shared" si="0"/>
        <v>15.62499999999995</v>
      </c>
      <c r="M19">
        <f t="shared" si="1"/>
        <v>0.140625</v>
      </c>
      <c r="N19">
        <f t="shared" si="2"/>
        <v>2.3003183996244704E-27</v>
      </c>
    </row>
    <row r="20" spans="1:14" x14ac:dyDescent="0.25">
      <c r="A20">
        <v>0.1</v>
      </c>
      <c r="B20">
        <v>0.1</v>
      </c>
      <c r="C20">
        <v>0.25</v>
      </c>
      <c r="D20">
        <v>3</v>
      </c>
      <c r="E20">
        <v>16</v>
      </c>
      <c r="F20">
        <f t="shared" si="0"/>
        <v>15.624999999999954</v>
      </c>
      <c r="M20">
        <f t="shared" si="1"/>
        <v>0.140625</v>
      </c>
      <c r="N20">
        <f t="shared" si="2"/>
        <v>1.9721522630525295E-27</v>
      </c>
    </row>
    <row r="21" spans="1:14" x14ac:dyDescent="0.25">
      <c r="A21">
        <v>0.1</v>
      </c>
      <c r="B21">
        <v>0.1</v>
      </c>
      <c r="C21">
        <v>0.3</v>
      </c>
      <c r="D21">
        <v>3</v>
      </c>
      <c r="E21">
        <v>16</v>
      </c>
      <c r="F21">
        <f t="shared" si="0"/>
        <v>15.624999999999957</v>
      </c>
      <c r="M21">
        <f t="shared" si="1"/>
        <v>0.140625</v>
      </c>
      <c r="N21">
        <f t="shared" si="2"/>
        <v>1.669229675447661E-27</v>
      </c>
    </row>
    <row r="22" spans="1:14" x14ac:dyDescent="0.25">
      <c r="A22">
        <v>0.05</v>
      </c>
      <c r="B22">
        <v>0.05</v>
      </c>
      <c r="C22">
        <v>0.1</v>
      </c>
      <c r="D22">
        <v>4</v>
      </c>
      <c r="E22">
        <v>16</v>
      </c>
      <c r="F22">
        <f t="shared" si="0"/>
        <v>15.624999999999975</v>
      </c>
      <c r="M22">
        <f t="shared" si="1"/>
        <v>0.140625</v>
      </c>
      <c r="N22">
        <f t="shared" si="2"/>
        <v>1.3915506368098648E-27</v>
      </c>
    </row>
    <row r="23" spans="1:14" x14ac:dyDescent="0.25">
      <c r="A23">
        <v>0.05</v>
      </c>
      <c r="B23">
        <v>0.05</v>
      </c>
      <c r="C23">
        <v>0.15</v>
      </c>
      <c r="D23">
        <v>4</v>
      </c>
      <c r="E23">
        <v>16</v>
      </c>
      <c r="F23">
        <f t="shared" si="0"/>
        <v>15.624999999999979</v>
      </c>
      <c r="M23">
        <f t="shared" si="1"/>
        <v>0.140625</v>
      </c>
      <c r="N23">
        <f t="shared" si="2"/>
        <v>3.8180867812696971E-28</v>
      </c>
    </row>
    <row r="24" spans="1:14" x14ac:dyDescent="0.25">
      <c r="A24">
        <v>0.05</v>
      </c>
      <c r="B24">
        <v>0.05</v>
      </c>
      <c r="C24">
        <v>0.2</v>
      </c>
      <c r="D24">
        <v>4</v>
      </c>
      <c r="E24">
        <v>16</v>
      </c>
      <c r="F24">
        <f t="shared" si="0"/>
        <v>15.624999999999982</v>
      </c>
      <c r="M24">
        <f t="shared" si="1"/>
        <v>0.140625</v>
      </c>
      <c r="N24">
        <f t="shared" si="2"/>
        <v>2.5559093329160782E-28</v>
      </c>
    </row>
    <row r="25" spans="1:14" x14ac:dyDescent="0.25">
      <c r="A25">
        <v>0.05</v>
      </c>
      <c r="B25">
        <v>0.05</v>
      </c>
      <c r="C25">
        <v>0.25</v>
      </c>
      <c r="D25">
        <v>4</v>
      </c>
      <c r="E25">
        <v>16</v>
      </c>
      <c r="F25">
        <f>$H$2+A25*$H$3+B25*$H$4+C25*$H$5+D25*$H$6</f>
        <v>15.624999999999986</v>
      </c>
      <c r="M25">
        <f t="shared" si="1"/>
        <v>0.140625</v>
      </c>
      <c r="N25">
        <f t="shared" si="2"/>
        <v>1.5461673742331831E-28</v>
      </c>
    </row>
    <row r="26" spans="1:14" x14ac:dyDescent="0.25">
      <c r="A26">
        <v>0.05</v>
      </c>
      <c r="B26">
        <v>0.05</v>
      </c>
      <c r="C26">
        <v>0.3</v>
      </c>
      <c r="D26">
        <v>4</v>
      </c>
      <c r="E26">
        <v>16</v>
      </c>
      <c r="F26">
        <f t="shared" si="0"/>
        <v>15.624999999999989</v>
      </c>
      <c r="M26">
        <f t="shared" si="1"/>
        <v>0.140625</v>
      </c>
      <c r="N26">
        <f t="shared" si="2"/>
        <v>7.8886090522101181E-29</v>
      </c>
    </row>
    <row r="27" spans="1:14" x14ac:dyDescent="0.25">
      <c r="A27">
        <v>0.1</v>
      </c>
      <c r="B27">
        <v>0.05</v>
      </c>
      <c r="C27">
        <v>0.1</v>
      </c>
      <c r="D27">
        <v>4</v>
      </c>
      <c r="E27">
        <v>16</v>
      </c>
      <c r="F27">
        <f t="shared" si="0"/>
        <v>15.624999999999959</v>
      </c>
      <c r="M27">
        <f t="shared" si="1"/>
        <v>0.140625</v>
      </c>
      <c r="N27">
        <f t="shared" si="2"/>
        <v>2.8398992587956425E-29</v>
      </c>
    </row>
    <row r="28" spans="1:14" x14ac:dyDescent="0.25">
      <c r="A28">
        <v>0.1</v>
      </c>
      <c r="B28">
        <v>0.05</v>
      </c>
      <c r="C28">
        <v>0.15</v>
      </c>
      <c r="D28">
        <v>4</v>
      </c>
      <c r="E28">
        <v>16</v>
      </c>
      <c r="F28">
        <f t="shared" si="0"/>
        <v>15.624999999999963</v>
      </c>
      <c r="M28">
        <f t="shared" si="1"/>
        <v>0.140625</v>
      </c>
      <c r="N28">
        <f t="shared" si="2"/>
        <v>1.2621774483536189E-27</v>
      </c>
    </row>
    <row r="29" spans="1:14" x14ac:dyDescent="0.25">
      <c r="A29">
        <v>0.1</v>
      </c>
      <c r="B29">
        <v>0.05</v>
      </c>
      <c r="C29">
        <v>0.2</v>
      </c>
      <c r="D29">
        <v>4</v>
      </c>
      <c r="E29">
        <v>16</v>
      </c>
      <c r="F29">
        <f t="shared" si="0"/>
        <v>15.624999999999966</v>
      </c>
      <c r="M29">
        <f t="shared" si="1"/>
        <v>0.140625</v>
      </c>
      <c r="N29">
        <f t="shared" si="2"/>
        <v>1.0223637331664313E-27</v>
      </c>
    </row>
    <row r="30" spans="1:14" x14ac:dyDescent="0.25">
      <c r="A30">
        <v>0.1</v>
      </c>
      <c r="B30">
        <v>0.05</v>
      </c>
      <c r="C30">
        <v>0.25</v>
      </c>
      <c r="D30">
        <v>4</v>
      </c>
      <c r="E30">
        <v>16</v>
      </c>
      <c r="F30">
        <f t="shared" si="0"/>
        <v>15.62499999999997</v>
      </c>
      <c r="M30">
        <f t="shared" si="1"/>
        <v>0.140625</v>
      </c>
      <c r="N30">
        <f t="shared" si="2"/>
        <v>8.0779356694631609E-28</v>
      </c>
    </row>
    <row r="31" spans="1:14" x14ac:dyDescent="0.25">
      <c r="A31">
        <v>0.1</v>
      </c>
      <c r="B31">
        <v>0.05</v>
      </c>
      <c r="C31">
        <v>0.3</v>
      </c>
      <c r="D31">
        <v>4</v>
      </c>
      <c r="E31">
        <v>16</v>
      </c>
      <c r="F31">
        <f t="shared" si="0"/>
        <v>15.624999999999973</v>
      </c>
      <c r="M31">
        <f t="shared" si="1"/>
        <v>0.140625</v>
      </c>
      <c r="N31">
        <f t="shared" si="2"/>
        <v>6.1846694969327326E-28</v>
      </c>
    </row>
    <row r="32" spans="1:14" x14ac:dyDescent="0.25">
      <c r="A32">
        <v>0.05</v>
      </c>
      <c r="B32">
        <v>0.1</v>
      </c>
      <c r="C32">
        <v>0.1</v>
      </c>
      <c r="D32">
        <v>4</v>
      </c>
      <c r="E32">
        <v>16</v>
      </c>
      <c r="F32">
        <f t="shared" si="0"/>
        <v>15.624999999999959</v>
      </c>
      <c r="M32">
        <f t="shared" si="1"/>
        <v>0.140625</v>
      </c>
      <c r="N32">
        <f t="shared" si="2"/>
        <v>4.543838814073028E-28</v>
      </c>
    </row>
    <row r="33" spans="1:14" x14ac:dyDescent="0.25">
      <c r="A33">
        <v>0.05</v>
      </c>
      <c r="B33">
        <v>0.1</v>
      </c>
      <c r="C33">
        <v>0.15</v>
      </c>
      <c r="D33">
        <v>4</v>
      </c>
      <c r="E33">
        <v>16</v>
      </c>
      <c r="F33">
        <f t="shared" si="0"/>
        <v>15.624999999999963</v>
      </c>
      <c r="M33">
        <f t="shared" si="1"/>
        <v>0.140625</v>
      </c>
      <c r="N33">
        <f t="shared" si="2"/>
        <v>1.2621774483536189E-27</v>
      </c>
    </row>
    <row r="34" spans="1:14" x14ac:dyDescent="0.25">
      <c r="A34">
        <v>0.05</v>
      </c>
      <c r="B34">
        <v>0.1</v>
      </c>
      <c r="C34">
        <v>0.2</v>
      </c>
      <c r="D34">
        <v>4</v>
      </c>
      <c r="E34">
        <v>16</v>
      </c>
      <c r="F34">
        <f t="shared" si="0"/>
        <v>15.624999999999966</v>
      </c>
      <c r="M34">
        <f t="shared" si="1"/>
        <v>0.140625</v>
      </c>
      <c r="N34">
        <f t="shared" si="2"/>
        <v>1.0223637331664313E-27</v>
      </c>
    </row>
    <row r="35" spans="1:14" x14ac:dyDescent="0.25">
      <c r="A35">
        <v>0.05</v>
      </c>
      <c r="B35">
        <v>0.1</v>
      </c>
      <c r="C35">
        <v>0.25</v>
      </c>
      <c r="D35">
        <v>4</v>
      </c>
      <c r="E35">
        <v>16</v>
      </c>
      <c r="F35">
        <f t="shared" si="0"/>
        <v>15.62499999999997</v>
      </c>
      <c r="M35">
        <f t="shared" si="1"/>
        <v>0.140625</v>
      </c>
      <c r="N35">
        <f t="shared" si="2"/>
        <v>8.0779356694631609E-28</v>
      </c>
    </row>
    <row r="36" spans="1:14" x14ac:dyDescent="0.25">
      <c r="A36">
        <v>0.05</v>
      </c>
      <c r="B36">
        <v>0.1</v>
      </c>
      <c r="C36">
        <v>0.3</v>
      </c>
      <c r="D36">
        <v>4</v>
      </c>
      <c r="E36">
        <v>16</v>
      </c>
      <c r="F36">
        <f t="shared" si="0"/>
        <v>15.624999999999973</v>
      </c>
      <c r="M36">
        <f t="shared" si="1"/>
        <v>0.140625</v>
      </c>
      <c r="N36">
        <f t="shared" si="2"/>
        <v>6.1846694969327326E-28</v>
      </c>
    </row>
    <row r="37" spans="1:14" x14ac:dyDescent="0.25">
      <c r="A37">
        <v>0.1</v>
      </c>
      <c r="B37">
        <v>0.1</v>
      </c>
      <c r="C37">
        <v>0.1</v>
      </c>
      <c r="D37">
        <v>4</v>
      </c>
      <c r="E37">
        <v>16</v>
      </c>
      <c r="F37">
        <f t="shared" si="0"/>
        <v>15.624999999999943</v>
      </c>
      <c r="M37">
        <f t="shared" si="1"/>
        <v>0.140625</v>
      </c>
      <c r="N37">
        <f t="shared" si="2"/>
        <v>4.543838814073028E-28</v>
      </c>
    </row>
    <row r="38" spans="1:14" x14ac:dyDescent="0.25">
      <c r="A38">
        <v>0.1</v>
      </c>
      <c r="B38">
        <v>0.1</v>
      </c>
      <c r="C38">
        <v>0.15</v>
      </c>
      <c r="D38">
        <v>4</v>
      </c>
      <c r="E38">
        <v>16</v>
      </c>
      <c r="F38">
        <f t="shared" si="0"/>
        <v>15.624999999999947</v>
      </c>
      <c r="M38">
        <f t="shared" si="1"/>
        <v>0.140625</v>
      </c>
      <c r="N38">
        <f t="shared" si="2"/>
        <v>2.6537280851634837E-27</v>
      </c>
    </row>
    <row r="39" spans="1:14" x14ac:dyDescent="0.25">
      <c r="A39">
        <v>0.1</v>
      </c>
      <c r="B39">
        <v>0.1</v>
      </c>
      <c r="C39">
        <v>0.2</v>
      </c>
      <c r="D39">
        <v>4</v>
      </c>
      <c r="E39">
        <v>16</v>
      </c>
      <c r="F39">
        <f t="shared" si="0"/>
        <v>15.62499999999995</v>
      </c>
      <c r="M39">
        <f t="shared" si="1"/>
        <v>0.140625</v>
      </c>
      <c r="N39">
        <f t="shared" si="2"/>
        <v>2.3003183996244704E-27</v>
      </c>
    </row>
    <row r="40" spans="1:14" x14ac:dyDescent="0.25">
      <c r="A40">
        <v>0.1</v>
      </c>
      <c r="B40">
        <v>0.1</v>
      </c>
      <c r="C40">
        <v>0.25</v>
      </c>
      <c r="D40">
        <v>4</v>
      </c>
      <c r="E40">
        <v>16</v>
      </c>
      <c r="F40">
        <f t="shared" si="0"/>
        <v>15.624999999999954</v>
      </c>
      <c r="M40">
        <f t="shared" si="1"/>
        <v>0.140625</v>
      </c>
      <c r="N40">
        <f t="shared" si="2"/>
        <v>1.9721522630525295E-27</v>
      </c>
    </row>
    <row r="41" spans="1:14" x14ac:dyDescent="0.25">
      <c r="A41">
        <v>0.1</v>
      </c>
      <c r="B41">
        <v>0.1</v>
      </c>
      <c r="C41">
        <v>0.3</v>
      </c>
      <c r="D41">
        <v>4</v>
      </c>
      <c r="E41">
        <v>16</v>
      </c>
      <c r="F41">
        <f t="shared" si="0"/>
        <v>15.624999999999957</v>
      </c>
      <c r="M41">
        <f t="shared" si="1"/>
        <v>0.140625</v>
      </c>
      <c r="N41">
        <f t="shared" si="2"/>
        <v>1.669229675447661E-27</v>
      </c>
    </row>
    <row r="42" spans="1:14" x14ac:dyDescent="0.25">
      <c r="A42">
        <v>0.05</v>
      </c>
      <c r="B42">
        <v>0.05</v>
      </c>
      <c r="C42">
        <v>0.1</v>
      </c>
      <c r="D42">
        <v>3</v>
      </c>
      <c r="E42">
        <v>16</v>
      </c>
      <c r="F42">
        <f t="shared" si="0"/>
        <v>15.624999999999975</v>
      </c>
      <c r="M42">
        <f t="shared" si="1"/>
        <v>0.140625</v>
      </c>
      <c r="N42">
        <f t="shared" si="2"/>
        <v>1.3915506368098648E-27</v>
      </c>
    </row>
    <row r="43" spans="1:14" x14ac:dyDescent="0.25">
      <c r="A43">
        <v>0.05</v>
      </c>
      <c r="B43">
        <v>0.05</v>
      </c>
      <c r="C43">
        <v>0.15</v>
      </c>
      <c r="D43">
        <v>3</v>
      </c>
      <c r="E43">
        <v>16</v>
      </c>
      <c r="F43">
        <f t="shared" si="0"/>
        <v>15.624999999999979</v>
      </c>
      <c r="M43">
        <f t="shared" si="1"/>
        <v>0.140625</v>
      </c>
      <c r="N43">
        <f t="shared" si="2"/>
        <v>3.8180867812696971E-28</v>
      </c>
    </row>
    <row r="44" spans="1:14" x14ac:dyDescent="0.25">
      <c r="A44">
        <v>0.05</v>
      </c>
      <c r="B44">
        <v>0.05</v>
      </c>
      <c r="C44">
        <v>0.2</v>
      </c>
      <c r="D44">
        <v>3</v>
      </c>
      <c r="E44">
        <v>16</v>
      </c>
      <c r="F44">
        <f t="shared" si="0"/>
        <v>15.624999999999982</v>
      </c>
      <c r="M44">
        <f t="shared" si="1"/>
        <v>0.140625</v>
      </c>
      <c r="N44">
        <f t="shared" si="2"/>
        <v>2.5559093329160782E-28</v>
      </c>
    </row>
    <row r="45" spans="1:14" x14ac:dyDescent="0.25">
      <c r="A45">
        <v>0.05</v>
      </c>
      <c r="B45">
        <v>0.05</v>
      </c>
      <c r="C45">
        <v>0.25</v>
      </c>
      <c r="D45">
        <v>3</v>
      </c>
      <c r="E45">
        <v>16</v>
      </c>
      <c r="F45">
        <f>$H$2+A45*$H$3+B45*$H$4+C45*$H$5+D45*$H$6</f>
        <v>15.624999999999986</v>
      </c>
      <c r="M45">
        <f t="shared" si="1"/>
        <v>0.140625</v>
      </c>
      <c r="N45">
        <f t="shared" si="2"/>
        <v>1.5461673742331831E-28</v>
      </c>
    </row>
    <row r="46" spans="1:14" x14ac:dyDescent="0.25">
      <c r="A46">
        <v>0.05</v>
      </c>
      <c r="B46">
        <v>0.05</v>
      </c>
      <c r="C46">
        <v>0.3</v>
      </c>
      <c r="D46">
        <v>3</v>
      </c>
      <c r="E46">
        <v>16</v>
      </c>
      <c r="F46">
        <f t="shared" si="0"/>
        <v>15.624999999999989</v>
      </c>
      <c r="M46">
        <f t="shared" si="1"/>
        <v>0.140625</v>
      </c>
      <c r="N46">
        <f t="shared" si="2"/>
        <v>7.8886090522101181E-29</v>
      </c>
    </row>
    <row r="47" spans="1:14" x14ac:dyDescent="0.25">
      <c r="A47">
        <v>0.1</v>
      </c>
      <c r="B47">
        <v>0.05</v>
      </c>
      <c r="C47">
        <v>0.1</v>
      </c>
      <c r="D47">
        <v>3</v>
      </c>
      <c r="E47">
        <v>16</v>
      </c>
      <c r="F47">
        <f t="shared" si="0"/>
        <v>15.624999999999959</v>
      </c>
      <c r="M47">
        <f t="shared" si="1"/>
        <v>0.140625</v>
      </c>
      <c r="N47">
        <f t="shared" si="2"/>
        <v>2.8398992587956425E-29</v>
      </c>
    </row>
    <row r="48" spans="1:14" x14ac:dyDescent="0.25">
      <c r="A48">
        <v>0.1</v>
      </c>
      <c r="B48">
        <v>0.05</v>
      </c>
      <c r="C48">
        <v>0.15</v>
      </c>
      <c r="D48">
        <v>3</v>
      </c>
      <c r="E48">
        <v>16</v>
      </c>
      <c r="F48">
        <f t="shared" si="0"/>
        <v>15.624999999999963</v>
      </c>
      <c r="M48">
        <f t="shared" si="1"/>
        <v>0.140625</v>
      </c>
      <c r="N48">
        <f t="shared" si="2"/>
        <v>1.2621774483536189E-27</v>
      </c>
    </row>
    <row r="49" spans="1:14" x14ac:dyDescent="0.25">
      <c r="A49">
        <v>0.1</v>
      </c>
      <c r="B49">
        <v>0.05</v>
      </c>
      <c r="C49">
        <v>0.2</v>
      </c>
      <c r="D49">
        <v>3</v>
      </c>
      <c r="E49">
        <v>16</v>
      </c>
      <c r="F49">
        <f t="shared" si="0"/>
        <v>15.624999999999966</v>
      </c>
      <c r="M49">
        <f t="shared" si="1"/>
        <v>0.140625</v>
      </c>
      <c r="N49">
        <f t="shared" si="2"/>
        <v>1.0223637331664313E-27</v>
      </c>
    </row>
    <row r="50" spans="1:14" x14ac:dyDescent="0.25">
      <c r="A50">
        <v>0.1</v>
      </c>
      <c r="B50">
        <v>0.05</v>
      </c>
      <c r="C50">
        <v>0.25</v>
      </c>
      <c r="D50">
        <v>3</v>
      </c>
      <c r="E50">
        <v>16</v>
      </c>
      <c r="F50">
        <f t="shared" si="0"/>
        <v>15.62499999999997</v>
      </c>
      <c r="M50">
        <f t="shared" si="1"/>
        <v>0.140625</v>
      </c>
      <c r="N50">
        <f t="shared" si="2"/>
        <v>8.0779356694631609E-28</v>
      </c>
    </row>
    <row r="51" spans="1:14" x14ac:dyDescent="0.25">
      <c r="A51">
        <v>0.1</v>
      </c>
      <c r="B51">
        <v>0.05</v>
      </c>
      <c r="C51">
        <v>0.3</v>
      </c>
      <c r="D51">
        <v>3</v>
      </c>
      <c r="E51">
        <v>16</v>
      </c>
      <c r="F51">
        <f t="shared" si="0"/>
        <v>15.624999999999973</v>
      </c>
      <c r="M51">
        <f t="shared" si="1"/>
        <v>0.140625</v>
      </c>
      <c r="N51">
        <f t="shared" si="2"/>
        <v>6.1846694969327326E-28</v>
      </c>
    </row>
    <row r="52" spans="1:14" x14ac:dyDescent="0.25">
      <c r="A52">
        <v>0.05</v>
      </c>
      <c r="B52">
        <v>0.1</v>
      </c>
      <c r="C52">
        <v>0.1</v>
      </c>
      <c r="D52">
        <v>3</v>
      </c>
      <c r="E52">
        <v>16</v>
      </c>
      <c r="F52">
        <f t="shared" si="0"/>
        <v>15.624999999999959</v>
      </c>
      <c r="M52">
        <f t="shared" si="1"/>
        <v>0.140625</v>
      </c>
      <c r="N52">
        <f t="shared" si="2"/>
        <v>4.543838814073028E-28</v>
      </c>
    </row>
    <row r="53" spans="1:14" x14ac:dyDescent="0.25">
      <c r="A53">
        <v>0.05</v>
      </c>
      <c r="B53">
        <v>0.1</v>
      </c>
      <c r="C53">
        <v>0.15</v>
      </c>
      <c r="D53">
        <v>3</v>
      </c>
      <c r="E53">
        <v>16</v>
      </c>
      <c r="F53">
        <f t="shared" si="0"/>
        <v>15.624999999999963</v>
      </c>
      <c r="M53">
        <f t="shared" si="1"/>
        <v>0.140625</v>
      </c>
      <c r="N53">
        <f t="shared" si="2"/>
        <v>1.2621774483536189E-27</v>
      </c>
    </row>
    <row r="54" spans="1:14" x14ac:dyDescent="0.25">
      <c r="A54">
        <v>0.05</v>
      </c>
      <c r="B54">
        <v>0.1</v>
      </c>
      <c r="C54">
        <v>0.2</v>
      </c>
      <c r="D54">
        <v>3</v>
      </c>
      <c r="E54">
        <v>16</v>
      </c>
      <c r="F54">
        <f t="shared" si="0"/>
        <v>15.624999999999966</v>
      </c>
      <c r="M54">
        <f t="shared" si="1"/>
        <v>0.140625</v>
      </c>
      <c r="N54">
        <f t="shared" si="2"/>
        <v>1.0223637331664313E-27</v>
      </c>
    </row>
    <row r="55" spans="1:14" x14ac:dyDescent="0.25">
      <c r="A55">
        <v>0.05</v>
      </c>
      <c r="B55">
        <v>0.1</v>
      </c>
      <c r="C55">
        <v>0.25</v>
      </c>
      <c r="D55">
        <v>3</v>
      </c>
      <c r="E55">
        <v>16</v>
      </c>
      <c r="F55">
        <f t="shared" si="0"/>
        <v>15.62499999999997</v>
      </c>
      <c r="M55">
        <f t="shared" si="1"/>
        <v>0.140625</v>
      </c>
      <c r="N55">
        <f t="shared" si="2"/>
        <v>8.0779356694631609E-28</v>
      </c>
    </row>
    <row r="56" spans="1:14" x14ac:dyDescent="0.25">
      <c r="A56">
        <v>0.05</v>
      </c>
      <c r="B56">
        <v>0.1</v>
      </c>
      <c r="C56">
        <v>0.3</v>
      </c>
      <c r="D56">
        <v>3</v>
      </c>
      <c r="E56">
        <v>16</v>
      </c>
      <c r="F56">
        <f t="shared" si="0"/>
        <v>15.624999999999973</v>
      </c>
      <c r="M56">
        <f t="shared" si="1"/>
        <v>0.140625</v>
      </c>
      <c r="N56">
        <f t="shared" si="2"/>
        <v>6.1846694969327326E-28</v>
      </c>
    </row>
    <row r="57" spans="1:14" x14ac:dyDescent="0.25">
      <c r="A57">
        <v>0.1</v>
      </c>
      <c r="B57">
        <v>0.1</v>
      </c>
      <c r="C57">
        <v>0.1</v>
      </c>
      <c r="D57">
        <v>3</v>
      </c>
      <c r="E57">
        <v>16</v>
      </c>
      <c r="F57">
        <f t="shared" si="0"/>
        <v>15.624999999999943</v>
      </c>
      <c r="M57">
        <f t="shared" si="1"/>
        <v>0.140625</v>
      </c>
      <c r="N57">
        <f t="shared" si="2"/>
        <v>4.543838814073028E-28</v>
      </c>
    </row>
    <row r="58" spans="1:14" x14ac:dyDescent="0.25">
      <c r="A58">
        <v>0.1</v>
      </c>
      <c r="B58">
        <v>0.1</v>
      </c>
      <c r="C58">
        <v>0.15</v>
      </c>
      <c r="D58">
        <v>3</v>
      </c>
      <c r="E58">
        <v>16</v>
      </c>
      <c r="F58">
        <f t="shared" si="0"/>
        <v>15.624999999999947</v>
      </c>
      <c r="M58">
        <f t="shared" si="1"/>
        <v>0.140625</v>
      </c>
      <c r="N58">
        <f t="shared" si="2"/>
        <v>2.6537280851634837E-27</v>
      </c>
    </row>
    <row r="59" spans="1:14" x14ac:dyDescent="0.25">
      <c r="A59">
        <v>0.1</v>
      </c>
      <c r="B59">
        <v>0.1</v>
      </c>
      <c r="C59">
        <v>0.2</v>
      </c>
      <c r="D59">
        <v>3</v>
      </c>
      <c r="E59">
        <v>16</v>
      </c>
      <c r="F59">
        <f t="shared" si="0"/>
        <v>15.62499999999995</v>
      </c>
      <c r="M59">
        <f t="shared" si="1"/>
        <v>0.140625</v>
      </c>
      <c r="N59">
        <f t="shared" si="2"/>
        <v>2.3003183996244704E-27</v>
      </c>
    </row>
    <row r="60" spans="1:14" x14ac:dyDescent="0.25">
      <c r="A60">
        <v>0.1</v>
      </c>
      <c r="B60">
        <v>0.1</v>
      </c>
      <c r="C60">
        <v>0.25</v>
      </c>
      <c r="D60">
        <v>3</v>
      </c>
      <c r="E60">
        <v>16</v>
      </c>
      <c r="F60">
        <f t="shared" si="0"/>
        <v>15.624999999999954</v>
      </c>
      <c r="M60">
        <f t="shared" si="1"/>
        <v>0.140625</v>
      </c>
      <c r="N60">
        <f t="shared" si="2"/>
        <v>1.9721522630525295E-27</v>
      </c>
    </row>
    <row r="61" spans="1:14" x14ac:dyDescent="0.25">
      <c r="A61">
        <v>0.1</v>
      </c>
      <c r="B61">
        <v>0.1</v>
      </c>
      <c r="C61">
        <v>0.3</v>
      </c>
      <c r="D61">
        <v>3</v>
      </c>
      <c r="E61">
        <v>16</v>
      </c>
      <c r="F61">
        <f t="shared" si="0"/>
        <v>15.624999999999957</v>
      </c>
      <c r="M61">
        <f t="shared" si="1"/>
        <v>0.140625</v>
      </c>
      <c r="N61">
        <f t="shared" si="2"/>
        <v>1.669229675447661E-27</v>
      </c>
    </row>
    <row r="62" spans="1:14" x14ac:dyDescent="0.25">
      <c r="A62">
        <v>0.05</v>
      </c>
      <c r="B62">
        <v>0.05</v>
      </c>
      <c r="C62">
        <v>0.1</v>
      </c>
      <c r="D62">
        <v>4</v>
      </c>
      <c r="E62">
        <v>16</v>
      </c>
      <c r="F62">
        <f t="shared" si="0"/>
        <v>15.624999999999975</v>
      </c>
      <c r="M62">
        <f t="shared" si="1"/>
        <v>0.140625</v>
      </c>
      <c r="N62">
        <f t="shared" si="2"/>
        <v>1.3915506368098648E-27</v>
      </c>
    </row>
    <row r="63" spans="1:14" x14ac:dyDescent="0.25">
      <c r="A63">
        <v>0.05</v>
      </c>
      <c r="B63">
        <v>0.05</v>
      </c>
      <c r="C63">
        <v>0.15</v>
      </c>
      <c r="D63">
        <v>4</v>
      </c>
      <c r="E63">
        <v>16</v>
      </c>
      <c r="F63">
        <f t="shared" si="0"/>
        <v>15.624999999999979</v>
      </c>
      <c r="M63">
        <f t="shared" si="1"/>
        <v>0.140625</v>
      </c>
      <c r="N63">
        <f t="shared" si="2"/>
        <v>3.8180867812696971E-28</v>
      </c>
    </row>
    <row r="64" spans="1:14" x14ac:dyDescent="0.25">
      <c r="A64">
        <v>0.05</v>
      </c>
      <c r="B64">
        <v>0.05</v>
      </c>
      <c r="C64">
        <v>0.2</v>
      </c>
      <c r="D64">
        <v>4</v>
      </c>
      <c r="E64">
        <v>16</v>
      </c>
      <c r="F64">
        <f t="shared" si="0"/>
        <v>15.624999999999982</v>
      </c>
      <c r="M64">
        <f t="shared" si="1"/>
        <v>0.140625</v>
      </c>
      <c r="N64">
        <f t="shared" si="2"/>
        <v>2.5559093329160782E-28</v>
      </c>
    </row>
    <row r="65" spans="1:14" x14ac:dyDescent="0.25">
      <c r="A65">
        <v>0.05</v>
      </c>
      <c r="B65">
        <v>0.05</v>
      </c>
      <c r="C65">
        <v>0.25</v>
      </c>
      <c r="D65">
        <v>4</v>
      </c>
      <c r="E65">
        <v>16</v>
      </c>
      <c r="F65">
        <f t="shared" si="0"/>
        <v>15.624999999999986</v>
      </c>
      <c r="M65">
        <f t="shared" si="1"/>
        <v>0.140625</v>
      </c>
      <c r="N65">
        <f t="shared" si="2"/>
        <v>1.5461673742331831E-28</v>
      </c>
    </row>
    <row r="66" spans="1:14" x14ac:dyDescent="0.25">
      <c r="A66">
        <v>0.05</v>
      </c>
      <c r="B66">
        <v>0.05</v>
      </c>
      <c r="C66">
        <v>0.3</v>
      </c>
      <c r="D66">
        <v>4</v>
      </c>
      <c r="E66">
        <v>16</v>
      </c>
      <c r="F66">
        <f t="shared" si="0"/>
        <v>15.624999999999989</v>
      </c>
      <c r="M66">
        <f t="shared" si="1"/>
        <v>0.140625</v>
      </c>
      <c r="N66">
        <f t="shared" si="2"/>
        <v>7.8886090522101181E-29</v>
      </c>
    </row>
    <row r="67" spans="1:14" x14ac:dyDescent="0.25">
      <c r="A67">
        <v>0.1</v>
      </c>
      <c r="B67">
        <v>0.05</v>
      </c>
      <c r="C67">
        <v>0.1</v>
      </c>
      <c r="D67">
        <v>4</v>
      </c>
      <c r="E67">
        <v>16</v>
      </c>
      <c r="F67">
        <f t="shared" ref="F67:F130" si="3">$H$2+A67*$H$3+B67*$H$4+C67*$H$5+D67*$H$6</f>
        <v>15.624999999999959</v>
      </c>
      <c r="M67">
        <f t="shared" si="1"/>
        <v>0.140625</v>
      </c>
      <c r="N67">
        <f t="shared" si="2"/>
        <v>2.8398992587956425E-29</v>
      </c>
    </row>
    <row r="68" spans="1:14" x14ac:dyDescent="0.25">
      <c r="A68">
        <v>0.1</v>
      </c>
      <c r="B68">
        <v>0.05</v>
      </c>
      <c r="C68">
        <v>0.15</v>
      </c>
      <c r="D68">
        <v>4</v>
      </c>
      <c r="E68">
        <v>16</v>
      </c>
      <c r="F68">
        <f t="shared" si="3"/>
        <v>15.624999999999963</v>
      </c>
      <c r="M68">
        <f t="shared" ref="M68:M131" si="4">(E67-$J$3)^2</f>
        <v>0.140625</v>
      </c>
      <c r="N68">
        <f t="shared" ref="N68:N131" si="5">(F67-$K$3)^2</f>
        <v>1.2621774483536189E-27</v>
      </c>
    </row>
    <row r="69" spans="1:14" x14ac:dyDescent="0.25">
      <c r="A69">
        <v>0.1</v>
      </c>
      <c r="B69">
        <v>0.05</v>
      </c>
      <c r="C69">
        <v>0.2</v>
      </c>
      <c r="D69">
        <v>4</v>
      </c>
      <c r="E69">
        <v>16</v>
      </c>
      <c r="F69">
        <f t="shared" si="3"/>
        <v>15.624999999999966</v>
      </c>
      <c r="M69">
        <f t="shared" si="4"/>
        <v>0.140625</v>
      </c>
      <c r="N69">
        <f t="shared" si="5"/>
        <v>1.0223637331664313E-27</v>
      </c>
    </row>
    <row r="70" spans="1:14" x14ac:dyDescent="0.25">
      <c r="A70">
        <v>0.1</v>
      </c>
      <c r="B70">
        <v>0.05</v>
      </c>
      <c r="C70">
        <v>0.25</v>
      </c>
      <c r="D70">
        <v>4</v>
      </c>
      <c r="E70">
        <v>16</v>
      </c>
      <c r="F70">
        <f t="shared" si="3"/>
        <v>15.62499999999997</v>
      </c>
      <c r="M70">
        <f t="shared" si="4"/>
        <v>0.140625</v>
      </c>
      <c r="N70">
        <f t="shared" si="5"/>
        <v>8.0779356694631609E-28</v>
      </c>
    </row>
    <row r="71" spans="1:14" x14ac:dyDescent="0.25">
      <c r="A71">
        <v>0.1</v>
      </c>
      <c r="B71">
        <v>0.05</v>
      </c>
      <c r="C71">
        <v>0.3</v>
      </c>
      <c r="D71">
        <v>4</v>
      </c>
      <c r="E71">
        <v>16</v>
      </c>
      <c r="F71">
        <f t="shared" si="3"/>
        <v>15.624999999999973</v>
      </c>
      <c r="M71">
        <f t="shared" si="4"/>
        <v>0.140625</v>
      </c>
      <c r="N71">
        <f t="shared" si="5"/>
        <v>6.1846694969327326E-28</v>
      </c>
    </row>
    <row r="72" spans="1:14" x14ac:dyDescent="0.25">
      <c r="A72">
        <v>0.05</v>
      </c>
      <c r="B72">
        <v>0.1</v>
      </c>
      <c r="C72">
        <v>0.1</v>
      </c>
      <c r="D72">
        <v>4</v>
      </c>
      <c r="E72">
        <v>16</v>
      </c>
      <c r="F72">
        <f t="shared" si="3"/>
        <v>15.624999999999959</v>
      </c>
      <c r="M72">
        <f t="shared" si="4"/>
        <v>0.140625</v>
      </c>
      <c r="N72">
        <f t="shared" si="5"/>
        <v>4.543838814073028E-28</v>
      </c>
    </row>
    <row r="73" spans="1:14" x14ac:dyDescent="0.25">
      <c r="A73">
        <v>0.05</v>
      </c>
      <c r="B73">
        <v>0.1</v>
      </c>
      <c r="C73">
        <v>0.15</v>
      </c>
      <c r="D73">
        <v>4</v>
      </c>
      <c r="E73">
        <v>16</v>
      </c>
      <c r="F73">
        <f t="shared" si="3"/>
        <v>15.624999999999963</v>
      </c>
      <c r="M73">
        <f t="shared" si="4"/>
        <v>0.140625</v>
      </c>
      <c r="N73">
        <f t="shared" si="5"/>
        <v>1.2621774483536189E-27</v>
      </c>
    </row>
    <row r="74" spans="1:14" x14ac:dyDescent="0.25">
      <c r="A74">
        <v>0.05</v>
      </c>
      <c r="B74">
        <v>0.1</v>
      </c>
      <c r="C74">
        <v>0.2</v>
      </c>
      <c r="D74">
        <v>4</v>
      </c>
      <c r="E74">
        <v>16</v>
      </c>
      <c r="F74">
        <f t="shared" si="3"/>
        <v>15.624999999999966</v>
      </c>
      <c r="M74">
        <f t="shared" si="4"/>
        <v>0.140625</v>
      </c>
      <c r="N74">
        <f t="shared" si="5"/>
        <v>1.0223637331664313E-27</v>
      </c>
    </row>
    <row r="75" spans="1:14" x14ac:dyDescent="0.25">
      <c r="A75">
        <v>0.05</v>
      </c>
      <c r="B75">
        <v>0.1</v>
      </c>
      <c r="C75">
        <v>0.25</v>
      </c>
      <c r="D75">
        <v>4</v>
      </c>
      <c r="E75">
        <v>16</v>
      </c>
      <c r="F75">
        <f t="shared" si="3"/>
        <v>15.62499999999997</v>
      </c>
      <c r="M75">
        <f t="shared" si="4"/>
        <v>0.140625</v>
      </c>
      <c r="N75">
        <f t="shared" si="5"/>
        <v>8.0779356694631609E-28</v>
      </c>
    </row>
    <row r="76" spans="1:14" x14ac:dyDescent="0.25">
      <c r="A76">
        <v>0.05</v>
      </c>
      <c r="B76">
        <v>0.1</v>
      </c>
      <c r="C76">
        <v>0.3</v>
      </c>
      <c r="D76">
        <v>4</v>
      </c>
      <c r="E76">
        <v>16</v>
      </c>
      <c r="F76">
        <f t="shared" si="3"/>
        <v>15.624999999999973</v>
      </c>
      <c r="M76">
        <f t="shared" si="4"/>
        <v>0.140625</v>
      </c>
      <c r="N76">
        <f t="shared" si="5"/>
        <v>6.1846694969327326E-28</v>
      </c>
    </row>
    <row r="77" spans="1:14" x14ac:dyDescent="0.25">
      <c r="A77">
        <v>0.1</v>
      </c>
      <c r="B77">
        <v>0.1</v>
      </c>
      <c r="C77">
        <v>0.1</v>
      </c>
      <c r="D77">
        <v>4</v>
      </c>
      <c r="E77">
        <v>16</v>
      </c>
      <c r="F77">
        <f t="shared" si="3"/>
        <v>15.624999999999943</v>
      </c>
      <c r="M77">
        <f t="shared" si="4"/>
        <v>0.140625</v>
      </c>
      <c r="N77">
        <f t="shared" si="5"/>
        <v>4.543838814073028E-28</v>
      </c>
    </row>
    <row r="78" spans="1:14" x14ac:dyDescent="0.25">
      <c r="A78">
        <v>0.1</v>
      </c>
      <c r="B78">
        <v>0.1</v>
      </c>
      <c r="C78">
        <v>0.15</v>
      </c>
      <c r="D78">
        <v>4</v>
      </c>
      <c r="E78">
        <v>16</v>
      </c>
      <c r="F78">
        <f t="shared" si="3"/>
        <v>15.624999999999947</v>
      </c>
      <c r="M78">
        <f t="shared" si="4"/>
        <v>0.140625</v>
      </c>
      <c r="N78">
        <f t="shared" si="5"/>
        <v>2.6537280851634837E-27</v>
      </c>
    </row>
    <row r="79" spans="1:14" x14ac:dyDescent="0.25">
      <c r="A79">
        <v>0.1</v>
      </c>
      <c r="B79">
        <v>0.1</v>
      </c>
      <c r="C79">
        <v>0.2</v>
      </c>
      <c r="D79">
        <v>4</v>
      </c>
      <c r="E79">
        <v>16</v>
      </c>
      <c r="F79">
        <f t="shared" si="3"/>
        <v>15.62499999999995</v>
      </c>
      <c r="M79">
        <f t="shared" si="4"/>
        <v>0.140625</v>
      </c>
      <c r="N79">
        <f t="shared" si="5"/>
        <v>2.3003183996244704E-27</v>
      </c>
    </row>
    <row r="80" spans="1:14" x14ac:dyDescent="0.25">
      <c r="A80">
        <v>0.1</v>
      </c>
      <c r="B80">
        <v>0.1</v>
      </c>
      <c r="C80">
        <v>0.25</v>
      </c>
      <c r="D80">
        <v>4</v>
      </c>
      <c r="E80">
        <v>16</v>
      </c>
      <c r="F80">
        <f t="shared" si="3"/>
        <v>15.624999999999954</v>
      </c>
      <c r="M80">
        <f t="shared" si="4"/>
        <v>0.140625</v>
      </c>
      <c r="N80">
        <f t="shared" si="5"/>
        <v>1.9721522630525295E-27</v>
      </c>
    </row>
    <row r="81" spans="1:14" x14ac:dyDescent="0.25">
      <c r="A81">
        <v>0.1</v>
      </c>
      <c r="B81">
        <v>0.1</v>
      </c>
      <c r="C81">
        <v>0.3</v>
      </c>
      <c r="D81">
        <v>4</v>
      </c>
      <c r="E81">
        <v>16</v>
      </c>
      <c r="F81">
        <f t="shared" si="3"/>
        <v>15.624999999999957</v>
      </c>
      <c r="M81">
        <f t="shared" si="4"/>
        <v>0.140625</v>
      </c>
      <c r="N81">
        <f t="shared" si="5"/>
        <v>1.669229675447661E-27</v>
      </c>
    </row>
    <row r="82" spans="1:14" x14ac:dyDescent="0.25">
      <c r="A82">
        <v>0.05</v>
      </c>
      <c r="B82">
        <v>0.05</v>
      </c>
      <c r="C82">
        <v>0.1</v>
      </c>
      <c r="D82">
        <v>3</v>
      </c>
      <c r="E82">
        <v>16</v>
      </c>
      <c r="F82">
        <f t="shared" si="3"/>
        <v>15.624999999999975</v>
      </c>
      <c r="M82">
        <f t="shared" si="4"/>
        <v>0.140625</v>
      </c>
      <c r="N82">
        <f t="shared" si="5"/>
        <v>1.3915506368098648E-27</v>
      </c>
    </row>
    <row r="83" spans="1:14" x14ac:dyDescent="0.25">
      <c r="A83">
        <v>0.05</v>
      </c>
      <c r="B83">
        <v>0.05</v>
      </c>
      <c r="C83">
        <v>0.15</v>
      </c>
      <c r="D83">
        <v>3</v>
      </c>
      <c r="E83">
        <v>16</v>
      </c>
      <c r="F83">
        <f t="shared" si="3"/>
        <v>15.624999999999979</v>
      </c>
      <c r="M83">
        <f t="shared" si="4"/>
        <v>0.140625</v>
      </c>
      <c r="N83">
        <f t="shared" si="5"/>
        <v>3.8180867812696971E-28</v>
      </c>
    </row>
    <row r="84" spans="1:14" x14ac:dyDescent="0.25">
      <c r="A84">
        <v>0.05</v>
      </c>
      <c r="B84">
        <v>0.05</v>
      </c>
      <c r="C84">
        <v>0.2</v>
      </c>
      <c r="D84">
        <v>3</v>
      </c>
      <c r="E84">
        <v>16</v>
      </c>
      <c r="F84">
        <f t="shared" si="3"/>
        <v>15.624999999999982</v>
      </c>
      <c r="M84">
        <f t="shared" si="4"/>
        <v>0.140625</v>
      </c>
      <c r="N84">
        <f t="shared" si="5"/>
        <v>2.5559093329160782E-28</v>
      </c>
    </row>
    <row r="85" spans="1:14" x14ac:dyDescent="0.25">
      <c r="A85">
        <v>0.05</v>
      </c>
      <c r="B85">
        <v>0.05</v>
      </c>
      <c r="C85">
        <v>0.25</v>
      </c>
      <c r="D85">
        <v>3</v>
      </c>
      <c r="E85">
        <v>16</v>
      </c>
      <c r="F85">
        <f t="shared" si="3"/>
        <v>15.624999999999986</v>
      </c>
      <c r="M85">
        <f t="shared" si="4"/>
        <v>0.140625</v>
      </c>
      <c r="N85">
        <f t="shared" si="5"/>
        <v>1.5461673742331831E-28</v>
      </c>
    </row>
    <row r="86" spans="1:14" x14ac:dyDescent="0.25">
      <c r="A86">
        <v>0.05</v>
      </c>
      <c r="B86">
        <v>0.05</v>
      </c>
      <c r="C86">
        <v>0.3</v>
      </c>
      <c r="D86">
        <v>3</v>
      </c>
      <c r="E86">
        <v>16</v>
      </c>
      <c r="F86">
        <f t="shared" si="3"/>
        <v>15.624999999999989</v>
      </c>
      <c r="M86">
        <f t="shared" si="4"/>
        <v>0.140625</v>
      </c>
      <c r="N86">
        <f t="shared" si="5"/>
        <v>7.8886090522101181E-29</v>
      </c>
    </row>
    <row r="87" spans="1:14" x14ac:dyDescent="0.25">
      <c r="A87">
        <v>0.1</v>
      </c>
      <c r="B87">
        <v>0.05</v>
      </c>
      <c r="C87">
        <v>0.1</v>
      </c>
      <c r="D87">
        <v>3</v>
      </c>
      <c r="E87">
        <v>16</v>
      </c>
      <c r="F87">
        <f t="shared" si="3"/>
        <v>15.624999999999959</v>
      </c>
      <c r="M87">
        <f t="shared" si="4"/>
        <v>0.140625</v>
      </c>
      <c r="N87">
        <f t="shared" si="5"/>
        <v>2.8398992587956425E-29</v>
      </c>
    </row>
    <row r="88" spans="1:14" x14ac:dyDescent="0.25">
      <c r="A88">
        <v>0.1</v>
      </c>
      <c r="B88">
        <v>0.05</v>
      </c>
      <c r="C88">
        <v>0.15</v>
      </c>
      <c r="D88">
        <v>3</v>
      </c>
      <c r="E88">
        <v>16</v>
      </c>
      <c r="F88">
        <f t="shared" si="3"/>
        <v>15.624999999999963</v>
      </c>
      <c r="M88">
        <f t="shared" si="4"/>
        <v>0.140625</v>
      </c>
      <c r="N88">
        <f t="shared" si="5"/>
        <v>1.2621774483536189E-27</v>
      </c>
    </row>
    <row r="89" spans="1:14" x14ac:dyDescent="0.25">
      <c r="A89">
        <v>0.1</v>
      </c>
      <c r="B89">
        <v>0.05</v>
      </c>
      <c r="C89">
        <v>0.2</v>
      </c>
      <c r="D89">
        <v>3</v>
      </c>
      <c r="E89">
        <v>16</v>
      </c>
      <c r="F89">
        <f t="shared" si="3"/>
        <v>15.624999999999966</v>
      </c>
      <c r="M89">
        <f t="shared" si="4"/>
        <v>0.140625</v>
      </c>
      <c r="N89">
        <f t="shared" si="5"/>
        <v>1.0223637331664313E-27</v>
      </c>
    </row>
    <row r="90" spans="1:14" x14ac:dyDescent="0.25">
      <c r="A90">
        <v>0.1</v>
      </c>
      <c r="B90">
        <v>0.05</v>
      </c>
      <c r="C90">
        <v>0.25</v>
      </c>
      <c r="D90">
        <v>3</v>
      </c>
      <c r="E90">
        <v>16</v>
      </c>
      <c r="F90">
        <f t="shared" si="3"/>
        <v>15.62499999999997</v>
      </c>
      <c r="M90">
        <f t="shared" si="4"/>
        <v>0.140625</v>
      </c>
      <c r="N90">
        <f t="shared" si="5"/>
        <v>8.0779356694631609E-28</v>
      </c>
    </row>
    <row r="91" spans="1:14" x14ac:dyDescent="0.25">
      <c r="A91">
        <v>0.1</v>
      </c>
      <c r="B91">
        <v>0.05</v>
      </c>
      <c r="C91">
        <v>0.3</v>
      </c>
      <c r="D91">
        <v>3</v>
      </c>
      <c r="E91">
        <v>16</v>
      </c>
      <c r="F91">
        <f t="shared" si="3"/>
        <v>15.624999999999973</v>
      </c>
      <c r="M91">
        <f t="shared" si="4"/>
        <v>0.140625</v>
      </c>
      <c r="N91">
        <f t="shared" si="5"/>
        <v>6.1846694969327326E-28</v>
      </c>
    </row>
    <row r="92" spans="1:14" x14ac:dyDescent="0.25">
      <c r="A92">
        <v>0.05</v>
      </c>
      <c r="B92">
        <v>0.1</v>
      </c>
      <c r="C92">
        <v>0.1</v>
      </c>
      <c r="D92">
        <v>3</v>
      </c>
      <c r="E92">
        <v>16</v>
      </c>
      <c r="F92">
        <f t="shared" si="3"/>
        <v>15.624999999999959</v>
      </c>
      <c r="M92">
        <f t="shared" si="4"/>
        <v>0.140625</v>
      </c>
      <c r="N92">
        <f t="shared" si="5"/>
        <v>4.543838814073028E-28</v>
      </c>
    </row>
    <row r="93" spans="1:14" x14ac:dyDescent="0.25">
      <c r="A93">
        <v>0.05</v>
      </c>
      <c r="B93">
        <v>0.1</v>
      </c>
      <c r="C93">
        <v>0.15</v>
      </c>
      <c r="D93">
        <v>3</v>
      </c>
      <c r="E93">
        <v>16</v>
      </c>
      <c r="F93">
        <f t="shared" si="3"/>
        <v>15.624999999999963</v>
      </c>
      <c r="M93">
        <f t="shared" si="4"/>
        <v>0.140625</v>
      </c>
      <c r="N93">
        <f t="shared" si="5"/>
        <v>1.2621774483536189E-27</v>
      </c>
    </row>
    <row r="94" spans="1:14" x14ac:dyDescent="0.25">
      <c r="A94">
        <v>0.05</v>
      </c>
      <c r="B94">
        <v>0.1</v>
      </c>
      <c r="C94">
        <v>0.2</v>
      </c>
      <c r="D94">
        <v>3</v>
      </c>
      <c r="E94">
        <v>16</v>
      </c>
      <c r="F94">
        <f t="shared" si="3"/>
        <v>15.624999999999966</v>
      </c>
      <c r="M94">
        <f t="shared" si="4"/>
        <v>0.140625</v>
      </c>
      <c r="N94">
        <f t="shared" si="5"/>
        <v>1.0223637331664313E-27</v>
      </c>
    </row>
    <row r="95" spans="1:14" x14ac:dyDescent="0.25">
      <c r="A95">
        <v>0.05</v>
      </c>
      <c r="B95">
        <v>0.1</v>
      </c>
      <c r="C95">
        <v>0.25</v>
      </c>
      <c r="D95">
        <v>3</v>
      </c>
      <c r="E95">
        <v>16</v>
      </c>
      <c r="F95">
        <f t="shared" si="3"/>
        <v>15.62499999999997</v>
      </c>
      <c r="M95">
        <f t="shared" si="4"/>
        <v>0.140625</v>
      </c>
      <c r="N95">
        <f t="shared" si="5"/>
        <v>8.0779356694631609E-28</v>
      </c>
    </row>
    <row r="96" spans="1:14" x14ac:dyDescent="0.25">
      <c r="A96">
        <v>0.05</v>
      </c>
      <c r="B96">
        <v>0.1</v>
      </c>
      <c r="C96">
        <v>0.3</v>
      </c>
      <c r="D96">
        <v>3</v>
      </c>
      <c r="E96">
        <v>16</v>
      </c>
      <c r="F96">
        <f t="shared" si="3"/>
        <v>15.624999999999973</v>
      </c>
      <c r="M96">
        <f t="shared" si="4"/>
        <v>0.140625</v>
      </c>
      <c r="N96">
        <f t="shared" si="5"/>
        <v>6.1846694969327326E-28</v>
      </c>
    </row>
    <row r="97" spans="1:14" x14ac:dyDescent="0.25">
      <c r="A97">
        <v>0.1</v>
      </c>
      <c r="B97">
        <v>0.1</v>
      </c>
      <c r="C97">
        <v>0.1</v>
      </c>
      <c r="D97">
        <v>3</v>
      </c>
      <c r="E97">
        <v>16</v>
      </c>
      <c r="F97">
        <f t="shared" si="3"/>
        <v>15.624999999999943</v>
      </c>
      <c r="M97">
        <f t="shared" si="4"/>
        <v>0.140625</v>
      </c>
      <c r="N97">
        <f t="shared" si="5"/>
        <v>4.543838814073028E-28</v>
      </c>
    </row>
    <row r="98" spans="1:14" x14ac:dyDescent="0.25">
      <c r="A98">
        <v>0.1</v>
      </c>
      <c r="B98">
        <v>0.1</v>
      </c>
      <c r="C98">
        <v>0.15</v>
      </c>
      <c r="D98">
        <v>3</v>
      </c>
      <c r="E98">
        <v>16</v>
      </c>
      <c r="F98">
        <f t="shared" si="3"/>
        <v>15.624999999999947</v>
      </c>
      <c r="M98">
        <f t="shared" si="4"/>
        <v>0.140625</v>
      </c>
      <c r="N98">
        <f t="shared" si="5"/>
        <v>2.6537280851634837E-27</v>
      </c>
    </row>
    <row r="99" spans="1:14" x14ac:dyDescent="0.25">
      <c r="A99">
        <v>0.1</v>
      </c>
      <c r="B99">
        <v>0.1</v>
      </c>
      <c r="C99">
        <v>0.2</v>
      </c>
      <c r="D99">
        <v>3</v>
      </c>
      <c r="E99">
        <v>16</v>
      </c>
      <c r="F99">
        <f t="shared" si="3"/>
        <v>15.62499999999995</v>
      </c>
      <c r="M99">
        <f t="shared" si="4"/>
        <v>0.140625</v>
      </c>
      <c r="N99">
        <f t="shared" si="5"/>
        <v>2.3003183996244704E-27</v>
      </c>
    </row>
    <row r="100" spans="1:14" x14ac:dyDescent="0.25">
      <c r="A100">
        <v>0.1</v>
      </c>
      <c r="B100">
        <v>0.1</v>
      </c>
      <c r="C100">
        <v>0.25</v>
      </c>
      <c r="D100">
        <v>3</v>
      </c>
      <c r="E100">
        <v>16</v>
      </c>
      <c r="F100">
        <f t="shared" si="3"/>
        <v>15.624999999999954</v>
      </c>
      <c r="M100">
        <f t="shared" si="4"/>
        <v>0.140625</v>
      </c>
      <c r="N100">
        <f t="shared" si="5"/>
        <v>1.9721522630525295E-27</v>
      </c>
    </row>
    <row r="101" spans="1:14" x14ac:dyDescent="0.25">
      <c r="A101">
        <v>0.1</v>
      </c>
      <c r="B101">
        <v>0.1</v>
      </c>
      <c r="C101">
        <v>0.3</v>
      </c>
      <c r="D101">
        <v>3</v>
      </c>
      <c r="E101">
        <v>16</v>
      </c>
      <c r="F101">
        <f t="shared" si="3"/>
        <v>15.624999999999957</v>
      </c>
      <c r="M101">
        <f t="shared" si="4"/>
        <v>0.140625</v>
      </c>
      <c r="N101">
        <f t="shared" si="5"/>
        <v>1.669229675447661E-27</v>
      </c>
    </row>
    <row r="102" spans="1:14" x14ac:dyDescent="0.25">
      <c r="A102">
        <v>0.05</v>
      </c>
      <c r="B102">
        <v>0.05</v>
      </c>
      <c r="C102">
        <v>0.1</v>
      </c>
      <c r="D102">
        <v>4</v>
      </c>
      <c r="E102">
        <v>16</v>
      </c>
      <c r="F102">
        <f t="shared" si="3"/>
        <v>15.624999999999975</v>
      </c>
      <c r="M102">
        <f t="shared" si="4"/>
        <v>0.140625</v>
      </c>
      <c r="N102">
        <f t="shared" si="5"/>
        <v>1.3915506368098648E-27</v>
      </c>
    </row>
    <row r="103" spans="1:14" x14ac:dyDescent="0.25">
      <c r="A103">
        <v>0.05</v>
      </c>
      <c r="B103">
        <v>0.05</v>
      </c>
      <c r="C103">
        <v>0.15</v>
      </c>
      <c r="D103">
        <v>4</v>
      </c>
      <c r="E103">
        <v>16</v>
      </c>
      <c r="F103">
        <f t="shared" si="3"/>
        <v>15.624999999999979</v>
      </c>
      <c r="M103">
        <f t="shared" si="4"/>
        <v>0.140625</v>
      </c>
      <c r="N103">
        <f t="shared" si="5"/>
        <v>3.8180867812696971E-28</v>
      </c>
    </row>
    <row r="104" spans="1:14" x14ac:dyDescent="0.25">
      <c r="A104">
        <v>0.05</v>
      </c>
      <c r="B104">
        <v>0.05</v>
      </c>
      <c r="C104">
        <v>0.2</v>
      </c>
      <c r="D104">
        <v>4</v>
      </c>
      <c r="E104">
        <v>16</v>
      </c>
      <c r="F104">
        <f t="shared" si="3"/>
        <v>15.624999999999982</v>
      </c>
      <c r="M104">
        <f t="shared" si="4"/>
        <v>0.140625</v>
      </c>
      <c r="N104">
        <f t="shared" si="5"/>
        <v>2.5559093329160782E-28</v>
      </c>
    </row>
    <row r="105" spans="1:14" x14ac:dyDescent="0.25">
      <c r="A105">
        <v>0.05</v>
      </c>
      <c r="B105">
        <v>0.05</v>
      </c>
      <c r="C105">
        <v>0.25</v>
      </c>
      <c r="D105">
        <v>4</v>
      </c>
      <c r="E105">
        <v>16</v>
      </c>
      <c r="F105">
        <f t="shared" si="3"/>
        <v>15.624999999999986</v>
      </c>
      <c r="M105">
        <f t="shared" si="4"/>
        <v>0.140625</v>
      </c>
      <c r="N105">
        <f t="shared" si="5"/>
        <v>1.5461673742331831E-28</v>
      </c>
    </row>
    <row r="106" spans="1:14" x14ac:dyDescent="0.25">
      <c r="A106">
        <v>0.05</v>
      </c>
      <c r="B106">
        <v>0.05</v>
      </c>
      <c r="C106">
        <v>0.3</v>
      </c>
      <c r="D106">
        <v>4</v>
      </c>
      <c r="E106">
        <v>16</v>
      </c>
      <c r="F106">
        <f t="shared" si="3"/>
        <v>15.624999999999989</v>
      </c>
      <c r="M106">
        <f t="shared" si="4"/>
        <v>0.140625</v>
      </c>
      <c r="N106">
        <f t="shared" si="5"/>
        <v>7.8886090522101181E-29</v>
      </c>
    </row>
    <row r="107" spans="1:14" x14ac:dyDescent="0.25">
      <c r="A107">
        <v>0.1</v>
      </c>
      <c r="B107">
        <v>0.05</v>
      </c>
      <c r="C107">
        <v>0.1</v>
      </c>
      <c r="D107">
        <v>4</v>
      </c>
      <c r="E107">
        <v>16</v>
      </c>
      <c r="F107">
        <f t="shared" si="3"/>
        <v>15.624999999999959</v>
      </c>
      <c r="M107">
        <f t="shared" si="4"/>
        <v>0.140625</v>
      </c>
      <c r="N107">
        <f t="shared" si="5"/>
        <v>2.8398992587956425E-29</v>
      </c>
    </row>
    <row r="108" spans="1:14" x14ac:dyDescent="0.25">
      <c r="A108">
        <v>0.1</v>
      </c>
      <c r="B108">
        <v>0.05</v>
      </c>
      <c r="C108">
        <v>0.15</v>
      </c>
      <c r="D108">
        <v>4</v>
      </c>
      <c r="E108">
        <v>16</v>
      </c>
      <c r="F108">
        <f t="shared" si="3"/>
        <v>15.624999999999963</v>
      </c>
      <c r="M108">
        <f t="shared" si="4"/>
        <v>0.140625</v>
      </c>
      <c r="N108">
        <f t="shared" si="5"/>
        <v>1.2621774483536189E-27</v>
      </c>
    </row>
    <row r="109" spans="1:14" x14ac:dyDescent="0.25">
      <c r="A109">
        <v>0.1</v>
      </c>
      <c r="B109">
        <v>0.05</v>
      </c>
      <c r="C109">
        <v>0.2</v>
      </c>
      <c r="D109">
        <v>4</v>
      </c>
      <c r="E109">
        <v>16</v>
      </c>
      <c r="F109">
        <f t="shared" si="3"/>
        <v>15.624999999999966</v>
      </c>
      <c r="M109">
        <f t="shared" si="4"/>
        <v>0.140625</v>
      </c>
      <c r="N109">
        <f t="shared" si="5"/>
        <v>1.0223637331664313E-27</v>
      </c>
    </row>
    <row r="110" spans="1:14" x14ac:dyDescent="0.25">
      <c r="A110">
        <v>0.1</v>
      </c>
      <c r="B110">
        <v>0.05</v>
      </c>
      <c r="C110">
        <v>0.25</v>
      </c>
      <c r="D110">
        <v>4</v>
      </c>
      <c r="E110">
        <v>16</v>
      </c>
      <c r="F110">
        <f t="shared" si="3"/>
        <v>15.62499999999997</v>
      </c>
      <c r="M110">
        <f t="shared" si="4"/>
        <v>0.140625</v>
      </c>
      <c r="N110">
        <f t="shared" si="5"/>
        <v>8.0779356694631609E-28</v>
      </c>
    </row>
    <row r="111" spans="1:14" x14ac:dyDescent="0.25">
      <c r="A111">
        <v>0.1</v>
      </c>
      <c r="B111">
        <v>0.05</v>
      </c>
      <c r="C111">
        <v>0.3</v>
      </c>
      <c r="D111">
        <v>4</v>
      </c>
      <c r="E111">
        <v>16</v>
      </c>
      <c r="F111">
        <f t="shared" si="3"/>
        <v>15.624999999999973</v>
      </c>
      <c r="M111">
        <f t="shared" si="4"/>
        <v>0.140625</v>
      </c>
      <c r="N111">
        <f t="shared" si="5"/>
        <v>6.1846694969327326E-28</v>
      </c>
    </row>
    <row r="112" spans="1:14" x14ac:dyDescent="0.25">
      <c r="A112">
        <v>0.05</v>
      </c>
      <c r="B112">
        <v>0.1</v>
      </c>
      <c r="C112">
        <v>0.1</v>
      </c>
      <c r="D112">
        <v>4</v>
      </c>
      <c r="E112">
        <v>16</v>
      </c>
      <c r="F112">
        <f t="shared" si="3"/>
        <v>15.624999999999959</v>
      </c>
      <c r="M112">
        <f t="shared" si="4"/>
        <v>0.140625</v>
      </c>
      <c r="N112">
        <f t="shared" si="5"/>
        <v>4.543838814073028E-28</v>
      </c>
    </row>
    <row r="113" spans="1:14" x14ac:dyDescent="0.25">
      <c r="A113">
        <v>0.05</v>
      </c>
      <c r="B113">
        <v>0.1</v>
      </c>
      <c r="C113">
        <v>0.15</v>
      </c>
      <c r="D113">
        <v>4</v>
      </c>
      <c r="E113">
        <v>16</v>
      </c>
      <c r="F113">
        <f t="shared" si="3"/>
        <v>15.624999999999963</v>
      </c>
      <c r="M113">
        <f t="shared" si="4"/>
        <v>0.140625</v>
      </c>
      <c r="N113">
        <f t="shared" si="5"/>
        <v>1.2621774483536189E-27</v>
      </c>
    </row>
    <row r="114" spans="1:14" x14ac:dyDescent="0.25">
      <c r="A114">
        <v>0.05</v>
      </c>
      <c r="B114">
        <v>0.1</v>
      </c>
      <c r="C114">
        <v>0.2</v>
      </c>
      <c r="D114">
        <v>4</v>
      </c>
      <c r="E114">
        <v>16</v>
      </c>
      <c r="F114">
        <f t="shared" si="3"/>
        <v>15.624999999999966</v>
      </c>
      <c r="M114">
        <f t="shared" si="4"/>
        <v>0.140625</v>
      </c>
      <c r="N114">
        <f t="shared" si="5"/>
        <v>1.0223637331664313E-27</v>
      </c>
    </row>
    <row r="115" spans="1:14" x14ac:dyDescent="0.25">
      <c r="A115">
        <v>0.05</v>
      </c>
      <c r="B115">
        <v>0.1</v>
      </c>
      <c r="C115">
        <v>0.25</v>
      </c>
      <c r="D115">
        <v>4</v>
      </c>
      <c r="E115">
        <v>16</v>
      </c>
      <c r="F115">
        <f t="shared" si="3"/>
        <v>15.62499999999997</v>
      </c>
      <c r="M115">
        <f t="shared" si="4"/>
        <v>0.140625</v>
      </c>
      <c r="N115">
        <f t="shared" si="5"/>
        <v>8.0779356694631609E-28</v>
      </c>
    </row>
    <row r="116" spans="1:14" x14ac:dyDescent="0.25">
      <c r="A116">
        <v>0.05</v>
      </c>
      <c r="B116">
        <v>0.1</v>
      </c>
      <c r="C116">
        <v>0.3</v>
      </c>
      <c r="D116">
        <v>4</v>
      </c>
      <c r="E116">
        <v>16</v>
      </c>
      <c r="F116">
        <f t="shared" si="3"/>
        <v>15.624999999999973</v>
      </c>
      <c r="M116">
        <f t="shared" si="4"/>
        <v>0.140625</v>
      </c>
      <c r="N116">
        <f t="shared" si="5"/>
        <v>6.1846694969327326E-28</v>
      </c>
    </row>
    <row r="117" spans="1:14" x14ac:dyDescent="0.25">
      <c r="A117">
        <v>0.1</v>
      </c>
      <c r="B117">
        <v>0.1</v>
      </c>
      <c r="C117">
        <v>0.1</v>
      </c>
      <c r="D117">
        <v>4</v>
      </c>
      <c r="E117">
        <v>16</v>
      </c>
      <c r="F117">
        <f t="shared" si="3"/>
        <v>15.624999999999943</v>
      </c>
      <c r="M117">
        <f t="shared" si="4"/>
        <v>0.140625</v>
      </c>
      <c r="N117">
        <f t="shared" si="5"/>
        <v>4.543838814073028E-28</v>
      </c>
    </row>
    <row r="118" spans="1:14" x14ac:dyDescent="0.25">
      <c r="A118">
        <v>0.1</v>
      </c>
      <c r="B118">
        <v>0.1</v>
      </c>
      <c r="C118">
        <v>0.15</v>
      </c>
      <c r="D118">
        <v>4</v>
      </c>
      <c r="E118">
        <v>16</v>
      </c>
      <c r="F118">
        <f t="shared" si="3"/>
        <v>15.624999999999947</v>
      </c>
      <c r="M118">
        <f t="shared" si="4"/>
        <v>0.140625</v>
      </c>
      <c r="N118">
        <f t="shared" si="5"/>
        <v>2.6537280851634837E-27</v>
      </c>
    </row>
    <row r="119" spans="1:14" x14ac:dyDescent="0.25">
      <c r="A119">
        <v>0.1</v>
      </c>
      <c r="B119">
        <v>0.1</v>
      </c>
      <c r="C119">
        <v>0.2</v>
      </c>
      <c r="D119">
        <v>4</v>
      </c>
      <c r="E119">
        <v>16</v>
      </c>
      <c r="F119">
        <f t="shared" si="3"/>
        <v>15.62499999999995</v>
      </c>
      <c r="M119">
        <f t="shared" si="4"/>
        <v>0.140625</v>
      </c>
      <c r="N119">
        <f t="shared" si="5"/>
        <v>2.3003183996244704E-27</v>
      </c>
    </row>
    <row r="120" spans="1:14" x14ac:dyDescent="0.25">
      <c r="A120">
        <v>0.1</v>
      </c>
      <c r="B120">
        <v>0.1</v>
      </c>
      <c r="C120">
        <v>0.25</v>
      </c>
      <c r="D120">
        <v>4</v>
      </c>
      <c r="E120">
        <v>16</v>
      </c>
      <c r="F120">
        <f t="shared" si="3"/>
        <v>15.624999999999954</v>
      </c>
      <c r="M120">
        <f t="shared" si="4"/>
        <v>0.140625</v>
      </c>
      <c r="N120">
        <f t="shared" si="5"/>
        <v>1.9721522630525295E-27</v>
      </c>
    </row>
    <row r="121" spans="1:14" x14ac:dyDescent="0.25">
      <c r="A121">
        <v>0.1</v>
      </c>
      <c r="B121">
        <v>0.1</v>
      </c>
      <c r="C121">
        <v>0.3</v>
      </c>
      <c r="D121">
        <v>4</v>
      </c>
      <c r="E121">
        <v>16</v>
      </c>
      <c r="F121">
        <f t="shared" si="3"/>
        <v>15.624999999999957</v>
      </c>
      <c r="M121">
        <f t="shared" si="4"/>
        <v>0.140625</v>
      </c>
      <c r="N121">
        <f t="shared" si="5"/>
        <v>1.669229675447661E-27</v>
      </c>
    </row>
    <row r="122" spans="1:14" x14ac:dyDescent="0.25">
      <c r="A122">
        <v>0.05</v>
      </c>
      <c r="B122">
        <v>0.05</v>
      </c>
      <c r="C122">
        <v>0.1</v>
      </c>
      <c r="D122">
        <v>3</v>
      </c>
      <c r="E122">
        <v>14</v>
      </c>
      <c r="F122">
        <f t="shared" si="3"/>
        <v>15.624999999999975</v>
      </c>
      <c r="M122">
        <f t="shared" si="4"/>
        <v>0.140625</v>
      </c>
      <c r="N122">
        <f t="shared" si="5"/>
        <v>1.3915506368098648E-27</v>
      </c>
    </row>
    <row r="123" spans="1:14" x14ac:dyDescent="0.25">
      <c r="A123">
        <v>0.05</v>
      </c>
      <c r="B123">
        <v>0.05</v>
      </c>
      <c r="C123">
        <v>0.15</v>
      </c>
      <c r="D123">
        <v>3</v>
      </c>
      <c r="E123">
        <v>14</v>
      </c>
      <c r="F123">
        <f t="shared" si="3"/>
        <v>15.624999999999979</v>
      </c>
      <c r="M123">
        <f t="shared" si="4"/>
        <v>2.640625</v>
      </c>
      <c r="N123">
        <f t="shared" si="5"/>
        <v>3.8180867812696971E-28</v>
      </c>
    </row>
    <row r="124" spans="1:14" x14ac:dyDescent="0.25">
      <c r="A124">
        <v>0.05</v>
      </c>
      <c r="B124">
        <v>0.05</v>
      </c>
      <c r="C124">
        <v>0.2</v>
      </c>
      <c r="D124">
        <v>3</v>
      </c>
      <c r="E124">
        <v>14</v>
      </c>
      <c r="F124">
        <f t="shared" si="3"/>
        <v>15.624999999999982</v>
      </c>
      <c r="M124">
        <f t="shared" si="4"/>
        <v>2.640625</v>
      </c>
      <c r="N124">
        <f t="shared" si="5"/>
        <v>2.5559093329160782E-28</v>
      </c>
    </row>
    <row r="125" spans="1:14" x14ac:dyDescent="0.25">
      <c r="A125">
        <v>0.05</v>
      </c>
      <c r="B125">
        <v>0.05</v>
      </c>
      <c r="C125">
        <v>0.25</v>
      </c>
      <c r="D125">
        <v>3</v>
      </c>
      <c r="E125">
        <v>14</v>
      </c>
      <c r="F125">
        <f t="shared" si="3"/>
        <v>15.624999999999986</v>
      </c>
      <c r="M125">
        <f t="shared" si="4"/>
        <v>2.640625</v>
      </c>
      <c r="N125">
        <f t="shared" si="5"/>
        <v>1.5461673742331831E-28</v>
      </c>
    </row>
    <row r="126" spans="1:14" x14ac:dyDescent="0.25">
      <c r="A126">
        <v>0.05</v>
      </c>
      <c r="B126">
        <v>0.05</v>
      </c>
      <c r="C126">
        <v>0.3</v>
      </c>
      <c r="D126">
        <v>3</v>
      </c>
      <c r="E126">
        <v>14</v>
      </c>
      <c r="F126">
        <f t="shared" si="3"/>
        <v>15.624999999999989</v>
      </c>
      <c r="M126">
        <f t="shared" si="4"/>
        <v>2.640625</v>
      </c>
      <c r="N126">
        <f t="shared" si="5"/>
        <v>7.8886090522101181E-29</v>
      </c>
    </row>
    <row r="127" spans="1:14" x14ac:dyDescent="0.25">
      <c r="A127">
        <v>0.1</v>
      </c>
      <c r="B127">
        <v>0.05</v>
      </c>
      <c r="C127">
        <v>0.1</v>
      </c>
      <c r="D127">
        <v>3</v>
      </c>
      <c r="E127">
        <v>14</v>
      </c>
      <c r="F127">
        <f t="shared" si="3"/>
        <v>15.624999999999959</v>
      </c>
      <c r="M127">
        <f t="shared" si="4"/>
        <v>2.640625</v>
      </c>
      <c r="N127">
        <f t="shared" si="5"/>
        <v>2.8398992587956425E-29</v>
      </c>
    </row>
    <row r="128" spans="1:14" x14ac:dyDescent="0.25">
      <c r="A128">
        <v>0.1</v>
      </c>
      <c r="B128">
        <v>0.05</v>
      </c>
      <c r="C128">
        <v>0.15</v>
      </c>
      <c r="D128">
        <v>3</v>
      </c>
      <c r="E128">
        <v>14</v>
      </c>
      <c r="F128">
        <f t="shared" si="3"/>
        <v>15.624999999999963</v>
      </c>
      <c r="M128">
        <f t="shared" si="4"/>
        <v>2.640625</v>
      </c>
      <c r="N128">
        <f t="shared" si="5"/>
        <v>1.2621774483536189E-27</v>
      </c>
    </row>
    <row r="129" spans="1:14" x14ac:dyDescent="0.25">
      <c r="A129">
        <v>0.1</v>
      </c>
      <c r="B129">
        <v>0.05</v>
      </c>
      <c r="C129">
        <v>0.2</v>
      </c>
      <c r="D129">
        <v>3</v>
      </c>
      <c r="E129">
        <v>14</v>
      </c>
      <c r="F129">
        <f t="shared" si="3"/>
        <v>15.624999999999966</v>
      </c>
      <c r="M129">
        <f t="shared" si="4"/>
        <v>2.640625</v>
      </c>
      <c r="N129">
        <f t="shared" si="5"/>
        <v>1.0223637331664313E-27</v>
      </c>
    </row>
    <row r="130" spans="1:14" x14ac:dyDescent="0.25">
      <c r="A130">
        <v>0.1</v>
      </c>
      <c r="B130">
        <v>0.05</v>
      </c>
      <c r="C130">
        <v>0.25</v>
      </c>
      <c r="D130">
        <v>3</v>
      </c>
      <c r="E130">
        <v>14</v>
      </c>
      <c r="F130">
        <f t="shared" si="3"/>
        <v>15.62499999999997</v>
      </c>
      <c r="M130">
        <f t="shared" si="4"/>
        <v>2.640625</v>
      </c>
      <c r="N130">
        <f t="shared" si="5"/>
        <v>8.0779356694631609E-28</v>
      </c>
    </row>
    <row r="131" spans="1:14" x14ac:dyDescent="0.25">
      <c r="A131">
        <v>0.1</v>
      </c>
      <c r="B131">
        <v>0.05</v>
      </c>
      <c r="C131">
        <v>0.3</v>
      </c>
      <c r="D131">
        <v>3</v>
      </c>
      <c r="E131">
        <v>14</v>
      </c>
      <c r="F131">
        <f t="shared" ref="F131:F194" si="6">$H$2+A131*$H$3+B131*$H$4+C131*$H$5+D131*$H$6</f>
        <v>15.624999999999973</v>
      </c>
      <c r="M131">
        <f t="shared" si="4"/>
        <v>2.640625</v>
      </c>
      <c r="N131">
        <f t="shared" si="5"/>
        <v>6.1846694969327326E-28</v>
      </c>
    </row>
    <row r="132" spans="1:14" x14ac:dyDescent="0.25">
      <c r="A132">
        <v>0.05</v>
      </c>
      <c r="B132">
        <v>0.1</v>
      </c>
      <c r="C132">
        <v>0.1</v>
      </c>
      <c r="D132">
        <v>3</v>
      </c>
      <c r="E132">
        <v>14</v>
      </c>
      <c r="F132">
        <f t="shared" si="6"/>
        <v>15.624999999999959</v>
      </c>
      <c r="M132">
        <f t="shared" ref="M132:M186" si="7">(E131-$J$3)^2</f>
        <v>2.640625</v>
      </c>
      <c r="N132">
        <f t="shared" ref="N132:N187" si="8">(F131-$K$3)^2</f>
        <v>4.543838814073028E-28</v>
      </c>
    </row>
    <row r="133" spans="1:14" x14ac:dyDescent="0.25">
      <c r="A133">
        <v>0.05</v>
      </c>
      <c r="B133">
        <v>0.1</v>
      </c>
      <c r="C133">
        <v>0.15</v>
      </c>
      <c r="D133">
        <v>3</v>
      </c>
      <c r="E133">
        <v>14</v>
      </c>
      <c r="F133">
        <f t="shared" si="6"/>
        <v>15.624999999999963</v>
      </c>
      <c r="M133">
        <f t="shared" si="7"/>
        <v>2.640625</v>
      </c>
      <c r="N133">
        <f t="shared" si="8"/>
        <v>1.2621774483536189E-27</v>
      </c>
    </row>
    <row r="134" spans="1:14" x14ac:dyDescent="0.25">
      <c r="A134">
        <v>0.05</v>
      </c>
      <c r="B134">
        <v>0.1</v>
      </c>
      <c r="C134">
        <v>0.2</v>
      </c>
      <c r="D134">
        <v>3</v>
      </c>
      <c r="E134">
        <v>14</v>
      </c>
      <c r="F134">
        <f t="shared" si="6"/>
        <v>15.624999999999966</v>
      </c>
      <c r="M134">
        <f t="shared" si="7"/>
        <v>2.640625</v>
      </c>
      <c r="N134">
        <f t="shared" si="8"/>
        <v>1.0223637331664313E-27</v>
      </c>
    </row>
    <row r="135" spans="1:14" x14ac:dyDescent="0.25">
      <c r="A135">
        <v>0.05</v>
      </c>
      <c r="B135">
        <v>0.1</v>
      </c>
      <c r="C135">
        <v>0.25</v>
      </c>
      <c r="D135">
        <v>3</v>
      </c>
      <c r="E135">
        <v>14</v>
      </c>
      <c r="F135">
        <f t="shared" si="6"/>
        <v>15.62499999999997</v>
      </c>
      <c r="M135">
        <f t="shared" si="7"/>
        <v>2.640625</v>
      </c>
      <c r="N135">
        <f t="shared" si="8"/>
        <v>8.0779356694631609E-28</v>
      </c>
    </row>
    <row r="136" spans="1:14" x14ac:dyDescent="0.25">
      <c r="A136">
        <v>0.05</v>
      </c>
      <c r="B136">
        <v>0.1</v>
      </c>
      <c r="C136">
        <v>0.3</v>
      </c>
      <c r="D136">
        <v>3</v>
      </c>
      <c r="E136">
        <v>14</v>
      </c>
      <c r="F136">
        <f t="shared" si="6"/>
        <v>15.624999999999973</v>
      </c>
      <c r="M136">
        <f t="shared" si="7"/>
        <v>2.640625</v>
      </c>
      <c r="N136">
        <f t="shared" si="8"/>
        <v>6.1846694969327326E-28</v>
      </c>
    </row>
    <row r="137" spans="1:14" x14ac:dyDescent="0.25">
      <c r="A137">
        <v>0.1</v>
      </c>
      <c r="B137">
        <v>0.1</v>
      </c>
      <c r="C137">
        <v>0.1</v>
      </c>
      <c r="D137">
        <v>3</v>
      </c>
      <c r="E137">
        <v>14</v>
      </c>
      <c r="F137">
        <f t="shared" si="6"/>
        <v>15.624999999999943</v>
      </c>
      <c r="M137">
        <f t="shared" si="7"/>
        <v>2.640625</v>
      </c>
      <c r="N137">
        <f t="shared" si="8"/>
        <v>4.543838814073028E-28</v>
      </c>
    </row>
    <row r="138" spans="1:14" x14ac:dyDescent="0.25">
      <c r="A138">
        <v>0.1</v>
      </c>
      <c r="B138">
        <v>0.1</v>
      </c>
      <c r="C138">
        <v>0.15</v>
      </c>
      <c r="D138">
        <v>3</v>
      </c>
      <c r="E138">
        <v>14</v>
      </c>
      <c r="F138">
        <f t="shared" si="6"/>
        <v>15.624999999999947</v>
      </c>
      <c r="M138">
        <f t="shared" si="7"/>
        <v>2.640625</v>
      </c>
      <c r="N138">
        <f t="shared" si="8"/>
        <v>2.6537280851634837E-27</v>
      </c>
    </row>
    <row r="139" spans="1:14" x14ac:dyDescent="0.25">
      <c r="A139">
        <v>0.1</v>
      </c>
      <c r="B139">
        <v>0.1</v>
      </c>
      <c r="C139">
        <v>0.2</v>
      </c>
      <c r="D139">
        <v>3</v>
      </c>
      <c r="E139">
        <v>14</v>
      </c>
      <c r="F139">
        <f t="shared" si="6"/>
        <v>15.62499999999995</v>
      </c>
      <c r="M139">
        <f t="shared" si="7"/>
        <v>2.640625</v>
      </c>
      <c r="N139">
        <f t="shared" si="8"/>
        <v>2.3003183996244704E-27</v>
      </c>
    </row>
    <row r="140" spans="1:14" x14ac:dyDescent="0.25">
      <c r="A140">
        <v>0.1</v>
      </c>
      <c r="B140">
        <v>0.1</v>
      </c>
      <c r="C140">
        <v>0.25</v>
      </c>
      <c r="D140">
        <v>3</v>
      </c>
      <c r="E140">
        <v>14</v>
      </c>
      <c r="F140">
        <f t="shared" si="6"/>
        <v>15.624999999999954</v>
      </c>
      <c r="M140">
        <f t="shared" si="7"/>
        <v>2.640625</v>
      </c>
      <c r="N140">
        <f t="shared" si="8"/>
        <v>1.9721522630525295E-27</v>
      </c>
    </row>
    <row r="141" spans="1:14" x14ac:dyDescent="0.25">
      <c r="A141">
        <v>0.1</v>
      </c>
      <c r="B141">
        <v>0.1</v>
      </c>
      <c r="C141">
        <v>0.3</v>
      </c>
      <c r="D141">
        <v>3</v>
      </c>
      <c r="E141">
        <v>14</v>
      </c>
      <c r="F141">
        <f t="shared" si="6"/>
        <v>15.624999999999957</v>
      </c>
      <c r="M141">
        <f t="shared" si="7"/>
        <v>2.640625</v>
      </c>
      <c r="N141">
        <f t="shared" si="8"/>
        <v>1.669229675447661E-27</v>
      </c>
    </row>
    <row r="142" spans="1:14" x14ac:dyDescent="0.25">
      <c r="A142">
        <v>0.05</v>
      </c>
      <c r="B142">
        <v>0.05</v>
      </c>
      <c r="C142">
        <v>0.1</v>
      </c>
      <c r="D142">
        <v>4</v>
      </c>
      <c r="E142">
        <v>14</v>
      </c>
      <c r="F142">
        <f t="shared" si="6"/>
        <v>15.624999999999975</v>
      </c>
      <c r="M142">
        <f t="shared" si="7"/>
        <v>2.640625</v>
      </c>
      <c r="N142">
        <f t="shared" si="8"/>
        <v>1.3915506368098648E-27</v>
      </c>
    </row>
    <row r="143" spans="1:14" x14ac:dyDescent="0.25">
      <c r="A143">
        <v>0.05</v>
      </c>
      <c r="B143">
        <v>0.05</v>
      </c>
      <c r="C143">
        <v>0.15</v>
      </c>
      <c r="D143">
        <v>4</v>
      </c>
      <c r="E143">
        <v>14</v>
      </c>
      <c r="F143">
        <f t="shared" si="6"/>
        <v>15.624999999999979</v>
      </c>
      <c r="M143">
        <f t="shared" si="7"/>
        <v>2.640625</v>
      </c>
      <c r="N143">
        <f t="shared" si="8"/>
        <v>3.8180867812696971E-28</v>
      </c>
    </row>
    <row r="144" spans="1:14" x14ac:dyDescent="0.25">
      <c r="A144">
        <v>0.05</v>
      </c>
      <c r="B144">
        <v>0.05</v>
      </c>
      <c r="C144">
        <v>0.2</v>
      </c>
      <c r="D144">
        <v>4</v>
      </c>
      <c r="E144">
        <v>14</v>
      </c>
      <c r="F144">
        <f t="shared" si="6"/>
        <v>15.624999999999982</v>
      </c>
      <c r="M144">
        <f t="shared" si="7"/>
        <v>2.640625</v>
      </c>
      <c r="N144">
        <f t="shared" si="8"/>
        <v>2.5559093329160782E-28</v>
      </c>
    </row>
    <row r="145" spans="1:14" x14ac:dyDescent="0.25">
      <c r="A145">
        <v>0.05</v>
      </c>
      <c r="B145">
        <v>0.05</v>
      </c>
      <c r="C145">
        <v>0.25</v>
      </c>
      <c r="D145">
        <v>4</v>
      </c>
      <c r="E145">
        <v>14</v>
      </c>
      <c r="F145">
        <f t="shared" si="6"/>
        <v>15.624999999999986</v>
      </c>
      <c r="M145">
        <f t="shared" si="7"/>
        <v>2.640625</v>
      </c>
      <c r="N145">
        <f t="shared" si="8"/>
        <v>1.5461673742331831E-28</v>
      </c>
    </row>
    <row r="146" spans="1:14" x14ac:dyDescent="0.25">
      <c r="A146">
        <v>0.05</v>
      </c>
      <c r="B146">
        <v>0.05</v>
      </c>
      <c r="C146">
        <v>0.3</v>
      </c>
      <c r="D146">
        <v>4</v>
      </c>
      <c r="E146">
        <v>14</v>
      </c>
      <c r="F146">
        <f t="shared" si="6"/>
        <v>15.624999999999989</v>
      </c>
      <c r="M146">
        <f t="shared" si="7"/>
        <v>2.640625</v>
      </c>
      <c r="N146">
        <f t="shared" si="8"/>
        <v>7.8886090522101181E-29</v>
      </c>
    </row>
    <row r="147" spans="1:14" x14ac:dyDescent="0.25">
      <c r="A147">
        <v>0.1</v>
      </c>
      <c r="B147">
        <v>0.05</v>
      </c>
      <c r="C147">
        <v>0.1</v>
      </c>
      <c r="D147">
        <v>4</v>
      </c>
      <c r="E147">
        <v>14</v>
      </c>
      <c r="F147">
        <f t="shared" si="6"/>
        <v>15.624999999999959</v>
      </c>
      <c r="M147">
        <f t="shared" si="7"/>
        <v>2.640625</v>
      </c>
      <c r="N147">
        <f t="shared" si="8"/>
        <v>2.8398992587956425E-29</v>
      </c>
    </row>
    <row r="148" spans="1:14" x14ac:dyDescent="0.25">
      <c r="A148">
        <v>0.1</v>
      </c>
      <c r="B148">
        <v>0.05</v>
      </c>
      <c r="C148">
        <v>0.15</v>
      </c>
      <c r="D148">
        <v>4</v>
      </c>
      <c r="E148">
        <v>14</v>
      </c>
      <c r="F148">
        <f t="shared" si="6"/>
        <v>15.624999999999963</v>
      </c>
      <c r="M148">
        <f t="shared" si="7"/>
        <v>2.640625</v>
      </c>
      <c r="N148">
        <f t="shared" si="8"/>
        <v>1.2621774483536189E-27</v>
      </c>
    </row>
    <row r="149" spans="1:14" x14ac:dyDescent="0.25">
      <c r="A149">
        <v>0.1</v>
      </c>
      <c r="B149">
        <v>0.05</v>
      </c>
      <c r="C149">
        <v>0.2</v>
      </c>
      <c r="D149">
        <v>4</v>
      </c>
      <c r="E149">
        <v>14</v>
      </c>
      <c r="F149">
        <f t="shared" si="6"/>
        <v>15.624999999999966</v>
      </c>
      <c r="M149">
        <f t="shared" si="7"/>
        <v>2.640625</v>
      </c>
      <c r="N149">
        <f t="shared" si="8"/>
        <v>1.0223637331664313E-27</v>
      </c>
    </row>
    <row r="150" spans="1:14" x14ac:dyDescent="0.25">
      <c r="A150">
        <v>0.1</v>
      </c>
      <c r="B150">
        <v>0.05</v>
      </c>
      <c r="C150">
        <v>0.25</v>
      </c>
      <c r="D150">
        <v>4</v>
      </c>
      <c r="E150">
        <v>14</v>
      </c>
      <c r="F150">
        <f t="shared" si="6"/>
        <v>15.62499999999997</v>
      </c>
      <c r="M150">
        <f t="shared" si="7"/>
        <v>2.640625</v>
      </c>
      <c r="N150">
        <f t="shared" si="8"/>
        <v>8.0779356694631609E-28</v>
      </c>
    </row>
    <row r="151" spans="1:14" x14ac:dyDescent="0.25">
      <c r="A151">
        <v>0.1</v>
      </c>
      <c r="B151">
        <v>0.05</v>
      </c>
      <c r="C151">
        <v>0.3</v>
      </c>
      <c r="D151">
        <v>4</v>
      </c>
      <c r="E151">
        <v>14</v>
      </c>
      <c r="F151">
        <f t="shared" si="6"/>
        <v>15.624999999999973</v>
      </c>
      <c r="M151">
        <f t="shared" si="7"/>
        <v>2.640625</v>
      </c>
      <c r="N151">
        <f t="shared" si="8"/>
        <v>6.1846694969327326E-28</v>
      </c>
    </row>
    <row r="152" spans="1:14" x14ac:dyDescent="0.25">
      <c r="A152">
        <v>0.05</v>
      </c>
      <c r="B152">
        <v>0.1</v>
      </c>
      <c r="C152">
        <v>0.1</v>
      </c>
      <c r="D152">
        <v>4</v>
      </c>
      <c r="E152">
        <v>14</v>
      </c>
      <c r="F152">
        <f t="shared" si="6"/>
        <v>15.624999999999959</v>
      </c>
      <c r="M152">
        <f t="shared" si="7"/>
        <v>2.640625</v>
      </c>
      <c r="N152">
        <f t="shared" si="8"/>
        <v>4.543838814073028E-28</v>
      </c>
    </row>
    <row r="153" spans="1:14" x14ac:dyDescent="0.25">
      <c r="A153">
        <v>0.05</v>
      </c>
      <c r="B153">
        <v>0.1</v>
      </c>
      <c r="C153">
        <v>0.15</v>
      </c>
      <c r="D153">
        <v>4</v>
      </c>
      <c r="E153">
        <v>14</v>
      </c>
      <c r="F153">
        <f t="shared" si="6"/>
        <v>15.624999999999963</v>
      </c>
      <c r="M153">
        <f t="shared" si="7"/>
        <v>2.640625</v>
      </c>
      <c r="N153">
        <f t="shared" si="8"/>
        <v>1.2621774483536189E-27</v>
      </c>
    </row>
    <row r="154" spans="1:14" x14ac:dyDescent="0.25">
      <c r="A154">
        <v>0.05</v>
      </c>
      <c r="B154">
        <v>0.1</v>
      </c>
      <c r="C154">
        <v>0.2</v>
      </c>
      <c r="D154">
        <v>4</v>
      </c>
      <c r="E154">
        <v>14</v>
      </c>
      <c r="F154">
        <f t="shared" si="6"/>
        <v>15.624999999999966</v>
      </c>
      <c r="M154">
        <f t="shared" si="7"/>
        <v>2.640625</v>
      </c>
      <c r="N154">
        <f t="shared" si="8"/>
        <v>1.0223637331664313E-27</v>
      </c>
    </row>
    <row r="155" spans="1:14" x14ac:dyDescent="0.25">
      <c r="A155">
        <v>0.05</v>
      </c>
      <c r="B155">
        <v>0.1</v>
      </c>
      <c r="C155">
        <v>0.25</v>
      </c>
      <c r="D155">
        <v>4</v>
      </c>
      <c r="E155">
        <v>14</v>
      </c>
      <c r="F155">
        <f t="shared" si="6"/>
        <v>15.62499999999997</v>
      </c>
      <c r="M155">
        <f t="shared" si="7"/>
        <v>2.640625</v>
      </c>
      <c r="N155">
        <f t="shared" si="8"/>
        <v>8.0779356694631609E-28</v>
      </c>
    </row>
    <row r="156" spans="1:14" x14ac:dyDescent="0.25">
      <c r="A156">
        <v>0.05</v>
      </c>
      <c r="B156">
        <v>0.1</v>
      </c>
      <c r="C156">
        <v>0.3</v>
      </c>
      <c r="D156">
        <v>4</v>
      </c>
      <c r="E156">
        <v>14</v>
      </c>
      <c r="F156">
        <f t="shared" si="6"/>
        <v>15.624999999999973</v>
      </c>
      <c r="M156">
        <f t="shared" si="7"/>
        <v>2.640625</v>
      </c>
      <c r="N156">
        <f t="shared" si="8"/>
        <v>6.1846694969327326E-28</v>
      </c>
    </row>
    <row r="157" spans="1:14" x14ac:dyDescent="0.25">
      <c r="A157">
        <v>0.1</v>
      </c>
      <c r="B157">
        <v>0.1</v>
      </c>
      <c r="C157">
        <v>0.1</v>
      </c>
      <c r="D157">
        <v>4</v>
      </c>
      <c r="E157">
        <v>14</v>
      </c>
      <c r="F157">
        <f t="shared" si="6"/>
        <v>15.624999999999943</v>
      </c>
      <c r="M157">
        <f t="shared" si="7"/>
        <v>2.640625</v>
      </c>
      <c r="N157">
        <f t="shared" si="8"/>
        <v>4.543838814073028E-28</v>
      </c>
    </row>
    <row r="158" spans="1:14" x14ac:dyDescent="0.25">
      <c r="A158">
        <v>0.1</v>
      </c>
      <c r="B158">
        <v>0.1</v>
      </c>
      <c r="C158">
        <v>0.15</v>
      </c>
      <c r="D158">
        <v>4</v>
      </c>
      <c r="E158">
        <v>14</v>
      </c>
      <c r="F158">
        <f t="shared" si="6"/>
        <v>15.624999999999947</v>
      </c>
      <c r="M158">
        <f t="shared" si="7"/>
        <v>2.640625</v>
      </c>
      <c r="N158">
        <f t="shared" si="8"/>
        <v>2.6537280851634837E-27</v>
      </c>
    </row>
    <row r="159" spans="1:14" x14ac:dyDescent="0.25">
      <c r="A159">
        <v>0.1</v>
      </c>
      <c r="B159">
        <v>0.1</v>
      </c>
      <c r="C159">
        <v>0.2</v>
      </c>
      <c r="D159">
        <v>4</v>
      </c>
      <c r="E159">
        <v>14</v>
      </c>
      <c r="F159">
        <f t="shared" si="6"/>
        <v>15.62499999999995</v>
      </c>
      <c r="M159">
        <f t="shared" si="7"/>
        <v>2.640625</v>
      </c>
      <c r="N159">
        <f t="shared" si="8"/>
        <v>2.3003183996244704E-27</v>
      </c>
    </row>
    <row r="160" spans="1:14" x14ac:dyDescent="0.25">
      <c r="A160">
        <v>0.1</v>
      </c>
      <c r="B160">
        <v>0.1</v>
      </c>
      <c r="C160">
        <v>0.25</v>
      </c>
      <c r="D160">
        <v>4</v>
      </c>
      <c r="E160">
        <v>14</v>
      </c>
      <c r="F160">
        <f t="shared" si="6"/>
        <v>15.624999999999954</v>
      </c>
      <c r="M160">
        <f t="shared" si="7"/>
        <v>2.640625</v>
      </c>
      <c r="N160">
        <f t="shared" si="8"/>
        <v>1.9721522630525295E-27</v>
      </c>
    </row>
    <row r="161" spans="1:14" x14ac:dyDescent="0.25">
      <c r="A161">
        <v>0.1</v>
      </c>
      <c r="B161">
        <v>0.1</v>
      </c>
      <c r="C161">
        <v>0.3</v>
      </c>
      <c r="D161">
        <v>4</v>
      </c>
      <c r="E161">
        <v>14</v>
      </c>
      <c r="F161">
        <f t="shared" si="6"/>
        <v>15.624999999999957</v>
      </c>
      <c r="M161">
        <f t="shared" si="7"/>
        <v>2.640625</v>
      </c>
      <c r="N161">
        <f t="shared" si="8"/>
        <v>1.669229675447661E-27</v>
      </c>
    </row>
    <row r="162" spans="1:14" x14ac:dyDescent="0.25">
      <c r="A162">
        <v>0.05</v>
      </c>
      <c r="B162">
        <v>0.05</v>
      </c>
      <c r="C162">
        <v>0.1</v>
      </c>
      <c r="D162">
        <v>3</v>
      </c>
      <c r="E162">
        <v>16</v>
      </c>
      <c r="F162">
        <f t="shared" si="6"/>
        <v>15.624999999999975</v>
      </c>
      <c r="M162">
        <f t="shared" si="7"/>
        <v>2.640625</v>
      </c>
      <c r="N162">
        <f t="shared" si="8"/>
        <v>1.3915506368098648E-27</v>
      </c>
    </row>
    <row r="163" spans="1:14" x14ac:dyDescent="0.25">
      <c r="A163">
        <v>0.05</v>
      </c>
      <c r="B163">
        <v>0.05</v>
      </c>
      <c r="C163">
        <v>0.15</v>
      </c>
      <c r="D163">
        <v>3</v>
      </c>
      <c r="E163">
        <v>16</v>
      </c>
      <c r="F163">
        <f t="shared" si="6"/>
        <v>15.624999999999979</v>
      </c>
      <c r="M163">
        <f t="shared" si="7"/>
        <v>0.140625</v>
      </c>
      <c r="N163">
        <f t="shared" si="8"/>
        <v>3.8180867812696971E-28</v>
      </c>
    </row>
    <row r="164" spans="1:14" x14ac:dyDescent="0.25">
      <c r="A164">
        <v>0.05</v>
      </c>
      <c r="B164">
        <v>0.05</v>
      </c>
      <c r="C164">
        <v>0.2</v>
      </c>
      <c r="D164">
        <v>3</v>
      </c>
      <c r="E164">
        <v>16</v>
      </c>
      <c r="F164">
        <f t="shared" si="6"/>
        <v>15.624999999999982</v>
      </c>
      <c r="M164">
        <f t="shared" si="7"/>
        <v>0.140625</v>
      </c>
      <c r="N164">
        <f t="shared" si="8"/>
        <v>2.5559093329160782E-28</v>
      </c>
    </row>
    <row r="165" spans="1:14" x14ac:dyDescent="0.25">
      <c r="A165">
        <v>0.05</v>
      </c>
      <c r="B165">
        <v>0.05</v>
      </c>
      <c r="C165">
        <v>0.25</v>
      </c>
      <c r="D165">
        <v>3</v>
      </c>
      <c r="E165">
        <v>16</v>
      </c>
      <c r="F165">
        <f t="shared" si="6"/>
        <v>15.624999999999986</v>
      </c>
      <c r="M165">
        <f t="shared" si="7"/>
        <v>0.140625</v>
      </c>
      <c r="N165">
        <f t="shared" si="8"/>
        <v>1.5461673742331831E-28</v>
      </c>
    </row>
    <row r="166" spans="1:14" x14ac:dyDescent="0.25">
      <c r="A166">
        <v>0.05</v>
      </c>
      <c r="B166">
        <v>0.05</v>
      </c>
      <c r="C166">
        <v>0.3</v>
      </c>
      <c r="D166">
        <v>3</v>
      </c>
      <c r="E166">
        <v>16</v>
      </c>
      <c r="F166">
        <f t="shared" si="6"/>
        <v>15.624999999999989</v>
      </c>
      <c r="M166">
        <f t="shared" si="7"/>
        <v>0.140625</v>
      </c>
      <c r="N166">
        <f t="shared" si="8"/>
        <v>7.8886090522101181E-29</v>
      </c>
    </row>
    <row r="167" spans="1:14" x14ac:dyDescent="0.25">
      <c r="A167">
        <v>0.1</v>
      </c>
      <c r="B167">
        <v>0.05</v>
      </c>
      <c r="C167">
        <v>0.1</v>
      </c>
      <c r="D167">
        <v>3</v>
      </c>
      <c r="E167">
        <v>16</v>
      </c>
      <c r="F167">
        <f t="shared" si="6"/>
        <v>15.624999999999959</v>
      </c>
      <c r="M167">
        <f t="shared" si="7"/>
        <v>0.140625</v>
      </c>
      <c r="N167">
        <f t="shared" si="8"/>
        <v>2.8398992587956425E-29</v>
      </c>
    </row>
    <row r="168" spans="1:14" x14ac:dyDescent="0.25">
      <c r="A168">
        <v>0.1</v>
      </c>
      <c r="B168">
        <v>0.05</v>
      </c>
      <c r="C168">
        <v>0.15</v>
      </c>
      <c r="D168">
        <v>3</v>
      </c>
      <c r="E168">
        <v>16</v>
      </c>
      <c r="F168">
        <f t="shared" si="6"/>
        <v>15.624999999999963</v>
      </c>
      <c r="M168">
        <f t="shared" si="7"/>
        <v>0.140625</v>
      </c>
      <c r="N168">
        <f t="shared" si="8"/>
        <v>1.2621774483536189E-27</v>
      </c>
    </row>
    <row r="169" spans="1:14" x14ac:dyDescent="0.25">
      <c r="A169">
        <v>0.1</v>
      </c>
      <c r="B169">
        <v>0.05</v>
      </c>
      <c r="C169">
        <v>0.2</v>
      </c>
      <c r="D169">
        <v>3</v>
      </c>
      <c r="E169">
        <v>16</v>
      </c>
      <c r="F169">
        <f t="shared" si="6"/>
        <v>15.624999999999966</v>
      </c>
      <c r="M169">
        <f t="shared" si="7"/>
        <v>0.140625</v>
      </c>
      <c r="N169">
        <f t="shared" si="8"/>
        <v>1.0223637331664313E-27</v>
      </c>
    </row>
    <row r="170" spans="1:14" x14ac:dyDescent="0.25">
      <c r="A170">
        <v>0.1</v>
      </c>
      <c r="B170">
        <v>0.05</v>
      </c>
      <c r="C170">
        <v>0.25</v>
      </c>
      <c r="D170">
        <v>3</v>
      </c>
      <c r="E170">
        <v>16</v>
      </c>
      <c r="F170">
        <f t="shared" si="6"/>
        <v>15.62499999999997</v>
      </c>
      <c r="M170">
        <f t="shared" si="7"/>
        <v>0.140625</v>
      </c>
      <c r="N170">
        <f t="shared" si="8"/>
        <v>8.0779356694631609E-28</v>
      </c>
    </row>
    <row r="171" spans="1:14" x14ac:dyDescent="0.25">
      <c r="A171">
        <v>0.1</v>
      </c>
      <c r="B171">
        <v>0.05</v>
      </c>
      <c r="C171">
        <v>0.3</v>
      </c>
      <c r="D171">
        <v>3</v>
      </c>
      <c r="E171">
        <v>16</v>
      </c>
      <c r="F171">
        <f t="shared" si="6"/>
        <v>15.624999999999973</v>
      </c>
      <c r="M171">
        <f t="shared" si="7"/>
        <v>0.140625</v>
      </c>
      <c r="N171">
        <f t="shared" si="8"/>
        <v>6.1846694969327326E-28</v>
      </c>
    </row>
    <row r="172" spans="1:14" x14ac:dyDescent="0.25">
      <c r="A172">
        <v>0.05</v>
      </c>
      <c r="B172">
        <v>0.1</v>
      </c>
      <c r="C172">
        <v>0.1</v>
      </c>
      <c r="D172">
        <v>3</v>
      </c>
      <c r="E172">
        <v>16</v>
      </c>
      <c r="F172">
        <f t="shared" si="6"/>
        <v>15.624999999999959</v>
      </c>
      <c r="M172">
        <f t="shared" si="7"/>
        <v>0.140625</v>
      </c>
      <c r="N172">
        <f t="shared" si="8"/>
        <v>4.543838814073028E-28</v>
      </c>
    </row>
    <row r="173" spans="1:14" x14ac:dyDescent="0.25">
      <c r="A173">
        <v>0.05</v>
      </c>
      <c r="B173">
        <v>0.1</v>
      </c>
      <c r="C173">
        <v>0.15</v>
      </c>
      <c r="D173">
        <v>3</v>
      </c>
      <c r="E173">
        <v>16</v>
      </c>
      <c r="F173">
        <f t="shared" si="6"/>
        <v>15.624999999999963</v>
      </c>
      <c r="M173">
        <f t="shared" si="7"/>
        <v>0.140625</v>
      </c>
      <c r="N173">
        <f t="shared" si="8"/>
        <v>1.2621774483536189E-27</v>
      </c>
    </row>
    <row r="174" spans="1:14" x14ac:dyDescent="0.25">
      <c r="A174">
        <v>0.05</v>
      </c>
      <c r="B174">
        <v>0.1</v>
      </c>
      <c r="C174">
        <v>0.2</v>
      </c>
      <c r="D174">
        <v>3</v>
      </c>
      <c r="E174">
        <v>16</v>
      </c>
      <c r="F174">
        <f t="shared" si="6"/>
        <v>15.624999999999966</v>
      </c>
      <c r="M174">
        <f t="shared" si="7"/>
        <v>0.140625</v>
      </c>
      <c r="N174">
        <f t="shared" si="8"/>
        <v>1.0223637331664313E-27</v>
      </c>
    </row>
    <row r="175" spans="1:14" x14ac:dyDescent="0.25">
      <c r="A175">
        <v>0.05</v>
      </c>
      <c r="B175">
        <v>0.1</v>
      </c>
      <c r="C175">
        <v>0.25</v>
      </c>
      <c r="D175">
        <v>3</v>
      </c>
      <c r="E175">
        <v>16</v>
      </c>
      <c r="F175">
        <f t="shared" si="6"/>
        <v>15.62499999999997</v>
      </c>
      <c r="M175">
        <f t="shared" si="7"/>
        <v>0.140625</v>
      </c>
      <c r="N175">
        <f t="shared" si="8"/>
        <v>8.0779356694631609E-28</v>
      </c>
    </row>
    <row r="176" spans="1:14" x14ac:dyDescent="0.25">
      <c r="A176">
        <v>0.05</v>
      </c>
      <c r="B176">
        <v>0.1</v>
      </c>
      <c r="C176">
        <v>0.3</v>
      </c>
      <c r="D176">
        <v>3</v>
      </c>
      <c r="E176">
        <v>16</v>
      </c>
      <c r="F176">
        <f t="shared" si="6"/>
        <v>15.624999999999973</v>
      </c>
      <c r="M176">
        <f t="shared" si="7"/>
        <v>0.140625</v>
      </c>
      <c r="N176">
        <f t="shared" si="8"/>
        <v>6.1846694969327326E-28</v>
      </c>
    </row>
    <row r="177" spans="1:14" x14ac:dyDescent="0.25">
      <c r="A177">
        <v>0.1</v>
      </c>
      <c r="B177">
        <v>0.1</v>
      </c>
      <c r="C177">
        <v>0.1</v>
      </c>
      <c r="D177">
        <v>3</v>
      </c>
      <c r="E177">
        <v>16</v>
      </c>
      <c r="F177">
        <f t="shared" si="6"/>
        <v>15.624999999999943</v>
      </c>
      <c r="M177">
        <f t="shared" si="7"/>
        <v>0.140625</v>
      </c>
      <c r="N177">
        <f t="shared" si="8"/>
        <v>4.543838814073028E-28</v>
      </c>
    </row>
    <row r="178" spans="1:14" x14ac:dyDescent="0.25">
      <c r="A178">
        <v>0.1</v>
      </c>
      <c r="B178">
        <v>0.1</v>
      </c>
      <c r="C178">
        <v>0.15</v>
      </c>
      <c r="D178">
        <v>3</v>
      </c>
      <c r="E178">
        <v>16</v>
      </c>
      <c r="F178">
        <f t="shared" si="6"/>
        <v>15.624999999999947</v>
      </c>
      <c r="M178">
        <f t="shared" si="7"/>
        <v>0.140625</v>
      </c>
      <c r="N178">
        <f t="shared" si="8"/>
        <v>2.6537280851634837E-27</v>
      </c>
    </row>
    <row r="179" spans="1:14" x14ac:dyDescent="0.25">
      <c r="A179">
        <v>0.1</v>
      </c>
      <c r="B179">
        <v>0.1</v>
      </c>
      <c r="C179">
        <v>0.2</v>
      </c>
      <c r="D179">
        <v>3</v>
      </c>
      <c r="E179">
        <v>16</v>
      </c>
      <c r="F179">
        <f t="shared" si="6"/>
        <v>15.62499999999995</v>
      </c>
      <c r="M179">
        <f t="shared" si="7"/>
        <v>0.140625</v>
      </c>
      <c r="N179">
        <f t="shared" si="8"/>
        <v>2.3003183996244704E-27</v>
      </c>
    </row>
    <row r="180" spans="1:14" x14ac:dyDescent="0.25">
      <c r="A180">
        <v>0.1</v>
      </c>
      <c r="B180">
        <v>0.1</v>
      </c>
      <c r="C180">
        <v>0.25</v>
      </c>
      <c r="D180">
        <v>3</v>
      </c>
      <c r="E180">
        <v>16</v>
      </c>
      <c r="F180">
        <f t="shared" si="6"/>
        <v>15.624999999999954</v>
      </c>
      <c r="M180">
        <f t="shared" si="7"/>
        <v>0.140625</v>
      </c>
      <c r="N180">
        <f t="shared" si="8"/>
        <v>1.9721522630525295E-27</v>
      </c>
    </row>
    <row r="181" spans="1:14" x14ac:dyDescent="0.25">
      <c r="A181">
        <v>0.1</v>
      </c>
      <c r="B181">
        <v>0.1</v>
      </c>
      <c r="C181">
        <v>0.3</v>
      </c>
      <c r="D181">
        <v>3</v>
      </c>
      <c r="E181">
        <v>16</v>
      </c>
      <c r="F181">
        <f t="shared" si="6"/>
        <v>15.624999999999957</v>
      </c>
      <c r="M181">
        <f t="shared" si="7"/>
        <v>0.140625</v>
      </c>
      <c r="N181">
        <f t="shared" si="8"/>
        <v>1.669229675447661E-27</v>
      </c>
    </row>
    <row r="182" spans="1:14" x14ac:dyDescent="0.25">
      <c r="A182">
        <v>0.05</v>
      </c>
      <c r="B182">
        <v>0.05</v>
      </c>
      <c r="C182">
        <v>0.1</v>
      </c>
      <c r="D182">
        <v>4</v>
      </c>
      <c r="E182">
        <v>16</v>
      </c>
      <c r="F182">
        <f t="shared" si="6"/>
        <v>15.624999999999975</v>
      </c>
      <c r="M182">
        <f t="shared" si="7"/>
        <v>0.140625</v>
      </c>
      <c r="N182">
        <f t="shared" si="8"/>
        <v>1.3915506368098648E-27</v>
      </c>
    </row>
    <row r="183" spans="1:14" x14ac:dyDescent="0.25">
      <c r="A183">
        <v>0.05</v>
      </c>
      <c r="B183">
        <v>0.05</v>
      </c>
      <c r="C183">
        <v>0.15</v>
      </c>
      <c r="D183">
        <v>4</v>
      </c>
      <c r="E183">
        <v>16</v>
      </c>
      <c r="F183">
        <f t="shared" si="6"/>
        <v>15.624999999999979</v>
      </c>
      <c r="M183">
        <f t="shared" si="7"/>
        <v>0.140625</v>
      </c>
      <c r="N183">
        <f t="shared" si="8"/>
        <v>3.8180867812696971E-28</v>
      </c>
    </row>
    <row r="184" spans="1:14" x14ac:dyDescent="0.25">
      <c r="A184">
        <v>0.05</v>
      </c>
      <c r="B184">
        <v>0.05</v>
      </c>
      <c r="C184">
        <v>0.2</v>
      </c>
      <c r="D184">
        <v>4</v>
      </c>
      <c r="E184">
        <v>16</v>
      </c>
      <c r="F184">
        <f t="shared" si="6"/>
        <v>15.624999999999982</v>
      </c>
      <c r="M184">
        <f t="shared" si="7"/>
        <v>0.140625</v>
      </c>
      <c r="N184">
        <f>(F183-$K$3)^2</f>
        <v>2.5559093329160782E-28</v>
      </c>
    </row>
    <row r="185" spans="1:14" x14ac:dyDescent="0.25">
      <c r="A185">
        <v>0.05</v>
      </c>
      <c r="B185">
        <v>0.05</v>
      </c>
      <c r="C185">
        <v>0.25</v>
      </c>
      <c r="D185">
        <v>4</v>
      </c>
      <c r="E185">
        <v>16</v>
      </c>
      <c r="F185">
        <f t="shared" si="6"/>
        <v>15.624999999999986</v>
      </c>
      <c r="M185">
        <f t="shared" si="7"/>
        <v>0.140625</v>
      </c>
      <c r="N185">
        <f t="shared" si="8"/>
        <v>1.5461673742331831E-28</v>
      </c>
    </row>
    <row r="186" spans="1:14" x14ac:dyDescent="0.25">
      <c r="A186">
        <v>0.05</v>
      </c>
      <c r="B186">
        <v>0.05</v>
      </c>
      <c r="C186">
        <v>0.3</v>
      </c>
      <c r="D186">
        <v>4</v>
      </c>
      <c r="E186">
        <v>16</v>
      </c>
      <c r="F186">
        <f t="shared" si="6"/>
        <v>15.624999999999989</v>
      </c>
      <c r="M186">
        <f t="shared" si="7"/>
        <v>0.140625</v>
      </c>
      <c r="N186">
        <f t="shared" si="8"/>
        <v>7.8886090522101181E-29</v>
      </c>
    </row>
    <row r="187" spans="1:14" x14ac:dyDescent="0.25">
      <c r="A187">
        <v>0.1</v>
      </c>
      <c r="B187">
        <v>0.05</v>
      </c>
      <c r="C187">
        <v>0.1</v>
      </c>
      <c r="D187">
        <v>4</v>
      </c>
      <c r="E187">
        <v>16</v>
      </c>
      <c r="F187">
        <f t="shared" si="6"/>
        <v>15.624999999999959</v>
      </c>
      <c r="M187">
        <f>(E186-$J$3)^2</f>
        <v>0.140625</v>
      </c>
      <c r="N187">
        <f t="shared" si="8"/>
        <v>2.8398992587956425E-29</v>
      </c>
    </row>
    <row r="188" spans="1:14" x14ac:dyDescent="0.25">
      <c r="A188">
        <v>0.1</v>
      </c>
      <c r="B188">
        <v>0.05</v>
      </c>
      <c r="C188">
        <v>0.15</v>
      </c>
      <c r="D188">
        <v>4</v>
      </c>
      <c r="E188">
        <v>16</v>
      </c>
      <c r="F188">
        <f t="shared" si="6"/>
        <v>15.624999999999963</v>
      </c>
      <c r="M188">
        <f t="shared" ref="M188:M251" si="9">(E187-$J$3)^2</f>
        <v>0.140625</v>
      </c>
      <c r="N188">
        <f t="shared" ref="N188:N251" si="10">(F187-$K$3)^2</f>
        <v>1.2621774483536189E-27</v>
      </c>
    </row>
    <row r="189" spans="1:14" x14ac:dyDescent="0.25">
      <c r="A189">
        <v>0.1</v>
      </c>
      <c r="B189">
        <v>0.05</v>
      </c>
      <c r="C189">
        <v>0.2</v>
      </c>
      <c r="D189">
        <v>4</v>
      </c>
      <c r="E189">
        <v>16</v>
      </c>
      <c r="F189">
        <f t="shared" si="6"/>
        <v>15.624999999999966</v>
      </c>
      <c r="M189">
        <f t="shared" si="9"/>
        <v>0.140625</v>
      </c>
      <c r="N189">
        <f t="shared" si="10"/>
        <v>1.0223637331664313E-27</v>
      </c>
    </row>
    <row r="190" spans="1:14" x14ac:dyDescent="0.25">
      <c r="A190">
        <v>0.1</v>
      </c>
      <c r="B190">
        <v>0.05</v>
      </c>
      <c r="C190">
        <v>0.25</v>
      </c>
      <c r="D190">
        <v>4</v>
      </c>
      <c r="E190">
        <v>16</v>
      </c>
      <c r="F190">
        <f t="shared" si="6"/>
        <v>15.62499999999997</v>
      </c>
      <c r="M190">
        <f t="shared" si="9"/>
        <v>0.140625</v>
      </c>
      <c r="N190">
        <f t="shared" si="10"/>
        <v>8.0779356694631609E-28</v>
      </c>
    </row>
    <row r="191" spans="1:14" x14ac:dyDescent="0.25">
      <c r="A191">
        <v>0.1</v>
      </c>
      <c r="B191">
        <v>0.05</v>
      </c>
      <c r="C191">
        <v>0.3</v>
      </c>
      <c r="D191">
        <v>4</v>
      </c>
      <c r="E191">
        <v>16</v>
      </c>
      <c r="F191">
        <f t="shared" si="6"/>
        <v>15.624999999999973</v>
      </c>
      <c r="M191">
        <f t="shared" si="9"/>
        <v>0.140625</v>
      </c>
      <c r="N191">
        <f t="shared" si="10"/>
        <v>6.1846694969327326E-28</v>
      </c>
    </row>
    <row r="192" spans="1:14" x14ac:dyDescent="0.25">
      <c r="A192">
        <v>0.05</v>
      </c>
      <c r="B192">
        <v>0.1</v>
      </c>
      <c r="C192">
        <v>0.1</v>
      </c>
      <c r="D192">
        <v>4</v>
      </c>
      <c r="E192">
        <v>16</v>
      </c>
      <c r="F192">
        <f t="shared" si="6"/>
        <v>15.624999999999959</v>
      </c>
      <c r="M192">
        <f t="shared" si="9"/>
        <v>0.140625</v>
      </c>
      <c r="N192">
        <f t="shared" si="10"/>
        <v>4.543838814073028E-28</v>
      </c>
    </row>
    <row r="193" spans="1:14" x14ac:dyDescent="0.25">
      <c r="A193">
        <v>0.05</v>
      </c>
      <c r="B193">
        <v>0.1</v>
      </c>
      <c r="C193">
        <v>0.15</v>
      </c>
      <c r="D193">
        <v>4</v>
      </c>
      <c r="E193">
        <v>16</v>
      </c>
      <c r="F193">
        <f t="shared" si="6"/>
        <v>15.624999999999963</v>
      </c>
      <c r="M193">
        <f t="shared" si="9"/>
        <v>0.140625</v>
      </c>
      <c r="N193">
        <f t="shared" si="10"/>
        <v>1.2621774483536189E-27</v>
      </c>
    </row>
    <row r="194" spans="1:14" x14ac:dyDescent="0.25">
      <c r="A194">
        <v>0.05</v>
      </c>
      <c r="B194">
        <v>0.1</v>
      </c>
      <c r="C194">
        <v>0.2</v>
      </c>
      <c r="D194">
        <v>4</v>
      </c>
      <c r="E194">
        <v>16</v>
      </c>
      <c r="F194">
        <f t="shared" si="6"/>
        <v>15.624999999999966</v>
      </c>
      <c r="M194">
        <f t="shared" si="9"/>
        <v>0.140625</v>
      </c>
      <c r="N194">
        <f t="shared" si="10"/>
        <v>1.0223637331664313E-27</v>
      </c>
    </row>
    <row r="195" spans="1:14" x14ac:dyDescent="0.25">
      <c r="A195">
        <v>0.05</v>
      </c>
      <c r="B195">
        <v>0.1</v>
      </c>
      <c r="C195">
        <v>0.25</v>
      </c>
      <c r="D195">
        <v>4</v>
      </c>
      <c r="E195">
        <v>16</v>
      </c>
      <c r="F195">
        <f t="shared" ref="F195:F258" si="11">$H$2+A195*$H$3+B195*$H$4+C195*$H$5+D195*$H$6</f>
        <v>15.62499999999997</v>
      </c>
      <c r="M195">
        <f t="shared" si="9"/>
        <v>0.140625</v>
      </c>
      <c r="N195">
        <f t="shared" si="10"/>
        <v>8.0779356694631609E-28</v>
      </c>
    </row>
    <row r="196" spans="1:14" x14ac:dyDescent="0.25">
      <c r="A196">
        <v>0.05</v>
      </c>
      <c r="B196">
        <v>0.1</v>
      </c>
      <c r="C196">
        <v>0.3</v>
      </c>
      <c r="D196">
        <v>4</v>
      </c>
      <c r="E196">
        <v>16</v>
      </c>
      <c r="F196">
        <f t="shared" si="11"/>
        <v>15.624999999999973</v>
      </c>
      <c r="M196">
        <f t="shared" si="9"/>
        <v>0.140625</v>
      </c>
      <c r="N196">
        <f t="shared" si="10"/>
        <v>6.1846694969327326E-28</v>
      </c>
    </row>
    <row r="197" spans="1:14" x14ac:dyDescent="0.25">
      <c r="A197">
        <v>0.1</v>
      </c>
      <c r="B197">
        <v>0.1</v>
      </c>
      <c r="C197">
        <v>0.1</v>
      </c>
      <c r="D197">
        <v>4</v>
      </c>
      <c r="E197">
        <v>16</v>
      </c>
      <c r="F197">
        <f t="shared" si="11"/>
        <v>15.624999999999943</v>
      </c>
      <c r="M197">
        <f t="shared" si="9"/>
        <v>0.140625</v>
      </c>
      <c r="N197">
        <f t="shared" si="10"/>
        <v>4.543838814073028E-28</v>
      </c>
    </row>
    <row r="198" spans="1:14" x14ac:dyDescent="0.25">
      <c r="A198">
        <v>0.1</v>
      </c>
      <c r="B198">
        <v>0.1</v>
      </c>
      <c r="C198">
        <v>0.15</v>
      </c>
      <c r="D198">
        <v>4</v>
      </c>
      <c r="E198">
        <v>16</v>
      </c>
      <c r="F198">
        <f t="shared" si="11"/>
        <v>15.624999999999947</v>
      </c>
      <c r="M198">
        <f t="shared" si="9"/>
        <v>0.140625</v>
      </c>
      <c r="N198">
        <f t="shared" si="10"/>
        <v>2.6537280851634837E-27</v>
      </c>
    </row>
    <row r="199" spans="1:14" x14ac:dyDescent="0.25">
      <c r="A199">
        <v>0.1</v>
      </c>
      <c r="B199">
        <v>0.1</v>
      </c>
      <c r="C199">
        <v>0.2</v>
      </c>
      <c r="D199">
        <v>4</v>
      </c>
      <c r="E199">
        <v>16</v>
      </c>
      <c r="F199">
        <f t="shared" si="11"/>
        <v>15.62499999999995</v>
      </c>
      <c r="M199">
        <f t="shared" si="9"/>
        <v>0.140625</v>
      </c>
      <c r="N199">
        <f t="shared" si="10"/>
        <v>2.3003183996244704E-27</v>
      </c>
    </row>
    <row r="200" spans="1:14" x14ac:dyDescent="0.25">
      <c r="A200">
        <v>0.1</v>
      </c>
      <c r="B200">
        <v>0.1</v>
      </c>
      <c r="C200">
        <v>0.25</v>
      </c>
      <c r="D200">
        <v>4</v>
      </c>
      <c r="E200">
        <v>16</v>
      </c>
      <c r="F200">
        <f t="shared" si="11"/>
        <v>15.624999999999954</v>
      </c>
      <c r="M200">
        <f t="shared" si="9"/>
        <v>0.140625</v>
      </c>
      <c r="N200">
        <f t="shared" si="10"/>
        <v>1.9721522630525295E-27</v>
      </c>
    </row>
    <row r="201" spans="1:14" x14ac:dyDescent="0.25">
      <c r="A201">
        <v>0.1</v>
      </c>
      <c r="B201">
        <v>0.1</v>
      </c>
      <c r="C201">
        <v>0.3</v>
      </c>
      <c r="D201">
        <v>4</v>
      </c>
      <c r="E201">
        <v>16</v>
      </c>
      <c r="F201">
        <f t="shared" si="11"/>
        <v>15.624999999999957</v>
      </c>
      <c r="M201">
        <f t="shared" si="9"/>
        <v>0.140625</v>
      </c>
      <c r="N201">
        <f t="shared" si="10"/>
        <v>1.669229675447661E-27</v>
      </c>
    </row>
    <row r="202" spans="1:14" x14ac:dyDescent="0.25">
      <c r="A202">
        <v>0.05</v>
      </c>
      <c r="B202">
        <v>0.05</v>
      </c>
      <c r="C202">
        <v>0.1</v>
      </c>
      <c r="D202">
        <v>3</v>
      </c>
      <c r="E202">
        <v>16</v>
      </c>
      <c r="F202">
        <f t="shared" si="11"/>
        <v>15.624999999999975</v>
      </c>
      <c r="M202">
        <f t="shared" si="9"/>
        <v>0.140625</v>
      </c>
      <c r="N202">
        <f t="shared" si="10"/>
        <v>1.3915506368098648E-27</v>
      </c>
    </row>
    <row r="203" spans="1:14" x14ac:dyDescent="0.25">
      <c r="A203">
        <v>0.05</v>
      </c>
      <c r="B203">
        <v>0.05</v>
      </c>
      <c r="C203">
        <v>0.15</v>
      </c>
      <c r="D203">
        <v>3</v>
      </c>
      <c r="E203">
        <v>16</v>
      </c>
      <c r="F203">
        <f t="shared" si="11"/>
        <v>15.624999999999979</v>
      </c>
      <c r="M203">
        <f t="shared" si="9"/>
        <v>0.140625</v>
      </c>
      <c r="N203">
        <f t="shared" si="10"/>
        <v>3.8180867812696971E-28</v>
      </c>
    </row>
    <row r="204" spans="1:14" x14ac:dyDescent="0.25">
      <c r="A204">
        <v>0.05</v>
      </c>
      <c r="B204">
        <v>0.05</v>
      </c>
      <c r="C204">
        <v>0.2</v>
      </c>
      <c r="D204">
        <v>3</v>
      </c>
      <c r="E204">
        <v>16</v>
      </c>
      <c r="F204">
        <f t="shared" si="11"/>
        <v>15.624999999999982</v>
      </c>
      <c r="M204">
        <f t="shared" si="9"/>
        <v>0.140625</v>
      </c>
      <c r="N204">
        <f t="shared" si="10"/>
        <v>2.5559093329160782E-28</v>
      </c>
    </row>
    <row r="205" spans="1:14" x14ac:dyDescent="0.25">
      <c r="A205">
        <v>0.05</v>
      </c>
      <c r="B205">
        <v>0.05</v>
      </c>
      <c r="C205">
        <v>0.25</v>
      </c>
      <c r="D205">
        <v>3</v>
      </c>
      <c r="E205">
        <v>16</v>
      </c>
      <c r="F205">
        <f t="shared" si="11"/>
        <v>15.624999999999986</v>
      </c>
      <c r="M205">
        <f t="shared" si="9"/>
        <v>0.140625</v>
      </c>
      <c r="N205">
        <f t="shared" si="10"/>
        <v>1.5461673742331831E-28</v>
      </c>
    </row>
    <row r="206" spans="1:14" x14ac:dyDescent="0.25">
      <c r="A206">
        <v>0.05</v>
      </c>
      <c r="B206">
        <v>0.05</v>
      </c>
      <c r="C206">
        <v>0.3</v>
      </c>
      <c r="D206">
        <v>3</v>
      </c>
      <c r="E206">
        <v>16</v>
      </c>
      <c r="F206">
        <f t="shared" si="11"/>
        <v>15.624999999999989</v>
      </c>
      <c r="M206">
        <f t="shared" si="9"/>
        <v>0.140625</v>
      </c>
      <c r="N206">
        <f t="shared" si="10"/>
        <v>7.8886090522101181E-29</v>
      </c>
    </row>
    <row r="207" spans="1:14" x14ac:dyDescent="0.25">
      <c r="A207">
        <v>0.1</v>
      </c>
      <c r="B207">
        <v>0.05</v>
      </c>
      <c r="C207">
        <v>0.1</v>
      </c>
      <c r="D207">
        <v>3</v>
      </c>
      <c r="E207">
        <v>16</v>
      </c>
      <c r="F207">
        <f t="shared" si="11"/>
        <v>15.624999999999959</v>
      </c>
      <c r="M207">
        <f t="shared" si="9"/>
        <v>0.140625</v>
      </c>
      <c r="N207">
        <f t="shared" si="10"/>
        <v>2.8398992587956425E-29</v>
      </c>
    </row>
    <row r="208" spans="1:14" x14ac:dyDescent="0.25">
      <c r="A208">
        <v>0.1</v>
      </c>
      <c r="B208">
        <v>0.05</v>
      </c>
      <c r="C208">
        <v>0.15</v>
      </c>
      <c r="D208">
        <v>3</v>
      </c>
      <c r="E208">
        <v>16</v>
      </c>
      <c r="F208">
        <f t="shared" si="11"/>
        <v>15.624999999999963</v>
      </c>
      <c r="M208">
        <f t="shared" si="9"/>
        <v>0.140625</v>
      </c>
      <c r="N208">
        <f t="shared" si="10"/>
        <v>1.2621774483536189E-27</v>
      </c>
    </row>
    <row r="209" spans="1:14" x14ac:dyDescent="0.25">
      <c r="A209">
        <v>0.1</v>
      </c>
      <c r="B209">
        <v>0.05</v>
      </c>
      <c r="C209">
        <v>0.2</v>
      </c>
      <c r="D209">
        <v>3</v>
      </c>
      <c r="E209">
        <v>16</v>
      </c>
      <c r="F209">
        <f t="shared" si="11"/>
        <v>15.624999999999966</v>
      </c>
      <c r="M209">
        <f t="shared" si="9"/>
        <v>0.140625</v>
      </c>
      <c r="N209">
        <f t="shared" si="10"/>
        <v>1.0223637331664313E-27</v>
      </c>
    </row>
    <row r="210" spans="1:14" x14ac:dyDescent="0.25">
      <c r="A210">
        <v>0.1</v>
      </c>
      <c r="B210">
        <v>0.05</v>
      </c>
      <c r="C210">
        <v>0.25</v>
      </c>
      <c r="D210">
        <v>3</v>
      </c>
      <c r="E210">
        <v>16</v>
      </c>
      <c r="F210">
        <f t="shared" si="11"/>
        <v>15.62499999999997</v>
      </c>
      <c r="M210">
        <f t="shared" si="9"/>
        <v>0.140625</v>
      </c>
      <c r="N210">
        <f t="shared" si="10"/>
        <v>8.0779356694631609E-28</v>
      </c>
    </row>
    <row r="211" spans="1:14" x14ac:dyDescent="0.25">
      <c r="A211">
        <v>0.1</v>
      </c>
      <c r="B211">
        <v>0.05</v>
      </c>
      <c r="C211">
        <v>0.3</v>
      </c>
      <c r="D211">
        <v>3</v>
      </c>
      <c r="E211">
        <v>16</v>
      </c>
      <c r="F211">
        <f t="shared" si="11"/>
        <v>15.624999999999973</v>
      </c>
      <c r="M211">
        <f t="shared" si="9"/>
        <v>0.140625</v>
      </c>
      <c r="N211">
        <f t="shared" si="10"/>
        <v>6.1846694969327326E-28</v>
      </c>
    </row>
    <row r="212" spans="1:14" x14ac:dyDescent="0.25">
      <c r="A212">
        <v>0.05</v>
      </c>
      <c r="B212">
        <v>0.1</v>
      </c>
      <c r="C212">
        <v>0.1</v>
      </c>
      <c r="D212">
        <v>3</v>
      </c>
      <c r="E212">
        <v>16</v>
      </c>
      <c r="F212">
        <f t="shared" si="11"/>
        <v>15.624999999999959</v>
      </c>
      <c r="M212">
        <f t="shared" si="9"/>
        <v>0.140625</v>
      </c>
      <c r="N212">
        <f t="shared" si="10"/>
        <v>4.543838814073028E-28</v>
      </c>
    </row>
    <row r="213" spans="1:14" x14ac:dyDescent="0.25">
      <c r="A213">
        <v>0.05</v>
      </c>
      <c r="B213">
        <v>0.1</v>
      </c>
      <c r="C213">
        <v>0.15</v>
      </c>
      <c r="D213">
        <v>3</v>
      </c>
      <c r="E213">
        <v>16</v>
      </c>
      <c r="F213">
        <f t="shared" si="11"/>
        <v>15.624999999999963</v>
      </c>
      <c r="M213">
        <f t="shared" si="9"/>
        <v>0.140625</v>
      </c>
      <c r="N213">
        <f t="shared" si="10"/>
        <v>1.2621774483536189E-27</v>
      </c>
    </row>
    <row r="214" spans="1:14" x14ac:dyDescent="0.25">
      <c r="A214">
        <v>0.05</v>
      </c>
      <c r="B214">
        <v>0.1</v>
      </c>
      <c r="C214">
        <v>0.2</v>
      </c>
      <c r="D214">
        <v>3</v>
      </c>
      <c r="E214">
        <v>16</v>
      </c>
      <c r="F214">
        <f t="shared" si="11"/>
        <v>15.624999999999966</v>
      </c>
      <c r="M214">
        <f t="shared" si="9"/>
        <v>0.140625</v>
      </c>
      <c r="N214">
        <f t="shared" si="10"/>
        <v>1.0223637331664313E-27</v>
      </c>
    </row>
    <row r="215" spans="1:14" x14ac:dyDescent="0.25">
      <c r="A215">
        <v>0.05</v>
      </c>
      <c r="B215">
        <v>0.1</v>
      </c>
      <c r="C215">
        <v>0.25</v>
      </c>
      <c r="D215">
        <v>3</v>
      </c>
      <c r="E215">
        <v>16</v>
      </c>
      <c r="F215">
        <f t="shared" si="11"/>
        <v>15.62499999999997</v>
      </c>
      <c r="M215">
        <f t="shared" si="9"/>
        <v>0.140625</v>
      </c>
      <c r="N215">
        <f t="shared" si="10"/>
        <v>8.0779356694631609E-28</v>
      </c>
    </row>
    <row r="216" spans="1:14" x14ac:dyDescent="0.25">
      <c r="A216">
        <v>0.05</v>
      </c>
      <c r="B216">
        <v>0.1</v>
      </c>
      <c r="C216">
        <v>0.3</v>
      </c>
      <c r="D216">
        <v>3</v>
      </c>
      <c r="E216">
        <v>16</v>
      </c>
      <c r="F216">
        <f t="shared" si="11"/>
        <v>15.624999999999973</v>
      </c>
      <c r="M216">
        <f t="shared" si="9"/>
        <v>0.140625</v>
      </c>
      <c r="N216">
        <f t="shared" si="10"/>
        <v>6.1846694969327326E-28</v>
      </c>
    </row>
    <row r="217" spans="1:14" x14ac:dyDescent="0.25">
      <c r="A217">
        <v>0.1</v>
      </c>
      <c r="B217">
        <v>0.1</v>
      </c>
      <c r="C217">
        <v>0.1</v>
      </c>
      <c r="D217">
        <v>3</v>
      </c>
      <c r="E217">
        <v>16</v>
      </c>
      <c r="F217">
        <f t="shared" si="11"/>
        <v>15.624999999999943</v>
      </c>
      <c r="M217">
        <f t="shared" si="9"/>
        <v>0.140625</v>
      </c>
      <c r="N217">
        <f t="shared" si="10"/>
        <v>4.543838814073028E-28</v>
      </c>
    </row>
    <row r="218" spans="1:14" x14ac:dyDescent="0.25">
      <c r="A218">
        <v>0.1</v>
      </c>
      <c r="B218">
        <v>0.1</v>
      </c>
      <c r="C218">
        <v>0.15</v>
      </c>
      <c r="D218">
        <v>3</v>
      </c>
      <c r="E218">
        <v>16</v>
      </c>
      <c r="F218">
        <f t="shared" si="11"/>
        <v>15.624999999999947</v>
      </c>
      <c r="M218">
        <f t="shared" si="9"/>
        <v>0.140625</v>
      </c>
      <c r="N218">
        <f t="shared" si="10"/>
        <v>2.6537280851634837E-27</v>
      </c>
    </row>
    <row r="219" spans="1:14" x14ac:dyDescent="0.25">
      <c r="A219">
        <v>0.1</v>
      </c>
      <c r="B219">
        <v>0.1</v>
      </c>
      <c r="C219">
        <v>0.2</v>
      </c>
      <c r="D219">
        <v>3</v>
      </c>
      <c r="E219">
        <v>16</v>
      </c>
      <c r="F219">
        <f t="shared" si="11"/>
        <v>15.62499999999995</v>
      </c>
      <c r="M219">
        <f t="shared" si="9"/>
        <v>0.140625</v>
      </c>
      <c r="N219">
        <f t="shared" si="10"/>
        <v>2.3003183996244704E-27</v>
      </c>
    </row>
    <row r="220" spans="1:14" x14ac:dyDescent="0.25">
      <c r="A220">
        <v>0.1</v>
      </c>
      <c r="B220">
        <v>0.1</v>
      </c>
      <c r="C220">
        <v>0.25</v>
      </c>
      <c r="D220">
        <v>3</v>
      </c>
      <c r="E220">
        <v>16</v>
      </c>
      <c r="F220">
        <f t="shared" si="11"/>
        <v>15.624999999999954</v>
      </c>
      <c r="M220">
        <f t="shared" si="9"/>
        <v>0.140625</v>
      </c>
      <c r="N220">
        <f t="shared" si="10"/>
        <v>1.9721522630525295E-27</v>
      </c>
    </row>
    <row r="221" spans="1:14" x14ac:dyDescent="0.25">
      <c r="A221">
        <v>0.1</v>
      </c>
      <c r="B221">
        <v>0.1</v>
      </c>
      <c r="C221">
        <v>0.3</v>
      </c>
      <c r="D221">
        <v>3</v>
      </c>
      <c r="E221">
        <v>16</v>
      </c>
      <c r="F221">
        <f t="shared" si="11"/>
        <v>15.624999999999957</v>
      </c>
      <c r="M221">
        <f t="shared" si="9"/>
        <v>0.140625</v>
      </c>
      <c r="N221">
        <f t="shared" si="10"/>
        <v>1.669229675447661E-27</v>
      </c>
    </row>
    <row r="222" spans="1:14" x14ac:dyDescent="0.25">
      <c r="A222">
        <v>0.05</v>
      </c>
      <c r="B222">
        <v>0.05</v>
      </c>
      <c r="C222">
        <v>0.1</v>
      </c>
      <c r="D222">
        <v>4</v>
      </c>
      <c r="E222">
        <v>16</v>
      </c>
      <c r="F222">
        <f t="shared" si="11"/>
        <v>15.624999999999975</v>
      </c>
      <c r="M222">
        <f t="shared" si="9"/>
        <v>0.140625</v>
      </c>
      <c r="N222">
        <f t="shared" si="10"/>
        <v>1.3915506368098648E-27</v>
      </c>
    </row>
    <row r="223" spans="1:14" x14ac:dyDescent="0.25">
      <c r="A223">
        <v>0.05</v>
      </c>
      <c r="B223">
        <v>0.05</v>
      </c>
      <c r="C223">
        <v>0.15</v>
      </c>
      <c r="D223">
        <v>4</v>
      </c>
      <c r="E223">
        <v>16</v>
      </c>
      <c r="F223">
        <f t="shared" si="11"/>
        <v>15.624999999999979</v>
      </c>
      <c r="M223">
        <f t="shared" si="9"/>
        <v>0.140625</v>
      </c>
      <c r="N223">
        <f t="shared" si="10"/>
        <v>3.8180867812696971E-28</v>
      </c>
    </row>
    <row r="224" spans="1:14" x14ac:dyDescent="0.25">
      <c r="A224">
        <v>0.05</v>
      </c>
      <c r="B224">
        <v>0.05</v>
      </c>
      <c r="C224">
        <v>0.2</v>
      </c>
      <c r="D224">
        <v>4</v>
      </c>
      <c r="E224">
        <v>16</v>
      </c>
      <c r="F224">
        <f t="shared" si="11"/>
        <v>15.624999999999982</v>
      </c>
      <c r="M224">
        <f t="shared" si="9"/>
        <v>0.140625</v>
      </c>
      <c r="N224">
        <f t="shared" si="10"/>
        <v>2.5559093329160782E-28</v>
      </c>
    </row>
    <row r="225" spans="1:14" x14ac:dyDescent="0.25">
      <c r="A225">
        <v>0.05</v>
      </c>
      <c r="B225">
        <v>0.05</v>
      </c>
      <c r="C225">
        <v>0.25</v>
      </c>
      <c r="D225">
        <v>4</v>
      </c>
      <c r="E225">
        <v>16</v>
      </c>
      <c r="F225">
        <f t="shared" si="11"/>
        <v>15.624999999999986</v>
      </c>
      <c r="M225">
        <f t="shared" si="9"/>
        <v>0.140625</v>
      </c>
      <c r="N225">
        <f t="shared" si="10"/>
        <v>1.5461673742331831E-28</v>
      </c>
    </row>
    <row r="226" spans="1:14" x14ac:dyDescent="0.25">
      <c r="A226">
        <v>0.05</v>
      </c>
      <c r="B226">
        <v>0.05</v>
      </c>
      <c r="C226">
        <v>0.3</v>
      </c>
      <c r="D226">
        <v>4</v>
      </c>
      <c r="E226">
        <v>16</v>
      </c>
      <c r="F226">
        <f t="shared" si="11"/>
        <v>15.624999999999989</v>
      </c>
      <c r="M226">
        <f t="shared" si="9"/>
        <v>0.140625</v>
      </c>
      <c r="N226">
        <f t="shared" si="10"/>
        <v>7.8886090522101181E-29</v>
      </c>
    </row>
    <row r="227" spans="1:14" x14ac:dyDescent="0.25">
      <c r="A227">
        <v>0.1</v>
      </c>
      <c r="B227">
        <v>0.05</v>
      </c>
      <c r="C227">
        <v>0.1</v>
      </c>
      <c r="D227">
        <v>4</v>
      </c>
      <c r="E227">
        <v>16</v>
      </c>
      <c r="F227">
        <f t="shared" si="11"/>
        <v>15.624999999999959</v>
      </c>
      <c r="M227">
        <f t="shared" si="9"/>
        <v>0.140625</v>
      </c>
      <c r="N227">
        <f t="shared" si="10"/>
        <v>2.8398992587956425E-29</v>
      </c>
    </row>
    <row r="228" spans="1:14" x14ac:dyDescent="0.25">
      <c r="A228">
        <v>0.1</v>
      </c>
      <c r="B228">
        <v>0.05</v>
      </c>
      <c r="C228">
        <v>0.15</v>
      </c>
      <c r="D228">
        <v>4</v>
      </c>
      <c r="E228">
        <v>16</v>
      </c>
      <c r="F228">
        <f t="shared" si="11"/>
        <v>15.624999999999963</v>
      </c>
      <c r="M228">
        <f t="shared" si="9"/>
        <v>0.140625</v>
      </c>
      <c r="N228">
        <f t="shared" si="10"/>
        <v>1.2621774483536189E-27</v>
      </c>
    </row>
    <row r="229" spans="1:14" x14ac:dyDescent="0.25">
      <c r="A229">
        <v>0.1</v>
      </c>
      <c r="B229">
        <v>0.05</v>
      </c>
      <c r="C229">
        <v>0.2</v>
      </c>
      <c r="D229">
        <v>4</v>
      </c>
      <c r="E229">
        <v>16</v>
      </c>
      <c r="F229">
        <f t="shared" si="11"/>
        <v>15.624999999999966</v>
      </c>
      <c r="M229">
        <f t="shared" si="9"/>
        <v>0.140625</v>
      </c>
      <c r="N229">
        <f t="shared" si="10"/>
        <v>1.0223637331664313E-27</v>
      </c>
    </row>
    <row r="230" spans="1:14" x14ac:dyDescent="0.25">
      <c r="A230">
        <v>0.1</v>
      </c>
      <c r="B230">
        <v>0.05</v>
      </c>
      <c r="C230">
        <v>0.25</v>
      </c>
      <c r="D230">
        <v>4</v>
      </c>
      <c r="E230">
        <v>16</v>
      </c>
      <c r="F230">
        <f t="shared" si="11"/>
        <v>15.62499999999997</v>
      </c>
      <c r="M230">
        <f t="shared" si="9"/>
        <v>0.140625</v>
      </c>
      <c r="N230">
        <f t="shared" si="10"/>
        <v>8.0779356694631609E-28</v>
      </c>
    </row>
    <row r="231" spans="1:14" x14ac:dyDescent="0.25">
      <c r="A231">
        <v>0.1</v>
      </c>
      <c r="B231">
        <v>0.05</v>
      </c>
      <c r="C231">
        <v>0.3</v>
      </c>
      <c r="D231">
        <v>4</v>
      </c>
      <c r="E231">
        <v>16</v>
      </c>
      <c r="F231">
        <f t="shared" si="11"/>
        <v>15.624999999999973</v>
      </c>
      <c r="M231">
        <f t="shared" si="9"/>
        <v>0.140625</v>
      </c>
      <c r="N231">
        <f t="shared" si="10"/>
        <v>6.1846694969327326E-28</v>
      </c>
    </row>
    <row r="232" spans="1:14" x14ac:dyDescent="0.25">
      <c r="A232">
        <v>0.05</v>
      </c>
      <c r="B232">
        <v>0.1</v>
      </c>
      <c r="C232">
        <v>0.1</v>
      </c>
      <c r="D232">
        <v>4</v>
      </c>
      <c r="E232">
        <v>16</v>
      </c>
      <c r="F232">
        <f t="shared" si="11"/>
        <v>15.624999999999959</v>
      </c>
      <c r="M232">
        <f t="shared" si="9"/>
        <v>0.140625</v>
      </c>
      <c r="N232">
        <f t="shared" si="10"/>
        <v>4.543838814073028E-28</v>
      </c>
    </row>
    <row r="233" spans="1:14" x14ac:dyDescent="0.25">
      <c r="A233">
        <v>0.05</v>
      </c>
      <c r="B233">
        <v>0.1</v>
      </c>
      <c r="C233">
        <v>0.15</v>
      </c>
      <c r="D233">
        <v>4</v>
      </c>
      <c r="E233">
        <v>16</v>
      </c>
      <c r="F233">
        <f t="shared" si="11"/>
        <v>15.624999999999963</v>
      </c>
      <c r="M233">
        <f t="shared" si="9"/>
        <v>0.140625</v>
      </c>
      <c r="N233">
        <f t="shared" si="10"/>
        <v>1.2621774483536189E-27</v>
      </c>
    </row>
    <row r="234" spans="1:14" x14ac:dyDescent="0.25">
      <c r="A234">
        <v>0.05</v>
      </c>
      <c r="B234">
        <v>0.1</v>
      </c>
      <c r="C234">
        <v>0.2</v>
      </c>
      <c r="D234">
        <v>4</v>
      </c>
      <c r="E234">
        <v>16</v>
      </c>
      <c r="F234">
        <f t="shared" si="11"/>
        <v>15.624999999999966</v>
      </c>
      <c r="M234">
        <f t="shared" si="9"/>
        <v>0.140625</v>
      </c>
      <c r="N234">
        <f t="shared" si="10"/>
        <v>1.0223637331664313E-27</v>
      </c>
    </row>
    <row r="235" spans="1:14" x14ac:dyDescent="0.25">
      <c r="A235">
        <v>0.05</v>
      </c>
      <c r="B235">
        <v>0.1</v>
      </c>
      <c r="C235">
        <v>0.25</v>
      </c>
      <c r="D235">
        <v>4</v>
      </c>
      <c r="E235">
        <v>16</v>
      </c>
      <c r="F235">
        <f t="shared" si="11"/>
        <v>15.62499999999997</v>
      </c>
      <c r="M235">
        <f t="shared" si="9"/>
        <v>0.140625</v>
      </c>
      <c r="N235">
        <f t="shared" si="10"/>
        <v>8.0779356694631609E-28</v>
      </c>
    </row>
    <row r="236" spans="1:14" x14ac:dyDescent="0.25">
      <c r="A236">
        <v>0.05</v>
      </c>
      <c r="B236">
        <v>0.1</v>
      </c>
      <c r="C236">
        <v>0.3</v>
      </c>
      <c r="D236">
        <v>4</v>
      </c>
      <c r="E236">
        <v>16</v>
      </c>
      <c r="F236">
        <f t="shared" si="11"/>
        <v>15.624999999999973</v>
      </c>
      <c r="M236">
        <f t="shared" si="9"/>
        <v>0.140625</v>
      </c>
      <c r="N236">
        <f t="shared" si="10"/>
        <v>6.1846694969327326E-28</v>
      </c>
    </row>
    <row r="237" spans="1:14" x14ac:dyDescent="0.25">
      <c r="A237">
        <v>0.1</v>
      </c>
      <c r="B237">
        <v>0.1</v>
      </c>
      <c r="C237">
        <v>0.1</v>
      </c>
      <c r="D237">
        <v>4</v>
      </c>
      <c r="E237">
        <v>16</v>
      </c>
      <c r="F237">
        <f t="shared" si="11"/>
        <v>15.624999999999943</v>
      </c>
      <c r="M237">
        <f t="shared" si="9"/>
        <v>0.140625</v>
      </c>
      <c r="N237">
        <f t="shared" si="10"/>
        <v>4.543838814073028E-28</v>
      </c>
    </row>
    <row r="238" spans="1:14" x14ac:dyDescent="0.25">
      <c r="A238">
        <v>0.1</v>
      </c>
      <c r="B238">
        <v>0.1</v>
      </c>
      <c r="C238">
        <v>0.15</v>
      </c>
      <c r="D238">
        <v>4</v>
      </c>
      <c r="E238">
        <v>16</v>
      </c>
      <c r="F238">
        <f t="shared" si="11"/>
        <v>15.624999999999947</v>
      </c>
      <c r="M238">
        <f t="shared" si="9"/>
        <v>0.140625</v>
      </c>
      <c r="N238">
        <f t="shared" si="10"/>
        <v>2.6537280851634837E-27</v>
      </c>
    </row>
    <row r="239" spans="1:14" x14ac:dyDescent="0.25">
      <c r="A239">
        <v>0.1</v>
      </c>
      <c r="B239">
        <v>0.1</v>
      </c>
      <c r="C239">
        <v>0.2</v>
      </c>
      <c r="D239">
        <v>4</v>
      </c>
      <c r="E239">
        <v>16</v>
      </c>
      <c r="F239">
        <f t="shared" si="11"/>
        <v>15.62499999999995</v>
      </c>
      <c r="M239">
        <f t="shared" si="9"/>
        <v>0.140625</v>
      </c>
      <c r="N239">
        <f t="shared" si="10"/>
        <v>2.3003183996244704E-27</v>
      </c>
    </row>
    <row r="240" spans="1:14" x14ac:dyDescent="0.25">
      <c r="A240">
        <v>0.1</v>
      </c>
      <c r="B240">
        <v>0.1</v>
      </c>
      <c r="C240">
        <v>0.25</v>
      </c>
      <c r="D240">
        <v>4</v>
      </c>
      <c r="E240">
        <v>16</v>
      </c>
      <c r="F240">
        <f t="shared" si="11"/>
        <v>15.624999999999954</v>
      </c>
      <c r="M240">
        <f t="shared" si="9"/>
        <v>0.140625</v>
      </c>
      <c r="N240">
        <f t="shared" si="10"/>
        <v>1.9721522630525295E-27</v>
      </c>
    </row>
    <row r="241" spans="1:14" x14ac:dyDescent="0.25">
      <c r="A241">
        <v>0.1</v>
      </c>
      <c r="B241">
        <v>0.1</v>
      </c>
      <c r="C241">
        <v>0.3</v>
      </c>
      <c r="D241">
        <v>4</v>
      </c>
      <c r="E241">
        <v>16</v>
      </c>
      <c r="F241">
        <f t="shared" si="11"/>
        <v>15.624999999999957</v>
      </c>
      <c r="M241">
        <f t="shared" si="9"/>
        <v>0.140625</v>
      </c>
      <c r="N241">
        <f t="shared" si="10"/>
        <v>1.669229675447661E-27</v>
      </c>
    </row>
    <row r="242" spans="1:14" x14ac:dyDescent="0.25">
      <c r="A242">
        <v>0.05</v>
      </c>
      <c r="B242">
        <v>0.05</v>
      </c>
      <c r="C242">
        <v>0.1</v>
      </c>
      <c r="D242">
        <v>3</v>
      </c>
      <c r="E242">
        <v>16</v>
      </c>
      <c r="F242">
        <f t="shared" si="11"/>
        <v>15.624999999999975</v>
      </c>
      <c r="M242">
        <f t="shared" si="9"/>
        <v>0.140625</v>
      </c>
      <c r="N242">
        <f t="shared" si="10"/>
        <v>1.3915506368098648E-27</v>
      </c>
    </row>
    <row r="243" spans="1:14" x14ac:dyDescent="0.25">
      <c r="A243">
        <v>0.05</v>
      </c>
      <c r="B243">
        <v>0.05</v>
      </c>
      <c r="C243">
        <v>0.15</v>
      </c>
      <c r="D243">
        <v>3</v>
      </c>
      <c r="E243">
        <v>16</v>
      </c>
      <c r="F243">
        <f t="shared" si="11"/>
        <v>15.624999999999979</v>
      </c>
      <c r="M243">
        <f t="shared" si="9"/>
        <v>0.140625</v>
      </c>
      <c r="N243">
        <f t="shared" si="10"/>
        <v>3.8180867812696971E-28</v>
      </c>
    </row>
    <row r="244" spans="1:14" x14ac:dyDescent="0.25">
      <c r="A244">
        <v>0.05</v>
      </c>
      <c r="B244">
        <v>0.05</v>
      </c>
      <c r="C244">
        <v>0.2</v>
      </c>
      <c r="D244">
        <v>3</v>
      </c>
      <c r="E244">
        <v>16</v>
      </c>
      <c r="F244">
        <f t="shared" si="11"/>
        <v>15.624999999999982</v>
      </c>
      <c r="M244">
        <f t="shared" si="9"/>
        <v>0.140625</v>
      </c>
      <c r="N244">
        <f t="shared" si="10"/>
        <v>2.5559093329160782E-28</v>
      </c>
    </row>
    <row r="245" spans="1:14" x14ac:dyDescent="0.25">
      <c r="A245">
        <v>0.05</v>
      </c>
      <c r="B245">
        <v>0.05</v>
      </c>
      <c r="C245">
        <v>0.25</v>
      </c>
      <c r="D245">
        <v>3</v>
      </c>
      <c r="E245">
        <v>16</v>
      </c>
      <c r="F245">
        <f t="shared" si="11"/>
        <v>15.624999999999986</v>
      </c>
      <c r="M245">
        <f t="shared" si="9"/>
        <v>0.140625</v>
      </c>
      <c r="N245">
        <f t="shared" si="10"/>
        <v>1.5461673742331831E-28</v>
      </c>
    </row>
    <row r="246" spans="1:14" x14ac:dyDescent="0.25">
      <c r="A246">
        <v>0.05</v>
      </c>
      <c r="B246">
        <v>0.05</v>
      </c>
      <c r="C246">
        <v>0.3</v>
      </c>
      <c r="D246">
        <v>3</v>
      </c>
      <c r="E246">
        <v>16</v>
      </c>
      <c r="F246">
        <f t="shared" si="11"/>
        <v>15.624999999999989</v>
      </c>
      <c r="M246">
        <f t="shared" si="9"/>
        <v>0.140625</v>
      </c>
      <c r="N246">
        <f t="shared" si="10"/>
        <v>7.8886090522101181E-29</v>
      </c>
    </row>
    <row r="247" spans="1:14" x14ac:dyDescent="0.25">
      <c r="A247">
        <v>0.1</v>
      </c>
      <c r="B247">
        <v>0.05</v>
      </c>
      <c r="C247">
        <v>0.1</v>
      </c>
      <c r="D247">
        <v>3</v>
      </c>
      <c r="E247">
        <v>16</v>
      </c>
      <c r="F247">
        <f t="shared" si="11"/>
        <v>15.624999999999959</v>
      </c>
      <c r="M247">
        <f t="shared" si="9"/>
        <v>0.140625</v>
      </c>
      <c r="N247">
        <f t="shared" si="10"/>
        <v>2.8398992587956425E-29</v>
      </c>
    </row>
    <row r="248" spans="1:14" x14ac:dyDescent="0.25">
      <c r="A248">
        <v>0.1</v>
      </c>
      <c r="B248">
        <v>0.05</v>
      </c>
      <c r="C248">
        <v>0.15</v>
      </c>
      <c r="D248">
        <v>3</v>
      </c>
      <c r="E248">
        <v>16</v>
      </c>
      <c r="F248">
        <f t="shared" si="11"/>
        <v>15.624999999999963</v>
      </c>
      <c r="M248">
        <f t="shared" si="9"/>
        <v>0.140625</v>
      </c>
      <c r="N248">
        <f t="shared" si="10"/>
        <v>1.2621774483536189E-27</v>
      </c>
    </row>
    <row r="249" spans="1:14" x14ac:dyDescent="0.25">
      <c r="A249">
        <v>0.1</v>
      </c>
      <c r="B249">
        <v>0.05</v>
      </c>
      <c r="C249">
        <v>0.2</v>
      </c>
      <c r="D249">
        <v>3</v>
      </c>
      <c r="E249">
        <v>16</v>
      </c>
      <c r="F249">
        <f t="shared" si="11"/>
        <v>15.624999999999966</v>
      </c>
      <c r="M249">
        <f t="shared" si="9"/>
        <v>0.140625</v>
      </c>
      <c r="N249">
        <f t="shared" si="10"/>
        <v>1.0223637331664313E-27</v>
      </c>
    </row>
    <row r="250" spans="1:14" x14ac:dyDescent="0.25">
      <c r="A250">
        <v>0.1</v>
      </c>
      <c r="B250">
        <v>0.05</v>
      </c>
      <c r="C250">
        <v>0.25</v>
      </c>
      <c r="D250">
        <v>3</v>
      </c>
      <c r="E250">
        <v>16</v>
      </c>
      <c r="F250">
        <f t="shared" si="11"/>
        <v>15.62499999999997</v>
      </c>
      <c r="M250">
        <f t="shared" si="9"/>
        <v>0.140625</v>
      </c>
      <c r="N250">
        <f t="shared" si="10"/>
        <v>8.0779356694631609E-28</v>
      </c>
    </row>
    <row r="251" spans="1:14" x14ac:dyDescent="0.25">
      <c r="A251">
        <v>0.1</v>
      </c>
      <c r="B251">
        <v>0.05</v>
      </c>
      <c r="C251">
        <v>0.3</v>
      </c>
      <c r="D251">
        <v>3</v>
      </c>
      <c r="E251">
        <v>16</v>
      </c>
      <c r="F251">
        <f t="shared" si="11"/>
        <v>15.624999999999973</v>
      </c>
      <c r="M251">
        <f t="shared" si="9"/>
        <v>0.140625</v>
      </c>
      <c r="N251">
        <f t="shared" si="10"/>
        <v>6.1846694969327326E-28</v>
      </c>
    </row>
    <row r="252" spans="1:14" x14ac:dyDescent="0.25">
      <c r="A252">
        <v>0.05</v>
      </c>
      <c r="B252">
        <v>0.1</v>
      </c>
      <c r="C252">
        <v>0.1</v>
      </c>
      <c r="D252">
        <v>3</v>
      </c>
      <c r="E252">
        <v>16</v>
      </c>
      <c r="F252">
        <f t="shared" si="11"/>
        <v>15.624999999999959</v>
      </c>
      <c r="M252">
        <f t="shared" ref="M252:M315" si="12">(E251-$J$3)^2</f>
        <v>0.140625</v>
      </c>
      <c r="N252">
        <f t="shared" ref="N252:N315" si="13">(F251-$K$3)^2</f>
        <v>4.543838814073028E-28</v>
      </c>
    </row>
    <row r="253" spans="1:14" x14ac:dyDescent="0.25">
      <c r="A253">
        <v>0.05</v>
      </c>
      <c r="B253">
        <v>0.1</v>
      </c>
      <c r="C253">
        <v>0.15</v>
      </c>
      <c r="D253">
        <v>3</v>
      </c>
      <c r="E253">
        <v>16</v>
      </c>
      <c r="F253">
        <f t="shared" si="11"/>
        <v>15.624999999999963</v>
      </c>
      <c r="M253">
        <f t="shared" si="12"/>
        <v>0.140625</v>
      </c>
      <c r="N253">
        <f t="shared" si="13"/>
        <v>1.2621774483536189E-27</v>
      </c>
    </row>
    <row r="254" spans="1:14" x14ac:dyDescent="0.25">
      <c r="A254">
        <v>0.05</v>
      </c>
      <c r="B254">
        <v>0.1</v>
      </c>
      <c r="C254">
        <v>0.2</v>
      </c>
      <c r="D254">
        <v>3</v>
      </c>
      <c r="E254">
        <v>16</v>
      </c>
      <c r="F254">
        <f t="shared" si="11"/>
        <v>15.624999999999966</v>
      </c>
      <c r="M254">
        <f t="shared" si="12"/>
        <v>0.140625</v>
      </c>
      <c r="N254">
        <f t="shared" si="13"/>
        <v>1.0223637331664313E-27</v>
      </c>
    </row>
    <row r="255" spans="1:14" x14ac:dyDescent="0.25">
      <c r="A255">
        <v>0.05</v>
      </c>
      <c r="B255">
        <v>0.1</v>
      </c>
      <c r="C255">
        <v>0.25</v>
      </c>
      <c r="D255">
        <v>3</v>
      </c>
      <c r="E255">
        <v>16</v>
      </c>
      <c r="F255">
        <f t="shared" si="11"/>
        <v>15.62499999999997</v>
      </c>
      <c r="M255">
        <f t="shared" si="12"/>
        <v>0.140625</v>
      </c>
      <c r="N255">
        <f t="shared" si="13"/>
        <v>8.0779356694631609E-28</v>
      </c>
    </row>
    <row r="256" spans="1:14" x14ac:dyDescent="0.25">
      <c r="A256">
        <v>0.05</v>
      </c>
      <c r="B256">
        <v>0.1</v>
      </c>
      <c r="C256">
        <v>0.3</v>
      </c>
      <c r="D256">
        <v>3</v>
      </c>
      <c r="E256">
        <v>16</v>
      </c>
      <c r="F256">
        <f t="shared" si="11"/>
        <v>15.624999999999973</v>
      </c>
      <c r="M256">
        <f t="shared" si="12"/>
        <v>0.140625</v>
      </c>
      <c r="N256">
        <f t="shared" si="13"/>
        <v>6.1846694969327326E-28</v>
      </c>
    </row>
    <row r="257" spans="1:14" x14ac:dyDescent="0.25">
      <c r="A257">
        <v>0.1</v>
      </c>
      <c r="B257">
        <v>0.1</v>
      </c>
      <c r="C257">
        <v>0.1</v>
      </c>
      <c r="D257">
        <v>3</v>
      </c>
      <c r="E257">
        <v>16</v>
      </c>
      <c r="F257">
        <f t="shared" si="11"/>
        <v>15.624999999999943</v>
      </c>
      <c r="M257">
        <f t="shared" si="12"/>
        <v>0.140625</v>
      </c>
      <c r="N257">
        <f t="shared" si="13"/>
        <v>4.543838814073028E-28</v>
      </c>
    </row>
    <row r="258" spans="1:14" x14ac:dyDescent="0.25">
      <c r="A258">
        <v>0.1</v>
      </c>
      <c r="B258">
        <v>0.1</v>
      </c>
      <c r="C258">
        <v>0.15</v>
      </c>
      <c r="D258">
        <v>3</v>
      </c>
      <c r="E258">
        <v>16</v>
      </c>
      <c r="F258">
        <f t="shared" si="11"/>
        <v>15.624999999999947</v>
      </c>
      <c r="M258">
        <f t="shared" si="12"/>
        <v>0.140625</v>
      </c>
      <c r="N258">
        <f t="shared" si="13"/>
        <v>2.6537280851634837E-27</v>
      </c>
    </row>
    <row r="259" spans="1:14" x14ac:dyDescent="0.25">
      <c r="A259">
        <v>0.1</v>
      </c>
      <c r="B259">
        <v>0.1</v>
      </c>
      <c r="C259">
        <v>0.2</v>
      </c>
      <c r="D259">
        <v>3</v>
      </c>
      <c r="E259">
        <v>16</v>
      </c>
      <c r="F259">
        <f t="shared" ref="F259:F322" si="14">$H$2+A259*$H$3+B259*$H$4+C259*$H$5+D259*$H$6</f>
        <v>15.62499999999995</v>
      </c>
      <c r="M259">
        <f t="shared" si="12"/>
        <v>0.140625</v>
      </c>
      <c r="N259">
        <f t="shared" si="13"/>
        <v>2.3003183996244704E-27</v>
      </c>
    </row>
    <row r="260" spans="1:14" x14ac:dyDescent="0.25">
      <c r="A260">
        <v>0.1</v>
      </c>
      <c r="B260">
        <v>0.1</v>
      </c>
      <c r="C260">
        <v>0.25</v>
      </c>
      <c r="D260">
        <v>3</v>
      </c>
      <c r="E260">
        <v>16</v>
      </c>
      <c r="F260">
        <f t="shared" si="14"/>
        <v>15.624999999999954</v>
      </c>
      <c r="M260">
        <f t="shared" si="12"/>
        <v>0.140625</v>
      </c>
      <c r="N260">
        <f t="shared" si="13"/>
        <v>1.9721522630525295E-27</v>
      </c>
    </row>
    <row r="261" spans="1:14" x14ac:dyDescent="0.25">
      <c r="A261">
        <v>0.1</v>
      </c>
      <c r="B261">
        <v>0.1</v>
      </c>
      <c r="C261">
        <v>0.3</v>
      </c>
      <c r="D261">
        <v>3</v>
      </c>
      <c r="E261">
        <v>16</v>
      </c>
      <c r="F261">
        <f t="shared" si="14"/>
        <v>15.624999999999957</v>
      </c>
      <c r="M261">
        <f t="shared" si="12"/>
        <v>0.140625</v>
      </c>
      <c r="N261">
        <f t="shared" si="13"/>
        <v>1.669229675447661E-27</v>
      </c>
    </row>
    <row r="262" spans="1:14" x14ac:dyDescent="0.25">
      <c r="A262">
        <v>0.05</v>
      </c>
      <c r="B262">
        <v>0.05</v>
      </c>
      <c r="C262">
        <v>0.1</v>
      </c>
      <c r="D262">
        <v>4</v>
      </c>
      <c r="E262">
        <v>16</v>
      </c>
      <c r="F262">
        <f t="shared" si="14"/>
        <v>15.624999999999975</v>
      </c>
      <c r="M262">
        <f t="shared" si="12"/>
        <v>0.140625</v>
      </c>
      <c r="N262">
        <f t="shared" si="13"/>
        <v>1.3915506368098648E-27</v>
      </c>
    </row>
    <row r="263" spans="1:14" x14ac:dyDescent="0.25">
      <c r="A263">
        <v>0.05</v>
      </c>
      <c r="B263">
        <v>0.05</v>
      </c>
      <c r="C263">
        <v>0.15</v>
      </c>
      <c r="D263">
        <v>4</v>
      </c>
      <c r="E263">
        <v>16</v>
      </c>
      <c r="F263">
        <f t="shared" si="14"/>
        <v>15.624999999999979</v>
      </c>
      <c r="M263">
        <f t="shared" si="12"/>
        <v>0.140625</v>
      </c>
      <c r="N263">
        <f t="shared" si="13"/>
        <v>3.8180867812696971E-28</v>
      </c>
    </row>
    <row r="264" spans="1:14" x14ac:dyDescent="0.25">
      <c r="A264">
        <v>0.05</v>
      </c>
      <c r="B264">
        <v>0.05</v>
      </c>
      <c r="C264">
        <v>0.2</v>
      </c>
      <c r="D264">
        <v>4</v>
      </c>
      <c r="E264">
        <v>16</v>
      </c>
      <c r="F264">
        <f t="shared" si="14"/>
        <v>15.624999999999982</v>
      </c>
      <c r="M264">
        <f t="shared" si="12"/>
        <v>0.140625</v>
      </c>
      <c r="N264">
        <f t="shared" si="13"/>
        <v>2.5559093329160782E-28</v>
      </c>
    </row>
    <row r="265" spans="1:14" x14ac:dyDescent="0.25">
      <c r="A265">
        <v>0.05</v>
      </c>
      <c r="B265">
        <v>0.05</v>
      </c>
      <c r="C265">
        <v>0.25</v>
      </c>
      <c r="D265">
        <v>4</v>
      </c>
      <c r="E265">
        <v>16</v>
      </c>
      <c r="F265">
        <f t="shared" si="14"/>
        <v>15.624999999999986</v>
      </c>
      <c r="M265">
        <f t="shared" si="12"/>
        <v>0.140625</v>
      </c>
      <c r="N265">
        <f t="shared" si="13"/>
        <v>1.5461673742331831E-28</v>
      </c>
    </row>
    <row r="266" spans="1:14" x14ac:dyDescent="0.25">
      <c r="A266">
        <v>0.05</v>
      </c>
      <c r="B266">
        <v>0.05</v>
      </c>
      <c r="C266">
        <v>0.3</v>
      </c>
      <c r="D266">
        <v>4</v>
      </c>
      <c r="E266">
        <v>16</v>
      </c>
      <c r="F266">
        <f t="shared" si="14"/>
        <v>15.624999999999989</v>
      </c>
      <c r="M266">
        <f t="shared" si="12"/>
        <v>0.140625</v>
      </c>
      <c r="N266">
        <f t="shared" si="13"/>
        <v>7.8886090522101181E-29</v>
      </c>
    </row>
    <row r="267" spans="1:14" x14ac:dyDescent="0.25">
      <c r="A267">
        <v>0.1</v>
      </c>
      <c r="B267">
        <v>0.05</v>
      </c>
      <c r="C267">
        <v>0.1</v>
      </c>
      <c r="D267">
        <v>4</v>
      </c>
      <c r="E267">
        <v>16</v>
      </c>
      <c r="F267">
        <f t="shared" si="14"/>
        <v>15.624999999999959</v>
      </c>
      <c r="M267">
        <f t="shared" si="12"/>
        <v>0.140625</v>
      </c>
      <c r="N267">
        <f t="shared" si="13"/>
        <v>2.8398992587956425E-29</v>
      </c>
    </row>
    <row r="268" spans="1:14" x14ac:dyDescent="0.25">
      <c r="A268">
        <v>0.1</v>
      </c>
      <c r="B268">
        <v>0.05</v>
      </c>
      <c r="C268">
        <v>0.15</v>
      </c>
      <c r="D268">
        <v>4</v>
      </c>
      <c r="E268">
        <v>16</v>
      </c>
      <c r="F268">
        <f t="shared" si="14"/>
        <v>15.624999999999963</v>
      </c>
      <c r="M268">
        <f t="shared" si="12"/>
        <v>0.140625</v>
      </c>
      <c r="N268">
        <f t="shared" si="13"/>
        <v>1.2621774483536189E-27</v>
      </c>
    </row>
    <row r="269" spans="1:14" x14ac:dyDescent="0.25">
      <c r="A269">
        <v>0.1</v>
      </c>
      <c r="B269">
        <v>0.05</v>
      </c>
      <c r="C269">
        <v>0.2</v>
      </c>
      <c r="D269">
        <v>4</v>
      </c>
      <c r="E269">
        <v>16</v>
      </c>
      <c r="F269">
        <f t="shared" si="14"/>
        <v>15.624999999999966</v>
      </c>
      <c r="M269">
        <f t="shared" si="12"/>
        <v>0.140625</v>
      </c>
      <c r="N269">
        <f t="shared" si="13"/>
        <v>1.0223637331664313E-27</v>
      </c>
    </row>
    <row r="270" spans="1:14" x14ac:dyDescent="0.25">
      <c r="A270">
        <v>0.1</v>
      </c>
      <c r="B270">
        <v>0.05</v>
      </c>
      <c r="C270">
        <v>0.25</v>
      </c>
      <c r="D270">
        <v>4</v>
      </c>
      <c r="E270">
        <v>16</v>
      </c>
      <c r="F270">
        <f t="shared" si="14"/>
        <v>15.62499999999997</v>
      </c>
      <c r="M270">
        <f t="shared" si="12"/>
        <v>0.140625</v>
      </c>
      <c r="N270">
        <f t="shared" si="13"/>
        <v>8.0779356694631609E-28</v>
      </c>
    </row>
    <row r="271" spans="1:14" x14ac:dyDescent="0.25">
      <c r="A271">
        <v>0.1</v>
      </c>
      <c r="B271">
        <v>0.05</v>
      </c>
      <c r="C271">
        <v>0.3</v>
      </c>
      <c r="D271">
        <v>4</v>
      </c>
      <c r="E271">
        <v>16</v>
      </c>
      <c r="F271">
        <f t="shared" si="14"/>
        <v>15.624999999999973</v>
      </c>
      <c r="M271">
        <f t="shared" si="12"/>
        <v>0.140625</v>
      </c>
      <c r="N271">
        <f t="shared" si="13"/>
        <v>6.1846694969327326E-28</v>
      </c>
    </row>
    <row r="272" spans="1:14" x14ac:dyDescent="0.25">
      <c r="A272">
        <v>0.05</v>
      </c>
      <c r="B272">
        <v>0.1</v>
      </c>
      <c r="C272">
        <v>0.1</v>
      </c>
      <c r="D272">
        <v>4</v>
      </c>
      <c r="E272">
        <v>16</v>
      </c>
      <c r="F272">
        <f t="shared" si="14"/>
        <v>15.624999999999959</v>
      </c>
      <c r="M272">
        <f t="shared" si="12"/>
        <v>0.140625</v>
      </c>
      <c r="N272">
        <f t="shared" si="13"/>
        <v>4.543838814073028E-28</v>
      </c>
    </row>
    <row r="273" spans="1:14" x14ac:dyDescent="0.25">
      <c r="A273">
        <v>0.05</v>
      </c>
      <c r="B273">
        <v>0.1</v>
      </c>
      <c r="C273">
        <v>0.15</v>
      </c>
      <c r="D273">
        <v>4</v>
      </c>
      <c r="E273">
        <v>16</v>
      </c>
      <c r="F273">
        <f t="shared" si="14"/>
        <v>15.624999999999963</v>
      </c>
      <c r="M273">
        <f t="shared" si="12"/>
        <v>0.140625</v>
      </c>
      <c r="N273">
        <f t="shared" si="13"/>
        <v>1.2621774483536189E-27</v>
      </c>
    </row>
    <row r="274" spans="1:14" x14ac:dyDescent="0.25">
      <c r="A274">
        <v>0.05</v>
      </c>
      <c r="B274">
        <v>0.1</v>
      </c>
      <c r="C274">
        <v>0.2</v>
      </c>
      <c r="D274">
        <v>4</v>
      </c>
      <c r="E274">
        <v>16</v>
      </c>
      <c r="F274">
        <f t="shared" si="14"/>
        <v>15.624999999999966</v>
      </c>
      <c r="M274">
        <f t="shared" si="12"/>
        <v>0.140625</v>
      </c>
      <c r="N274">
        <f t="shared" si="13"/>
        <v>1.0223637331664313E-27</v>
      </c>
    </row>
    <row r="275" spans="1:14" x14ac:dyDescent="0.25">
      <c r="A275">
        <v>0.05</v>
      </c>
      <c r="B275">
        <v>0.1</v>
      </c>
      <c r="C275">
        <v>0.25</v>
      </c>
      <c r="D275">
        <v>4</v>
      </c>
      <c r="E275">
        <v>16</v>
      </c>
      <c r="F275">
        <f t="shared" si="14"/>
        <v>15.62499999999997</v>
      </c>
      <c r="M275">
        <f t="shared" si="12"/>
        <v>0.140625</v>
      </c>
      <c r="N275">
        <f t="shared" si="13"/>
        <v>8.0779356694631609E-28</v>
      </c>
    </row>
    <row r="276" spans="1:14" x14ac:dyDescent="0.25">
      <c r="A276">
        <v>0.05</v>
      </c>
      <c r="B276">
        <v>0.1</v>
      </c>
      <c r="C276">
        <v>0.3</v>
      </c>
      <c r="D276">
        <v>4</v>
      </c>
      <c r="E276">
        <v>16</v>
      </c>
      <c r="F276">
        <f t="shared" si="14"/>
        <v>15.624999999999973</v>
      </c>
      <c r="M276">
        <f t="shared" si="12"/>
        <v>0.140625</v>
      </c>
      <c r="N276">
        <f t="shared" si="13"/>
        <v>6.1846694969327326E-28</v>
      </c>
    </row>
    <row r="277" spans="1:14" x14ac:dyDescent="0.25">
      <c r="A277">
        <v>0.1</v>
      </c>
      <c r="B277">
        <v>0.1</v>
      </c>
      <c r="C277">
        <v>0.1</v>
      </c>
      <c r="D277">
        <v>4</v>
      </c>
      <c r="E277">
        <v>16</v>
      </c>
      <c r="F277">
        <f t="shared" si="14"/>
        <v>15.624999999999943</v>
      </c>
      <c r="M277">
        <f t="shared" si="12"/>
        <v>0.140625</v>
      </c>
      <c r="N277">
        <f t="shared" si="13"/>
        <v>4.543838814073028E-28</v>
      </c>
    </row>
    <row r="278" spans="1:14" x14ac:dyDescent="0.25">
      <c r="A278">
        <v>0.1</v>
      </c>
      <c r="B278">
        <v>0.1</v>
      </c>
      <c r="C278">
        <v>0.15</v>
      </c>
      <c r="D278">
        <v>4</v>
      </c>
      <c r="E278">
        <v>16</v>
      </c>
      <c r="F278">
        <f t="shared" si="14"/>
        <v>15.624999999999947</v>
      </c>
      <c r="M278">
        <f t="shared" si="12"/>
        <v>0.140625</v>
      </c>
      <c r="N278">
        <f t="shared" si="13"/>
        <v>2.6537280851634837E-27</v>
      </c>
    </row>
    <row r="279" spans="1:14" x14ac:dyDescent="0.25">
      <c r="A279">
        <v>0.1</v>
      </c>
      <c r="B279">
        <v>0.1</v>
      </c>
      <c r="C279">
        <v>0.2</v>
      </c>
      <c r="D279">
        <v>4</v>
      </c>
      <c r="E279">
        <v>16</v>
      </c>
      <c r="F279">
        <f t="shared" si="14"/>
        <v>15.62499999999995</v>
      </c>
      <c r="M279">
        <f t="shared" si="12"/>
        <v>0.140625</v>
      </c>
      <c r="N279">
        <f t="shared" si="13"/>
        <v>2.3003183996244704E-27</v>
      </c>
    </row>
    <row r="280" spans="1:14" x14ac:dyDescent="0.25">
      <c r="A280">
        <v>0.1</v>
      </c>
      <c r="B280">
        <v>0.1</v>
      </c>
      <c r="C280">
        <v>0.25</v>
      </c>
      <c r="D280">
        <v>4</v>
      </c>
      <c r="E280">
        <v>16</v>
      </c>
      <c r="F280">
        <f t="shared" si="14"/>
        <v>15.624999999999954</v>
      </c>
      <c r="M280">
        <f t="shared" si="12"/>
        <v>0.140625</v>
      </c>
      <c r="N280">
        <f t="shared" si="13"/>
        <v>1.9721522630525295E-27</v>
      </c>
    </row>
    <row r="281" spans="1:14" x14ac:dyDescent="0.25">
      <c r="A281">
        <v>0.1</v>
      </c>
      <c r="B281">
        <v>0.1</v>
      </c>
      <c r="C281">
        <v>0.3</v>
      </c>
      <c r="D281">
        <v>4</v>
      </c>
      <c r="E281">
        <v>16</v>
      </c>
      <c r="F281">
        <f t="shared" si="14"/>
        <v>15.624999999999957</v>
      </c>
      <c r="M281">
        <f t="shared" si="12"/>
        <v>0.140625</v>
      </c>
      <c r="N281">
        <f t="shared" si="13"/>
        <v>1.669229675447661E-27</v>
      </c>
    </row>
    <row r="282" spans="1:14" x14ac:dyDescent="0.25">
      <c r="A282">
        <v>0.05</v>
      </c>
      <c r="B282">
        <v>0.05</v>
      </c>
      <c r="C282">
        <v>0.1</v>
      </c>
      <c r="D282">
        <v>3</v>
      </c>
      <c r="E282">
        <v>15</v>
      </c>
      <c r="F282">
        <f t="shared" si="14"/>
        <v>15.624999999999975</v>
      </c>
      <c r="M282">
        <f t="shared" si="12"/>
        <v>0.140625</v>
      </c>
      <c r="N282">
        <f t="shared" si="13"/>
        <v>1.3915506368098648E-27</v>
      </c>
    </row>
    <row r="283" spans="1:14" x14ac:dyDescent="0.25">
      <c r="A283">
        <v>0.05</v>
      </c>
      <c r="B283">
        <v>0.05</v>
      </c>
      <c r="C283">
        <v>0.15</v>
      </c>
      <c r="D283">
        <v>3</v>
      </c>
      <c r="E283">
        <v>15</v>
      </c>
      <c r="F283">
        <f t="shared" si="14"/>
        <v>15.624999999999979</v>
      </c>
      <c r="M283">
        <f t="shared" si="12"/>
        <v>0.390625</v>
      </c>
      <c r="N283">
        <f t="shared" si="13"/>
        <v>3.8180867812696971E-28</v>
      </c>
    </row>
    <row r="284" spans="1:14" x14ac:dyDescent="0.25">
      <c r="A284">
        <v>0.05</v>
      </c>
      <c r="B284">
        <v>0.05</v>
      </c>
      <c r="C284">
        <v>0.2</v>
      </c>
      <c r="D284">
        <v>3</v>
      </c>
      <c r="E284">
        <v>15</v>
      </c>
      <c r="F284">
        <f t="shared" si="14"/>
        <v>15.624999999999982</v>
      </c>
      <c r="M284">
        <f t="shared" si="12"/>
        <v>0.390625</v>
      </c>
      <c r="N284">
        <f t="shared" si="13"/>
        <v>2.5559093329160782E-28</v>
      </c>
    </row>
    <row r="285" spans="1:14" x14ac:dyDescent="0.25">
      <c r="A285">
        <v>0.05</v>
      </c>
      <c r="B285">
        <v>0.05</v>
      </c>
      <c r="C285">
        <v>0.25</v>
      </c>
      <c r="D285">
        <v>3</v>
      </c>
      <c r="E285">
        <v>15</v>
      </c>
      <c r="F285">
        <f t="shared" si="14"/>
        <v>15.624999999999986</v>
      </c>
      <c r="M285">
        <f t="shared" si="12"/>
        <v>0.390625</v>
      </c>
      <c r="N285">
        <f t="shared" si="13"/>
        <v>1.5461673742331831E-28</v>
      </c>
    </row>
    <row r="286" spans="1:14" x14ac:dyDescent="0.25">
      <c r="A286">
        <v>0.05</v>
      </c>
      <c r="B286">
        <v>0.05</v>
      </c>
      <c r="C286">
        <v>0.3</v>
      </c>
      <c r="D286">
        <v>3</v>
      </c>
      <c r="E286">
        <v>15</v>
      </c>
      <c r="F286">
        <f t="shared" si="14"/>
        <v>15.624999999999989</v>
      </c>
      <c r="M286">
        <f t="shared" si="12"/>
        <v>0.390625</v>
      </c>
      <c r="N286">
        <f t="shared" si="13"/>
        <v>7.8886090522101181E-29</v>
      </c>
    </row>
    <row r="287" spans="1:14" x14ac:dyDescent="0.25">
      <c r="A287">
        <v>0.1</v>
      </c>
      <c r="B287">
        <v>0.05</v>
      </c>
      <c r="C287">
        <v>0.1</v>
      </c>
      <c r="D287">
        <v>3</v>
      </c>
      <c r="E287">
        <v>15</v>
      </c>
      <c r="F287">
        <f t="shared" si="14"/>
        <v>15.624999999999959</v>
      </c>
      <c r="M287">
        <f t="shared" si="12"/>
        <v>0.390625</v>
      </c>
      <c r="N287">
        <f t="shared" si="13"/>
        <v>2.8398992587956425E-29</v>
      </c>
    </row>
    <row r="288" spans="1:14" x14ac:dyDescent="0.25">
      <c r="A288">
        <v>0.1</v>
      </c>
      <c r="B288">
        <v>0.05</v>
      </c>
      <c r="C288">
        <v>0.15</v>
      </c>
      <c r="D288">
        <v>3</v>
      </c>
      <c r="E288">
        <v>15</v>
      </c>
      <c r="F288">
        <f t="shared" si="14"/>
        <v>15.624999999999963</v>
      </c>
      <c r="M288">
        <f t="shared" si="12"/>
        <v>0.390625</v>
      </c>
      <c r="N288">
        <f t="shared" si="13"/>
        <v>1.2621774483536189E-27</v>
      </c>
    </row>
    <row r="289" spans="1:14" x14ac:dyDescent="0.25">
      <c r="A289">
        <v>0.1</v>
      </c>
      <c r="B289">
        <v>0.05</v>
      </c>
      <c r="C289">
        <v>0.2</v>
      </c>
      <c r="D289">
        <v>3</v>
      </c>
      <c r="E289">
        <v>15</v>
      </c>
      <c r="F289">
        <f t="shared" si="14"/>
        <v>15.624999999999966</v>
      </c>
      <c r="M289">
        <f t="shared" si="12"/>
        <v>0.390625</v>
      </c>
      <c r="N289">
        <f t="shared" si="13"/>
        <v>1.0223637331664313E-27</v>
      </c>
    </row>
    <row r="290" spans="1:14" x14ac:dyDescent="0.25">
      <c r="A290">
        <v>0.1</v>
      </c>
      <c r="B290">
        <v>0.05</v>
      </c>
      <c r="C290">
        <v>0.25</v>
      </c>
      <c r="D290">
        <v>3</v>
      </c>
      <c r="E290">
        <v>15</v>
      </c>
      <c r="F290">
        <f t="shared" si="14"/>
        <v>15.62499999999997</v>
      </c>
      <c r="M290">
        <f t="shared" si="12"/>
        <v>0.390625</v>
      </c>
      <c r="N290">
        <f t="shared" si="13"/>
        <v>8.0779356694631609E-28</v>
      </c>
    </row>
    <row r="291" spans="1:14" x14ac:dyDescent="0.25">
      <c r="A291">
        <v>0.1</v>
      </c>
      <c r="B291">
        <v>0.05</v>
      </c>
      <c r="C291">
        <v>0.3</v>
      </c>
      <c r="D291">
        <v>3</v>
      </c>
      <c r="E291">
        <v>15</v>
      </c>
      <c r="F291">
        <f t="shared" si="14"/>
        <v>15.624999999999973</v>
      </c>
      <c r="M291">
        <f t="shared" si="12"/>
        <v>0.390625</v>
      </c>
      <c r="N291">
        <f t="shared" si="13"/>
        <v>6.1846694969327326E-28</v>
      </c>
    </row>
    <row r="292" spans="1:14" x14ac:dyDescent="0.25">
      <c r="A292">
        <v>0.05</v>
      </c>
      <c r="B292">
        <v>0.1</v>
      </c>
      <c r="C292">
        <v>0.1</v>
      </c>
      <c r="D292">
        <v>3</v>
      </c>
      <c r="E292">
        <v>15</v>
      </c>
      <c r="F292">
        <f t="shared" si="14"/>
        <v>15.624999999999959</v>
      </c>
      <c r="M292">
        <f t="shared" si="12"/>
        <v>0.390625</v>
      </c>
      <c r="N292">
        <f t="shared" si="13"/>
        <v>4.543838814073028E-28</v>
      </c>
    </row>
    <row r="293" spans="1:14" x14ac:dyDescent="0.25">
      <c r="A293">
        <v>0.05</v>
      </c>
      <c r="B293">
        <v>0.1</v>
      </c>
      <c r="C293">
        <v>0.15</v>
      </c>
      <c r="D293">
        <v>3</v>
      </c>
      <c r="E293">
        <v>15</v>
      </c>
      <c r="F293">
        <f t="shared" si="14"/>
        <v>15.624999999999963</v>
      </c>
      <c r="M293">
        <f t="shared" si="12"/>
        <v>0.390625</v>
      </c>
      <c r="N293">
        <f t="shared" si="13"/>
        <v>1.2621774483536189E-27</v>
      </c>
    </row>
    <row r="294" spans="1:14" x14ac:dyDescent="0.25">
      <c r="A294">
        <v>0.05</v>
      </c>
      <c r="B294">
        <v>0.1</v>
      </c>
      <c r="C294">
        <v>0.2</v>
      </c>
      <c r="D294">
        <v>3</v>
      </c>
      <c r="E294">
        <v>15</v>
      </c>
      <c r="F294">
        <f t="shared" si="14"/>
        <v>15.624999999999966</v>
      </c>
      <c r="M294">
        <f t="shared" si="12"/>
        <v>0.390625</v>
      </c>
      <c r="N294">
        <f t="shared" si="13"/>
        <v>1.0223637331664313E-27</v>
      </c>
    </row>
    <row r="295" spans="1:14" x14ac:dyDescent="0.25">
      <c r="A295">
        <v>0.05</v>
      </c>
      <c r="B295">
        <v>0.1</v>
      </c>
      <c r="C295">
        <v>0.25</v>
      </c>
      <c r="D295">
        <v>3</v>
      </c>
      <c r="E295">
        <v>15</v>
      </c>
      <c r="F295">
        <f t="shared" si="14"/>
        <v>15.62499999999997</v>
      </c>
      <c r="M295">
        <f t="shared" si="12"/>
        <v>0.390625</v>
      </c>
      <c r="N295">
        <f t="shared" si="13"/>
        <v>8.0779356694631609E-28</v>
      </c>
    </row>
    <row r="296" spans="1:14" x14ac:dyDescent="0.25">
      <c r="A296">
        <v>0.05</v>
      </c>
      <c r="B296">
        <v>0.1</v>
      </c>
      <c r="C296">
        <v>0.3</v>
      </c>
      <c r="D296">
        <v>3</v>
      </c>
      <c r="E296">
        <v>15</v>
      </c>
      <c r="F296">
        <f t="shared" si="14"/>
        <v>15.624999999999973</v>
      </c>
      <c r="M296">
        <f t="shared" si="12"/>
        <v>0.390625</v>
      </c>
      <c r="N296">
        <f t="shared" si="13"/>
        <v>6.1846694969327326E-28</v>
      </c>
    </row>
    <row r="297" spans="1:14" x14ac:dyDescent="0.25">
      <c r="A297">
        <v>0.1</v>
      </c>
      <c r="B297">
        <v>0.1</v>
      </c>
      <c r="C297">
        <v>0.1</v>
      </c>
      <c r="D297">
        <v>3</v>
      </c>
      <c r="E297">
        <v>15</v>
      </c>
      <c r="F297">
        <f t="shared" si="14"/>
        <v>15.624999999999943</v>
      </c>
      <c r="M297">
        <f t="shared" si="12"/>
        <v>0.390625</v>
      </c>
      <c r="N297">
        <f t="shared" si="13"/>
        <v>4.543838814073028E-28</v>
      </c>
    </row>
    <row r="298" spans="1:14" x14ac:dyDescent="0.25">
      <c r="A298">
        <v>0.1</v>
      </c>
      <c r="B298">
        <v>0.1</v>
      </c>
      <c r="C298">
        <v>0.15</v>
      </c>
      <c r="D298">
        <v>3</v>
      </c>
      <c r="E298">
        <v>15</v>
      </c>
      <c r="F298">
        <f t="shared" si="14"/>
        <v>15.624999999999947</v>
      </c>
      <c r="M298">
        <f t="shared" si="12"/>
        <v>0.390625</v>
      </c>
      <c r="N298">
        <f t="shared" si="13"/>
        <v>2.6537280851634837E-27</v>
      </c>
    </row>
    <row r="299" spans="1:14" x14ac:dyDescent="0.25">
      <c r="A299">
        <v>0.1</v>
      </c>
      <c r="B299">
        <v>0.1</v>
      </c>
      <c r="C299">
        <v>0.2</v>
      </c>
      <c r="D299">
        <v>3</v>
      </c>
      <c r="E299">
        <v>15</v>
      </c>
      <c r="F299">
        <f t="shared" si="14"/>
        <v>15.62499999999995</v>
      </c>
      <c r="M299">
        <f t="shared" si="12"/>
        <v>0.390625</v>
      </c>
      <c r="N299">
        <f t="shared" si="13"/>
        <v>2.3003183996244704E-27</v>
      </c>
    </row>
    <row r="300" spans="1:14" x14ac:dyDescent="0.25">
      <c r="A300">
        <v>0.1</v>
      </c>
      <c r="B300">
        <v>0.1</v>
      </c>
      <c r="C300">
        <v>0.25</v>
      </c>
      <c r="D300">
        <v>3</v>
      </c>
      <c r="E300">
        <v>15</v>
      </c>
      <c r="F300">
        <f t="shared" si="14"/>
        <v>15.624999999999954</v>
      </c>
      <c r="M300">
        <f t="shared" si="12"/>
        <v>0.390625</v>
      </c>
      <c r="N300">
        <f t="shared" si="13"/>
        <v>1.9721522630525295E-27</v>
      </c>
    </row>
    <row r="301" spans="1:14" x14ac:dyDescent="0.25">
      <c r="A301">
        <v>0.1</v>
      </c>
      <c r="B301">
        <v>0.1</v>
      </c>
      <c r="C301">
        <v>0.3</v>
      </c>
      <c r="D301">
        <v>3</v>
      </c>
      <c r="E301">
        <v>15</v>
      </c>
      <c r="F301">
        <f t="shared" si="14"/>
        <v>15.624999999999957</v>
      </c>
      <c r="M301">
        <f t="shared" si="12"/>
        <v>0.390625</v>
      </c>
      <c r="N301">
        <f t="shared" si="13"/>
        <v>1.669229675447661E-27</v>
      </c>
    </row>
    <row r="302" spans="1:14" x14ac:dyDescent="0.25">
      <c r="A302">
        <v>0.05</v>
      </c>
      <c r="B302">
        <v>0.05</v>
      </c>
      <c r="C302">
        <v>0.1</v>
      </c>
      <c r="D302">
        <v>4</v>
      </c>
      <c r="E302">
        <v>15</v>
      </c>
      <c r="F302">
        <f t="shared" si="14"/>
        <v>15.624999999999975</v>
      </c>
      <c r="M302">
        <f t="shared" si="12"/>
        <v>0.390625</v>
      </c>
      <c r="N302">
        <f t="shared" si="13"/>
        <v>1.3915506368098648E-27</v>
      </c>
    </row>
    <row r="303" spans="1:14" x14ac:dyDescent="0.25">
      <c r="A303">
        <v>0.05</v>
      </c>
      <c r="B303">
        <v>0.05</v>
      </c>
      <c r="C303">
        <v>0.15</v>
      </c>
      <c r="D303">
        <v>4</v>
      </c>
      <c r="E303">
        <v>15</v>
      </c>
      <c r="F303">
        <f t="shared" si="14"/>
        <v>15.624999999999979</v>
      </c>
      <c r="M303">
        <f t="shared" si="12"/>
        <v>0.390625</v>
      </c>
      <c r="N303">
        <f t="shared" si="13"/>
        <v>3.8180867812696971E-28</v>
      </c>
    </row>
    <row r="304" spans="1:14" x14ac:dyDescent="0.25">
      <c r="A304">
        <v>0.05</v>
      </c>
      <c r="B304">
        <v>0.05</v>
      </c>
      <c r="C304">
        <v>0.2</v>
      </c>
      <c r="D304">
        <v>4</v>
      </c>
      <c r="E304">
        <v>15</v>
      </c>
      <c r="F304">
        <f t="shared" si="14"/>
        <v>15.624999999999982</v>
      </c>
      <c r="M304">
        <f t="shared" si="12"/>
        <v>0.390625</v>
      </c>
      <c r="N304">
        <f t="shared" si="13"/>
        <v>2.5559093329160782E-28</v>
      </c>
    </row>
    <row r="305" spans="1:14" x14ac:dyDescent="0.25">
      <c r="A305">
        <v>0.05</v>
      </c>
      <c r="B305">
        <v>0.05</v>
      </c>
      <c r="C305">
        <v>0.25</v>
      </c>
      <c r="D305">
        <v>4</v>
      </c>
      <c r="E305">
        <v>15</v>
      </c>
      <c r="F305">
        <f t="shared" si="14"/>
        <v>15.624999999999986</v>
      </c>
      <c r="M305">
        <f t="shared" si="12"/>
        <v>0.390625</v>
      </c>
      <c r="N305">
        <f t="shared" si="13"/>
        <v>1.5461673742331831E-28</v>
      </c>
    </row>
    <row r="306" spans="1:14" x14ac:dyDescent="0.25">
      <c r="A306">
        <v>0.05</v>
      </c>
      <c r="B306">
        <v>0.05</v>
      </c>
      <c r="C306">
        <v>0.3</v>
      </c>
      <c r="D306">
        <v>4</v>
      </c>
      <c r="E306">
        <v>15</v>
      </c>
      <c r="F306">
        <f t="shared" si="14"/>
        <v>15.624999999999989</v>
      </c>
      <c r="M306">
        <f t="shared" si="12"/>
        <v>0.390625</v>
      </c>
      <c r="N306">
        <f t="shared" si="13"/>
        <v>7.8886090522101181E-29</v>
      </c>
    </row>
    <row r="307" spans="1:14" x14ac:dyDescent="0.25">
      <c r="A307">
        <v>0.1</v>
      </c>
      <c r="B307">
        <v>0.05</v>
      </c>
      <c r="C307">
        <v>0.1</v>
      </c>
      <c r="D307">
        <v>4</v>
      </c>
      <c r="E307">
        <v>15</v>
      </c>
      <c r="F307">
        <f t="shared" si="14"/>
        <v>15.624999999999959</v>
      </c>
      <c r="M307">
        <f t="shared" si="12"/>
        <v>0.390625</v>
      </c>
      <c r="N307">
        <f t="shared" si="13"/>
        <v>2.8398992587956425E-29</v>
      </c>
    </row>
    <row r="308" spans="1:14" x14ac:dyDescent="0.25">
      <c r="A308">
        <v>0.1</v>
      </c>
      <c r="B308">
        <v>0.05</v>
      </c>
      <c r="C308">
        <v>0.15</v>
      </c>
      <c r="D308">
        <v>4</v>
      </c>
      <c r="E308">
        <v>15</v>
      </c>
      <c r="F308">
        <f t="shared" si="14"/>
        <v>15.624999999999963</v>
      </c>
      <c r="M308">
        <f t="shared" si="12"/>
        <v>0.390625</v>
      </c>
      <c r="N308">
        <f t="shared" si="13"/>
        <v>1.2621774483536189E-27</v>
      </c>
    </row>
    <row r="309" spans="1:14" x14ac:dyDescent="0.25">
      <c r="A309">
        <v>0.1</v>
      </c>
      <c r="B309">
        <v>0.05</v>
      </c>
      <c r="C309">
        <v>0.2</v>
      </c>
      <c r="D309">
        <v>4</v>
      </c>
      <c r="E309">
        <v>15</v>
      </c>
      <c r="F309">
        <f t="shared" si="14"/>
        <v>15.624999999999966</v>
      </c>
      <c r="M309">
        <f t="shared" si="12"/>
        <v>0.390625</v>
      </c>
      <c r="N309">
        <f t="shared" si="13"/>
        <v>1.0223637331664313E-27</v>
      </c>
    </row>
    <row r="310" spans="1:14" x14ac:dyDescent="0.25">
      <c r="A310">
        <v>0.1</v>
      </c>
      <c r="B310">
        <v>0.05</v>
      </c>
      <c r="C310">
        <v>0.25</v>
      </c>
      <c r="D310">
        <v>4</v>
      </c>
      <c r="E310">
        <v>15</v>
      </c>
      <c r="F310">
        <f t="shared" si="14"/>
        <v>15.62499999999997</v>
      </c>
      <c r="M310">
        <f t="shared" si="12"/>
        <v>0.390625</v>
      </c>
      <c r="N310">
        <f t="shared" si="13"/>
        <v>8.0779356694631609E-28</v>
      </c>
    </row>
    <row r="311" spans="1:14" x14ac:dyDescent="0.25">
      <c r="A311">
        <v>0.1</v>
      </c>
      <c r="B311">
        <v>0.05</v>
      </c>
      <c r="C311">
        <v>0.3</v>
      </c>
      <c r="D311">
        <v>4</v>
      </c>
      <c r="E311">
        <v>15</v>
      </c>
      <c r="F311">
        <f t="shared" si="14"/>
        <v>15.624999999999973</v>
      </c>
      <c r="M311">
        <f t="shared" si="12"/>
        <v>0.390625</v>
      </c>
      <c r="N311">
        <f t="shared" si="13"/>
        <v>6.1846694969327326E-28</v>
      </c>
    </row>
    <row r="312" spans="1:14" x14ac:dyDescent="0.25">
      <c r="A312">
        <v>0.05</v>
      </c>
      <c r="B312">
        <v>0.1</v>
      </c>
      <c r="C312">
        <v>0.1</v>
      </c>
      <c r="D312">
        <v>4</v>
      </c>
      <c r="E312">
        <v>15</v>
      </c>
      <c r="F312">
        <f t="shared" si="14"/>
        <v>15.624999999999959</v>
      </c>
      <c r="M312">
        <f t="shared" si="12"/>
        <v>0.390625</v>
      </c>
      <c r="N312">
        <f t="shared" si="13"/>
        <v>4.543838814073028E-28</v>
      </c>
    </row>
    <row r="313" spans="1:14" x14ac:dyDescent="0.25">
      <c r="A313">
        <v>0.05</v>
      </c>
      <c r="B313">
        <v>0.1</v>
      </c>
      <c r="C313">
        <v>0.15</v>
      </c>
      <c r="D313">
        <v>4</v>
      </c>
      <c r="E313">
        <v>15</v>
      </c>
      <c r="F313">
        <f t="shared" si="14"/>
        <v>15.624999999999963</v>
      </c>
      <c r="M313">
        <f t="shared" si="12"/>
        <v>0.390625</v>
      </c>
      <c r="N313">
        <f t="shared" si="13"/>
        <v>1.2621774483536189E-27</v>
      </c>
    </row>
    <row r="314" spans="1:14" x14ac:dyDescent="0.25">
      <c r="A314">
        <v>0.05</v>
      </c>
      <c r="B314">
        <v>0.1</v>
      </c>
      <c r="C314">
        <v>0.2</v>
      </c>
      <c r="D314">
        <v>4</v>
      </c>
      <c r="E314">
        <v>15</v>
      </c>
      <c r="F314">
        <f t="shared" si="14"/>
        <v>15.624999999999966</v>
      </c>
      <c r="M314">
        <f t="shared" si="12"/>
        <v>0.390625</v>
      </c>
      <c r="N314">
        <f t="shared" si="13"/>
        <v>1.0223637331664313E-27</v>
      </c>
    </row>
    <row r="315" spans="1:14" x14ac:dyDescent="0.25">
      <c r="A315">
        <v>0.05</v>
      </c>
      <c r="B315">
        <v>0.1</v>
      </c>
      <c r="C315">
        <v>0.25</v>
      </c>
      <c r="D315">
        <v>4</v>
      </c>
      <c r="E315">
        <v>15</v>
      </c>
      <c r="F315">
        <f t="shared" si="14"/>
        <v>15.62499999999997</v>
      </c>
      <c r="M315">
        <f t="shared" si="12"/>
        <v>0.390625</v>
      </c>
      <c r="N315">
        <f t="shared" si="13"/>
        <v>8.0779356694631609E-28</v>
      </c>
    </row>
    <row r="316" spans="1:14" x14ac:dyDescent="0.25">
      <c r="A316">
        <v>0.05</v>
      </c>
      <c r="B316">
        <v>0.1</v>
      </c>
      <c r="C316">
        <v>0.3</v>
      </c>
      <c r="D316">
        <v>4</v>
      </c>
      <c r="E316">
        <v>15</v>
      </c>
      <c r="F316">
        <f t="shared" si="14"/>
        <v>15.624999999999973</v>
      </c>
      <c r="M316">
        <f t="shared" ref="M316:M379" si="15">(E315-$J$3)^2</f>
        <v>0.390625</v>
      </c>
      <c r="N316">
        <f t="shared" ref="N316:N379" si="16">(F315-$K$3)^2</f>
        <v>6.1846694969327326E-28</v>
      </c>
    </row>
    <row r="317" spans="1:14" x14ac:dyDescent="0.25">
      <c r="A317">
        <v>0.1</v>
      </c>
      <c r="B317">
        <v>0.1</v>
      </c>
      <c r="C317">
        <v>0.1</v>
      </c>
      <c r="D317">
        <v>4</v>
      </c>
      <c r="E317">
        <v>15</v>
      </c>
      <c r="F317">
        <f t="shared" si="14"/>
        <v>15.624999999999943</v>
      </c>
      <c r="M317">
        <f t="shared" si="15"/>
        <v>0.390625</v>
      </c>
      <c r="N317">
        <f t="shared" si="16"/>
        <v>4.543838814073028E-28</v>
      </c>
    </row>
    <row r="318" spans="1:14" x14ac:dyDescent="0.25">
      <c r="A318">
        <v>0.1</v>
      </c>
      <c r="B318">
        <v>0.1</v>
      </c>
      <c r="C318">
        <v>0.15</v>
      </c>
      <c r="D318">
        <v>4</v>
      </c>
      <c r="E318">
        <v>15</v>
      </c>
      <c r="F318">
        <f t="shared" si="14"/>
        <v>15.624999999999947</v>
      </c>
      <c r="M318">
        <f t="shared" si="15"/>
        <v>0.390625</v>
      </c>
      <c r="N318">
        <f t="shared" si="16"/>
        <v>2.6537280851634837E-27</v>
      </c>
    </row>
    <row r="319" spans="1:14" x14ac:dyDescent="0.25">
      <c r="A319">
        <v>0.1</v>
      </c>
      <c r="B319">
        <v>0.1</v>
      </c>
      <c r="C319">
        <v>0.2</v>
      </c>
      <c r="D319">
        <v>4</v>
      </c>
      <c r="E319">
        <v>15</v>
      </c>
      <c r="F319">
        <f t="shared" si="14"/>
        <v>15.62499999999995</v>
      </c>
      <c r="M319">
        <f t="shared" si="15"/>
        <v>0.390625</v>
      </c>
      <c r="N319">
        <f t="shared" si="16"/>
        <v>2.3003183996244704E-27</v>
      </c>
    </row>
    <row r="320" spans="1:14" x14ac:dyDescent="0.25">
      <c r="A320">
        <v>0.1</v>
      </c>
      <c r="B320">
        <v>0.1</v>
      </c>
      <c r="C320">
        <v>0.25</v>
      </c>
      <c r="D320">
        <v>4</v>
      </c>
      <c r="E320">
        <v>15</v>
      </c>
      <c r="F320">
        <f t="shared" si="14"/>
        <v>15.624999999999954</v>
      </c>
      <c r="M320">
        <f t="shared" si="15"/>
        <v>0.390625</v>
      </c>
      <c r="N320">
        <f t="shared" si="16"/>
        <v>1.9721522630525295E-27</v>
      </c>
    </row>
    <row r="321" spans="1:14" x14ac:dyDescent="0.25">
      <c r="A321">
        <v>0.1</v>
      </c>
      <c r="B321">
        <v>0.1</v>
      </c>
      <c r="C321">
        <v>0.3</v>
      </c>
      <c r="D321">
        <v>4</v>
      </c>
      <c r="E321">
        <v>15</v>
      </c>
      <c r="F321">
        <f t="shared" si="14"/>
        <v>15.624999999999957</v>
      </c>
      <c r="M321">
        <f t="shared" si="15"/>
        <v>0.390625</v>
      </c>
      <c r="N321">
        <f t="shared" si="16"/>
        <v>1.669229675447661E-27</v>
      </c>
    </row>
    <row r="329" spans="1:14" x14ac:dyDescent="0.25"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12</v>
      </c>
    </row>
    <row r="330" spans="1:14" x14ac:dyDescent="0.25">
      <c r="H330">
        <v>324</v>
      </c>
      <c r="I330">
        <f>SUM(A2:A325)</f>
        <v>24.000000000000117</v>
      </c>
      <c r="J330">
        <f>SUM(B2:B325)</f>
        <v>24.000000000000117</v>
      </c>
      <c r="K330">
        <f t="shared" ref="K330:M330" si="17">SUM(C2:C325)</f>
        <v>64</v>
      </c>
      <c r="L330">
        <f t="shared" si="17"/>
        <v>1120</v>
      </c>
      <c r="M330">
        <f t="shared" si="17"/>
        <v>5000</v>
      </c>
    </row>
    <row r="331" spans="1:14" x14ac:dyDescent="0.25">
      <c r="H331">
        <f>I330</f>
        <v>24.000000000000117</v>
      </c>
      <c r="I331">
        <f>SUMPRODUCT(A3:A325,A3:A325)</f>
        <v>1.9974999999999952</v>
      </c>
      <c r="J331">
        <f>SUMPRODUCT(A3:A325,B3:B325)</f>
        <v>1.7974999999999905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2021-12-06T13:09:27Z</dcterms:created>
  <dcterms:modified xsi:type="dcterms:W3CDTF">2021-12-12T19:49:28Z</dcterms:modified>
</cp:coreProperties>
</file>