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БЖД\Практические\"/>
    </mc:Choice>
  </mc:AlternateContent>
  <bookViews>
    <workbookView xWindow="0" yWindow="0" windowWidth="15345" windowHeight="4635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4" i="2"/>
  <c r="H2" i="2"/>
  <c r="F2" i="2"/>
  <c r="B5" i="2"/>
  <c r="B2" i="2"/>
  <c r="B1" i="2"/>
</calcChain>
</file>

<file path=xl/sharedStrings.xml><?xml version="1.0" encoding="utf-8"?>
<sst xmlns="http://schemas.openxmlformats.org/spreadsheetml/2006/main" count="15" uniqueCount="14">
  <si>
    <t>E</t>
  </si>
  <si>
    <t>Pr</t>
  </si>
  <si>
    <t>ПА</t>
  </si>
  <si>
    <t>P0</t>
  </si>
  <si>
    <t>r</t>
  </si>
  <si>
    <t>v</t>
  </si>
  <si>
    <t>тип</t>
  </si>
  <si>
    <t>шаровой</t>
  </si>
  <si>
    <t>V0</t>
  </si>
  <si>
    <t>м куб</t>
  </si>
  <si>
    <t>y</t>
  </si>
  <si>
    <t>ДЖ</t>
  </si>
  <si>
    <t>G</t>
  </si>
  <si>
    <t>Pф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</si>
</sst>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7" sqref="F7"/>
    </sheetView>
  </sheetViews>
  <sheetFormatPr defaultRowHeight="15" x14ac:dyDescent="0.25"/>
  <cols>
    <col min="1" max="5" width="9.140625" style="1"/>
    <col min="6" max="6" width="12" style="1" bestFit="1" customWidth="1"/>
    <col min="7" max="16384" width="9.140625" style="1"/>
  </cols>
  <sheetData>
    <row r="1" spans="1:8" x14ac:dyDescent="0.25">
      <c r="A1" s="1" t="s">
        <v>1</v>
      </c>
      <c r="B1" s="1">
        <f>9*(10^5)</f>
        <v>900000</v>
      </c>
      <c r="C1" s="1" t="s">
        <v>2</v>
      </c>
    </row>
    <row r="2" spans="1:8" x14ac:dyDescent="0.25">
      <c r="A2" s="1" t="s">
        <v>3</v>
      </c>
      <c r="B2" s="1">
        <f>10^5</f>
        <v>100000</v>
      </c>
      <c r="C2" s="1" t="s">
        <v>2</v>
      </c>
      <c r="E2" s="1" t="s">
        <v>0</v>
      </c>
      <c r="F2" s="1">
        <f>((B1*B5)/(B6-1))*(1-(B2/B1)^((B6-1)/B6))</f>
        <v>23680984.727781463</v>
      </c>
      <c r="G2" s="1" t="s">
        <v>11</v>
      </c>
      <c r="H2" s="1">
        <f>F2/10^5</f>
        <v>236.80984727781464</v>
      </c>
    </row>
    <row r="3" spans="1:8" x14ac:dyDescent="0.25">
      <c r="A3" s="1" t="s">
        <v>4</v>
      </c>
      <c r="B3" s="1">
        <v>5</v>
      </c>
      <c r="C3" s="1" t="s">
        <v>5</v>
      </c>
    </row>
    <row r="4" spans="1:8" x14ac:dyDescent="0.25">
      <c r="A4" s="1" t="s">
        <v>6</v>
      </c>
      <c r="B4" s="1" t="s">
        <v>7</v>
      </c>
      <c r="E4" s="1" t="s">
        <v>12</v>
      </c>
      <c r="F4" s="1">
        <f>(0.6*F2)/(4.24*10^6)</f>
        <v>3.3510827444973765</v>
      </c>
    </row>
    <row r="5" spans="1:8" x14ac:dyDescent="0.25">
      <c r="A5" s="1" t="s">
        <v>8</v>
      </c>
      <c r="B5" s="1">
        <f>B3*3.14*(4/3)</f>
        <v>20.933333333333334</v>
      </c>
      <c r="C5" s="1" t="s">
        <v>9</v>
      </c>
    </row>
    <row r="6" spans="1:8" x14ac:dyDescent="0.25">
      <c r="A6" s="1" t="s">
        <v>10</v>
      </c>
      <c r="B6" s="1">
        <v>1.34</v>
      </c>
      <c r="E6" s="1" t="s">
        <v>13</v>
      </c>
      <c r="F6" s="1">
        <f>(95*((F4*1)^(1/3)))/100+(390*((F4^2*1)^(1/3)))/(100^2)+(1300*F4*1)/(100^3)</f>
        <v>1.5133172354333506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2021-09-14T07:23:35Z</dcterms:created>
  <dcterms:modified xsi:type="dcterms:W3CDTF">2021-10-25T21:38:29Z</dcterms:modified>
</cp:coreProperties>
</file>