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MO" sheetId="2" r:id="rId1"/>
    <sheet name="HELP(later del)" sheetId="1" r:id="rId2"/>
  </sheets>
  <definedNames>
    <definedName name="solver_adj" localSheetId="1" hidden="1">'HELP(later del)'!$B$2:$B$5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'HELP(later del)'!$D$3</definedName>
    <definedName name="solver_lhs2" localSheetId="1" hidden="1">'HELP(later del)'!$D$4</definedName>
    <definedName name="solver_lhs3" localSheetId="1" hidden="1">'HELP(later del)'!$D$5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'HELP(later del)'!$D$2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3" i="2"/>
  <c r="B4" i="2"/>
  <c r="B2" i="2"/>
  <c r="D2" i="1" l="1"/>
  <c r="D5" i="1"/>
  <c r="D4" i="1"/>
  <c r="D3" i="1"/>
</calcChain>
</file>

<file path=xl/sharedStrings.xml><?xml version="1.0" encoding="utf-8"?>
<sst xmlns="http://schemas.openxmlformats.org/spreadsheetml/2006/main" count="7" uniqueCount="7">
  <si>
    <t>c</t>
  </si>
  <si>
    <t>k(t)</t>
  </si>
  <si>
    <t>E</t>
  </si>
  <si>
    <t>M</t>
  </si>
  <si>
    <t>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</si>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</sst>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9" sqref="D9"/>
    </sheetView>
  </sheetViews>
  <sheetFormatPr defaultRowHeight="15" x14ac:dyDescent="0.25"/>
  <cols>
    <col min="1" max="1" width="13.42578125" customWidth="1"/>
  </cols>
  <sheetData>
    <row r="1" spans="1:3" x14ac:dyDescent="0.25">
      <c r="A1" t="s">
        <v>2</v>
      </c>
      <c r="B1">
        <v>2</v>
      </c>
      <c r="C1">
        <v>6</v>
      </c>
    </row>
    <row r="2" spans="1:3" x14ac:dyDescent="0.25">
      <c r="A2" t="s">
        <v>3</v>
      </c>
      <c r="B2">
        <f>(B1+C1)/2</f>
        <v>4</v>
      </c>
    </row>
    <row r="3" spans="1:3" x14ac:dyDescent="0.25">
      <c r="A3" s="2" t="s">
        <v>4</v>
      </c>
      <c r="B3">
        <f>6*(C1-B1)</f>
        <v>24</v>
      </c>
    </row>
    <row r="4" spans="1:3" x14ac:dyDescent="0.25">
      <c r="A4" t="s">
        <v>5</v>
      </c>
      <c r="B4">
        <f>((C1-B1)/6)^2</f>
        <v>0.44444444444444442</v>
      </c>
    </row>
    <row r="5" spans="1:3" x14ac:dyDescent="0.25">
      <c r="A5" t="s">
        <v>6</v>
      </c>
      <c r="B5">
        <f>-(LN(0.05)/(3*10))</f>
        <v>9.9857742451799694E-2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 x14ac:dyDescent="0.25"/>
  <sheetData>
    <row r="1" spans="1:4" x14ac:dyDescent="0.25">
      <c r="B1" t="s">
        <v>0</v>
      </c>
      <c r="C1" t="s">
        <v>1</v>
      </c>
    </row>
    <row r="2" spans="1:4" x14ac:dyDescent="0.25">
      <c r="A2">
        <v>0</v>
      </c>
      <c r="B2">
        <v>0.90451822633413603</v>
      </c>
      <c r="C2">
        <v>44.444000000000003</v>
      </c>
      <c r="D2" s="1">
        <f>B2*B2+B3*B3+B4*B4+B5*B5-C2</f>
        <v>1.1155520951433573E-12</v>
      </c>
    </row>
    <row r="3" spans="1:4" x14ac:dyDescent="0.25">
      <c r="A3">
        <v>1</v>
      </c>
      <c r="B3">
        <v>0.19143026291456999</v>
      </c>
      <c r="C3">
        <v>16.350000000000001</v>
      </c>
      <c r="D3" s="1">
        <f>B2*B3+B3*B4+B4*B5-C3</f>
        <v>1.7621459846850485E-12</v>
      </c>
    </row>
    <row r="4" spans="1:4" x14ac:dyDescent="0.25">
      <c r="A4">
        <v>2</v>
      </c>
      <c r="B4">
        <v>6.1321544987767496</v>
      </c>
      <c r="C4">
        <v>6.0149999999999997</v>
      </c>
      <c r="D4" s="1">
        <f>B2*B4+B3*B5-C4</f>
        <v>-6.794564910705958E-13</v>
      </c>
    </row>
    <row r="5" spans="1:4" x14ac:dyDescent="0.25">
      <c r="A5">
        <v>3</v>
      </c>
      <c r="B5">
        <v>2.4466063099327999</v>
      </c>
      <c r="C5">
        <v>2.2130000000000001</v>
      </c>
      <c r="D5" s="1">
        <f>B2*B5-C5</f>
        <v>-1.6782131240233866E-12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SMO</vt:lpstr>
      <vt:lpstr>HELP(later del)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2021-12-05T11:16:40Z</dcterms:modified>
</cp:coreProperties>
</file>