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46CAE859-CE37-4CE0-B6C4-E66B0DE866C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<sst xmlns="http://schemas.openxmlformats.org/spreadsheetml/2006/main" count="137" uniqueCount="65">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</sst>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1-4D4B-940A-DEAFBA0F07B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1-4D4B-940A-DEAFBA0F07B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1-4D4B-940A-DEAFBA0F07B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1-4D4B-940A-DEAFBA0F07B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1-4D4B-940A-DEAFBA0F07B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61-4D4B-940A-DEAFBA0F07B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61-4D4B-940A-DEAFBA0F07B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61-4D4B-940A-DEAFBA0F07B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0.24998098272255781</c:v>
                </c:pt>
                <c:pt idx="1">
                  <c:v>0.24998098272255781</c:v>
                </c:pt>
                <c:pt idx="2">
                  <c:v>0.24998098272255781</c:v>
                </c:pt>
                <c:pt idx="3">
                  <c:v>0.24998098272255781</c:v>
                </c:pt>
                <c:pt idx="4">
                  <c:v>0.24998098272255781</c:v>
                </c:pt>
                <c:pt idx="5">
                  <c:v>0.24998098272255781</c:v>
                </c:pt>
                <c:pt idx="6">
                  <c:v>0.24998098272255781</c:v>
                </c:pt>
                <c:pt idx="7">
                  <c:v>0.43099092789600002</c:v>
                </c:pt>
                <c:pt idx="8">
                  <c:v>0.43099092789600002</c:v>
                </c:pt>
                <c:pt idx="9">
                  <c:v>0.43099092789600002</c:v>
                </c:pt>
                <c:pt idx="10">
                  <c:v>0.43099092789600002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61-4D4B-940A-DEAFBA0F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F-43CF-89D1-4C0F268622F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F-43CF-89D1-4C0F268622F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F-43CF-89D1-4C0F268622F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F-43CF-89D1-4C0F268622F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F-43CF-89D1-4C0F268622F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F-43CF-89D1-4C0F268622F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F-43CF-89D1-4C0F268622F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F-43CF-89D1-4C0F268622F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1.59375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2.3202344533834469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CF-43CF-89D1-4C0F2686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0.16314921822303721</v>
      </c>
      <c r="F7" s="5">
        <v>0.53440202616776533</v>
      </c>
      <c r="G7" s="5">
        <v>0.5223590084482318</v>
      </c>
      <c r="H7" s="4">
        <f t="shared" ref="H7:H29" si="3">+I7/I8</f>
        <v>1</v>
      </c>
      <c r="I7" s="5">
        <v>0.24998098272255781</v>
      </c>
      <c r="J7" s="5">
        <f t="shared" ref="J7:J30" si="4">I7</f>
        <v>0.24998098272255781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0.16314921822303721</v>
      </c>
      <c r="F8" s="5">
        <v>0.53440202616776533</v>
      </c>
      <c r="G8" s="5">
        <v>0.5223590084482318</v>
      </c>
      <c r="H8" s="4">
        <f t="shared" si="3"/>
        <v>1</v>
      </c>
      <c r="I8" s="5">
        <v>0.24998098272255781</v>
      </c>
      <c r="J8" s="5">
        <f t="shared" si="4"/>
        <v>0.24998098272255781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0.16314921822303721</v>
      </c>
      <c r="F9" s="5">
        <v>0.53440202616776533</v>
      </c>
      <c r="G9" s="5">
        <v>0.5223590084482318</v>
      </c>
      <c r="H9" s="4">
        <f t="shared" si="3"/>
        <v>1</v>
      </c>
      <c r="I9" s="5">
        <v>0.24998098272255781</v>
      </c>
      <c r="J9" s="5">
        <f t="shared" si="4"/>
        <v>0.24998098272255781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0.16314921822303721</v>
      </c>
      <c r="F10" s="5">
        <v>0.53440202616776533</v>
      </c>
      <c r="G10" s="5">
        <v>0.5223590084482318</v>
      </c>
      <c r="H10" s="4">
        <f t="shared" si="3"/>
        <v>1</v>
      </c>
      <c r="I10" s="5">
        <v>0.24998098272255781</v>
      </c>
      <c r="J10" s="5">
        <f t="shared" si="4"/>
        <v>0.24998098272255781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0.16314921822303721</v>
      </c>
      <c r="F11" s="5">
        <v>0.53440202616776533</v>
      </c>
      <c r="G11" s="5">
        <v>0.5223590084482318</v>
      </c>
      <c r="H11" s="4">
        <f t="shared" si="3"/>
        <v>1</v>
      </c>
      <c r="I11" s="5">
        <v>0.24998098272255781</v>
      </c>
      <c r="J11" s="5">
        <f t="shared" si="4"/>
        <v>0.24998098272255781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0.16314921822303721</v>
      </c>
      <c r="F12" s="5">
        <v>0.53440202616776533</v>
      </c>
      <c r="G12" s="5">
        <v>0.5223590084482318</v>
      </c>
      <c r="H12" s="4">
        <f t="shared" si="3"/>
        <v>1</v>
      </c>
      <c r="I12" s="5">
        <v>0.24998098272255781</v>
      </c>
      <c r="J12" s="5">
        <f t="shared" si="4"/>
        <v>0.24998098272255781</v>
      </c>
    </row>
    <row r="13" spans="1:10" ht="15.5" customHeight="1" x14ac:dyDescent="0.35">
      <c r="A13" s="3">
        <f t="shared" si="5"/>
        <v>6</v>
      </c>
      <c r="B13" s="4">
        <f t="shared" si="0"/>
        <v>0.50000000000000022</v>
      </c>
      <c r="C13" s="4">
        <f t="shared" si="1"/>
        <v>0.84210526315789469</v>
      </c>
      <c r="D13" s="4">
        <f t="shared" si="2"/>
        <v>0.96996166357313518</v>
      </c>
      <c r="E13" s="5">
        <v>0.16314921822303721</v>
      </c>
      <c r="F13" s="5">
        <v>0.53440202616776533</v>
      </c>
      <c r="G13" s="5">
        <v>0.5223590084482318</v>
      </c>
      <c r="H13" s="4">
        <f t="shared" si="3"/>
        <v>0.58001448880353068</v>
      </c>
      <c r="I13" s="5">
        <v>0.24998098272255781</v>
      </c>
      <c r="J13" s="5">
        <f t="shared" si="4"/>
        <v>0.24998098272255781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0.6479212915501994</v>
      </c>
      <c r="E14" s="5">
        <v>0.32629843644607431</v>
      </c>
      <c r="F14" s="5">
        <v>0.63460240607422136</v>
      </c>
      <c r="G14" s="5">
        <v>0.53853572575638797</v>
      </c>
      <c r="H14" s="4">
        <f t="shared" si="3"/>
        <v>1</v>
      </c>
      <c r="I14" s="5">
        <v>0.43099092789600002</v>
      </c>
      <c r="J14" s="5">
        <f t="shared" si="4"/>
        <v>0.43099092789600002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0.32629843644607431</v>
      </c>
      <c r="F15" s="5">
        <v>0.63460240607422136</v>
      </c>
      <c r="G15" s="5">
        <v>0.83117460836624402</v>
      </c>
      <c r="H15" s="4">
        <f t="shared" si="3"/>
        <v>1</v>
      </c>
      <c r="I15" s="5">
        <v>0.43099092789600002</v>
      </c>
      <c r="J15" s="5">
        <f t="shared" si="4"/>
        <v>0.43099092789600002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0.32629843644607431</v>
      </c>
      <c r="F16" s="5">
        <v>0.63460240607422136</v>
      </c>
      <c r="G16" s="5">
        <v>0.83117460836624402</v>
      </c>
      <c r="H16" s="4">
        <f t="shared" si="3"/>
        <v>1</v>
      </c>
      <c r="I16" s="5">
        <v>0.43099092789600002</v>
      </c>
      <c r="J16" s="5">
        <f t="shared" si="4"/>
        <v>0.43099092789600002</v>
      </c>
    </row>
    <row r="17" spans="1:10" ht="15.5" customHeight="1" x14ac:dyDescent="0.35">
      <c r="A17" s="3">
        <f t="shared" si="5"/>
        <v>10</v>
      </c>
      <c r="B17" s="4">
        <f t="shared" si="0"/>
        <v>0.32629843644607431</v>
      </c>
      <c r="C17" s="4">
        <f t="shared" si="1"/>
        <v>0.63460240607422136</v>
      </c>
      <c r="D17" s="4">
        <f t="shared" si="2"/>
        <v>0.83117460836624402</v>
      </c>
      <c r="E17" s="5">
        <v>0.32629843644607431</v>
      </c>
      <c r="F17" s="5">
        <v>0.63460240607422136</v>
      </c>
      <c r="G17" s="5">
        <v>0.83117460836624402</v>
      </c>
      <c r="H17" s="4">
        <f t="shared" si="3"/>
        <v>0.43099092789600002</v>
      </c>
      <c r="I17" s="5">
        <v>0.43099092789600002</v>
      </c>
      <c r="J17" s="5">
        <f t="shared" si="4"/>
        <v>0.43099092789600002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0.24998098272255781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0.24998098272255781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0.24998098272255781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0.5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0.24998098272255781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0.24998098272255781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0.24998098272255781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0.24998098272255781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1.59375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0.43099092789600002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0.43099092789600002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0.43099092789600002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0.43099092789600002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2.3202344533834469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9952.7241666666687</v>
      </c>
      <c r="J19" s="13">
        <f t="shared" si="5"/>
        <v>10.449400411227444</v>
      </c>
      <c r="K19" s="13">
        <f t="shared" si="6"/>
        <v>10.449400411227442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0.43099092789600002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0.43099092789600002</v>
      </c>
      <c r="D22" s="13">
        <f t="shared" si="1"/>
        <v>633.71253762405433</v>
      </c>
      <c r="E22" s="13">
        <f t="shared" si="2"/>
        <v>633.71253762405433</v>
      </c>
      <c r="F22" s="13"/>
      <c r="G22" s="13">
        <f t="shared" si="3"/>
        <v>1113.7125376240542</v>
      </c>
      <c r="H22" s="14">
        <f t="shared" si="4"/>
        <v>633.71253762405422</v>
      </c>
      <c r="I22" s="13">
        <v>9818.7875000000004</v>
      </c>
      <c r="J22" s="13">
        <f t="shared" si="5"/>
        <v>11.342668711631189</v>
      </c>
      <c r="K22" s="13">
        <f t="shared" si="6"/>
        <v>4.8885873128428532</v>
      </c>
      <c r="L22" s="13">
        <f t="shared" si="7"/>
        <v>6.4540813987883361</v>
      </c>
      <c r="M22" s="13">
        <f t="shared" si="9"/>
        <v>13.761029588417905</v>
      </c>
      <c r="N22" s="18">
        <f t="shared" si="10"/>
        <v>3.6493722050286905</v>
      </c>
      <c r="O22" s="18">
        <f t="shared" si="11"/>
        <v>0.89275454318077963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0.43099092789600002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13.904222638778965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0.43099092789600002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9.88887834346143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0.24998098272255781</v>
      </c>
      <c r="D25" s="13">
        <f t="shared" si="1"/>
        <v>720.07303190084963</v>
      </c>
      <c r="E25" s="13">
        <f t="shared" si="2"/>
        <v>720.07303190084963</v>
      </c>
      <c r="F25" s="19">
        <v>0</v>
      </c>
      <c r="G25" s="13">
        <f t="shared" si="3"/>
        <v>960.07303190084963</v>
      </c>
      <c r="H25" s="14">
        <f t="shared" si="4"/>
        <v>720.07303190084963</v>
      </c>
      <c r="I25" s="13">
        <v>9521.9908333333333</v>
      </c>
      <c r="J25" s="13">
        <f t="shared" si="5"/>
        <v>10.082692251077917</v>
      </c>
      <c r="K25" s="13">
        <f t="shared" si="6"/>
        <v>2.5204813174135765</v>
      </c>
      <c r="L25" s="13">
        <f t="shared" si="7"/>
        <v>7.5622109336643408</v>
      </c>
      <c r="M25" s="13">
        <f t="shared" si="9"/>
        <v>10.559076106631808</v>
      </c>
      <c r="N25" s="18">
        <f t="shared" si="10"/>
        <v>4.0164768084155327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0.24998098272255781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8.1242723637268117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0.24998098272255781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5.9635634964475086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0.24998098272255781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9322.3475000000017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5.53521484637775</v>
      </c>
      <c r="N28" s="18">
        <f t="shared" si="10"/>
        <v>0</v>
      </c>
      <c r="O28" s="18">
        <f t="shared" si="11"/>
        <v>0.89903077159350653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0.24998098272255781</v>
      </c>
      <c r="D29" s="13">
        <f t="shared" si="1"/>
        <v>8943.9071170684692</v>
      </c>
      <c r="E29" s="13">
        <f t="shared" si="2"/>
        <v>8943.9071170684692</v>
      </c>
      <c r="F29" s="13">
        <f>ROUND(+I29*J29/100,0)-D29-B29</f>
        <v>-6815.9071170684692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9.7494107060815693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0.24998098272255781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11.176995101708705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0.24998098272255781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9189.557499999999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14.361813567930975</v>
      </c>
      <c r="N31" s="18">
        <f t="shared" si="10"/>
        <v>4.7849635416666674</v>
      </c>
      <c r="O31" s="18">
        <f t="shared" si="11"/>
        <v>0.92332082614902145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12714.785569524904</v>
      </c>
      <c r="I33" s="13"/>
      <c r="J33" s="22">
        <f>SUM(G20:G31)/SUM(I20:I31)</f>
        <v>0.14361813567930976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13668.394487239271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