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00FFFF99"/>
        <bgColor rgb="00FFFF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3" fontId="1" fillId="3" borderId="0" pivotButton="0" quotePrefix="0" xfId="1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0.6300987863618009</v>
      </c>
      <c r="F7" s="5" t="n">
        <v>0.6549323268519874</v>
      </c>
      <c r="G7" s="5" t="n">
        <v>0.6760598097730434</v>
      </c>
      <c r="H7" s="4">
        <f>+I7/I8</f>
        <v/>
      </c>
      <c r="I7" s="5" t="n">
        <v>0.1620464460718041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0.9576045625188265</v>
      </c>
      <c r="F8" s="5" t="n">
        <v>0.9370397421577196</v>
      </c>
      <c r="G8" s="5" t="n">
        <v>0.9064407010987665</v>
      </c>
      <c r="H8" s="4">
        <f>+I8/I9</f>
        <v/>
      </c>
      <c r="I8" s="5" t="n">
        <v>0.6096500339622035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0.9738727042071915</v>
      </c>
      <c r="F9" s="5" t="n">
        <v>0.9588484153477608</v>
      </c>
      <c r="G9" s="5" t="n">
        <v>0.953853765630553</v>
      </c>
      <c r="H9" s="4">
        <f>+I9/I10</f>
        <v/>
      </c>
      <c r="I9" s="5" t="n">
        <v>0.6901633686067012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0.9789834671286565</v>
      </c>
      <c r="F10" s="5" t="n">
        <v>0.9660701849526465</v>
      </c>
      <c r="G10" s="5" t="n">
        <v>0.9608716461835</v>
      </c>
      <c r="H10" s="4">
        <f>+I10/I11</f>
        <v/>
      </c>
      <c r="I10" s="5" t="n">
        <v>0.8380498712327908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0.9898402740903294</v>
      </c>
      <c r="F11" s="5" t="n">
        <v>0.9780179704812748</v>
      </c>
      <c r="G11" s="5" t="n">
        <v>0.9708991093174461</v>
      </c>
      <c r="H11" s="4">
        <f>+I11/I12</f>
        <v/>
      </c>
      <c r="I11" s="5" t="n">
        <v>0.8380498712327908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0.9898402740903294</v>
      </c>
      <c r="F12" s="5" t="n">
        <v>0.9784197349879653</v>
      </c>
      <c r="G12" s="5" t="n">
        <v>0.976676691507347</v>
      </c>
      <c r="H12" s="4">
        <f>+I12/I13</f>
        <v/>
      </c>
      <c r="I12" s="5" t="n">
        <v>0.8512369815921914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0.9899309615068346</v>
      </c>
      <c r="F13" s="5" t="n">
        <v>0.9785174911869066</v>
      </c>
      <c r="G13" s="5" t="n">
        <v>0.976840191379503</v>
      </c>
      <c r="H13" s="4">
        <f>+I13/I14</f>
        <v/>
      </c>
      <c r="I13" s="5" t="n">
        <v>0.8736031882900518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0.9984221173113315</v>
      </c>
      <c r="F14" s="5" t="n">
        <v>0.989294413942481</v>
      </c>
      <c r="G14" s="5" t="n">
        <v>0.9829029692891266</v>
      </c>
      <c r="H14" s="4">
        <f>+I14/I15</f>
        <v/>
      </c>
      <c r="I14" s="5" t="n">
        <v>0.8736031882900518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0.9984221173113315</v>
      </c>
      <c r="F15" s="5" t="n">
        <v>0.9958807673903042</v>
      </c>
      <c r="G15" s="5" t="n">
        <v>0.9866555523030226</v>
      </c>
      <c r="H15" s="4">
        <f>+I15/I16</f>
        <v/>
      </c>
      <c r="I15" s="5" t="n">
        <v>0.8736031882900518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0.9996277351405294</v>
      </c>
      <c r="F16" s="5" t="n">
        <v>0.9977366370176804</v>
      </c>
      <c r="G16" s="5" t="n">
        <v>0.9919481276686775</v>
      </c>
      <c r="H16" s="4">
        <f>+I16/I17</f>
        <v/>
      </c>
      <c r="I16" s="5" t="n">
        <v>0.8736031882900518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0.9996277351405294</v>
      </c>
      <c r="F17" s="5" t="n">
        <v>0.9979455174978584</v>
      </c>
      <c r="G17" s="5" t="n">
        <v>0.9954651866324902</v>
      </c>
      <c r="H17" s="4">
        <f>+I17/I18</f>
        <v/>
      </c>
      <c r="I17" s="5" t="n">
        <v>0.8753167689959469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0.9996277351405294</v>
      </c>
      <c r="F18" s="5" t="n">
        <v>0.9991789075880863</v>
      </c>
      <c r="G18" s="5" t="n">
        <v>0.9974147130202083</v>
      </c>
      <c r="H18" s="4">
        <f>+I18/I19</f>
        <v/>
      </c>
      <c r="I18" s="5" t="n">
        <v>0.8833384737318346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0.9996277351405294</v>
      </c>
      <c r="F19" s="5" t="n">
        <v>0.9995742972820603</v>
      </c>
      <c r="G19" s="5" t="n">
        <v>0.9986194639187402</v>
      </c>
      <c r="H19" s="4">
        <f>+I19/I20</f>
        <v/>
      </c>
      <c r="I19" s="5" t="n">
        <v>0.8833384737318346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0.9997932904733533</v>
      </c>
      <c r="F20" s="5" t="n">
        <v>0.9998927825271545</v>
      </c>
      <c r="G20" s="5" t="n">
        <v>0.9999298508862737</v>
      </c>
      <c r="H20" s="4">
        <f>+I20/I21</f>
        <v/>
      </c>
      <c r="I20" s="5" t="n">
        <v>0.8833384737318346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0.9997932904733533</v>
      </c>
      <c r="F21" s="5" t="n">
        <v>0.9998927825271545</v>
      </c>
      <c r="G21" s="5" t="n">
        <v>0.9999298508862737</v>
      </c>
      <c r="H21" s="4">
        <f>+I21/I22</f>
        <v/>
      </c>
      <c r="I21" s="5" t="n">
        <v>0.8833384737318346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10.49859272185844</v>
      </c>
      <c r="C38" s="4" t="n">
        <v>1.021535560819736</v>
      </c>
      <c r="D38" s="4" t="n">
        <v>1.002478075747312</v>
      </c>
      <c r="E38" s="4" t="n">
        <v>1.01302985728509</v>
      </c>
      <c r="F38" s="4" t="n">
        <v>1.021461605921992</v>
      </c>
      <c r="G38" s="4" t="n">
        <v>1.001402247222057</v>
      </c>
      <c r="H38" s="4" t="n">
        <v>1.008004495163532</v>
      </c>
      <c r="I38" s="4" t="n">
        <v>1</v>
      </c>
      <c r="J38" s="4" t="n">
        <v>1.005330261509005</v>
      </c>
      <c r="K38" s="4" t="n">
        <v>1.001929186216387</v>
      </c>
      <c r="L38" s="4" t="n">
        <v>1.000061144056246</v>
      </c>
      <c r="M38" s="4" t="n">
        <v>1</v>
      </c>
      <c r="N38" s="4" t="n">
        <v>1.000707642568041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2.068853250756403</v>
      </c>
      <c r="C39" s="4" t="n">
        <v>1.033562383106343</v>
      </c>
      <c r="D39" s="4" t="n">
        <v>1.036239133640773</v>
      </c>
      <c r="E39" s="4" t="n">
        <v>1.23262982038431</v>
      </c>
      <c r="F39" s="4" t="n">
        <v>1.18448461119993</v>
      </c>
      <c r="G39" s="4" t="n">
        <v>1.193548840342097</v>
      </c>
      <c r="H39" s="4" t="n">
        <v>1.003004098906443</v>
      </c>
      <c r="I39" s="4" t="n">
        <v>1</v>
      </c>
      <c r="J39" s="4" t="n">
        <v>2.254685576712885</v>
      </c>
      <c r="K39" s="4" t="n">
        <v>0.9999999999999999</v>
      </c>
      <c r="L39" s="4" t="n">
        <v>1.00349389617412</v>
      </c>
      <c r="M39" s="4" t="n">
        <v>0.9999999999999999</v>
      </c>
      <c r="N39" s="4" t="n">
        <v>1.01621068705755</v>
      </c>
      <c r="O39" s="4" t="n">
        <v>0.9999999999999999</v>
      </c>
      <c r="P39" s="4" t="n">
        <v>0.9999999999999999</v>
      </c>
      <c r="Q39" s="4" t="n">
        <v>0.9999999999999999</v>
      </c>
      <c r="R39" s="4" t="n">
        <v>0.9999999999999999</v>
      </c>
      <c r="S39" s="4" t="n">
        <v>0.9999999999999999</v>
      </c>
      <c r="T39" s="4" t="n">
        <v>0.9999999999999999</v>
      </c>
      <c r="U39" s="4" t="n">
        <v>0.9999999999999999</v>
      </c>
      <c r="V39" s="4" t="n">
        <v>0.9999999999999999</v>
      </c>
      <c r="W39" s="4" t="n">
        <v>0.9999999999999999</v>
      </c>
      <c r="X39" s="4" t="n">
        <v/>
      </c>
    </row>
    <row r="40" ht="15.6" customHeight="1">
      <c r="A40" s="1">
        <f>1+A39</f>
        <v/>
      </c>
      <c r="B40" s="4" t="n">
        <v>1.025730151254869</v>
      </c>
      <c r="C40" s="4" t="n">
        <v>1.085625718986464</v>
      </c>
      <c r="D40" s="4" t="n">
        <v>1.442461043523355</v>
      </c>
      <c r="E40" s="4" t="n">
        <v>1.015031586935695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1.008926129494574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1.154781673571407</v>
      </c>
      <c r="C41" s="4" t="n">
        <v>1.027490430101027</v>
      </c>
      <c r="D41" s="4" t="n">
        <v>1.002847411769857</v>
      </c>
      <c r="E41" s="4" t="n">
        <v>1.008625125526381</v>
      </c>
      <c r="F41" s="4" t="n">
        <v>1</v>
      </c>
      <c r="G41" s="4" t="n">
        <v>1</v>
      </c>
      <c r="H41" s="4" t="n">
        <v>1.000663926156539</v>
      </c>
      <c r="I41" s="4" t="n">
        <v>1</v>
      </c>
      <c r="J41" s="4" t="n">
        <v>1.039809139063673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1.036997188040969</v>
      </c>
      <c r="C42" s="4" t="n">
        <v>1.006633335395716</v>
      </c>
      <c r="D42" s="4" t="n">
        <v>1.008273967615691</v>
      </c>
      <c r="E42" s="4" t="n">
        <v>1</v>
      </c>
      <c r="F42" s="4" t="n">
        <v>1.00088947946548</v>
      </c>
      <c r="G42" s="4" t="n">
        <v>1.000732033768425</v>
      </c>
      <c r="H42" s="4" t="n">
        <v>1.011703972591637</v>
      </c>
      <c r="I42" s="4" t="n">
        <v>1</v>
      </c>
      <c r="J42" s="4" t="n">
        <v>1</v>
      </c>
      <c r="K42" s="4" t="n">
        <v>1.047720369049089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1.045922847348815</v>
      </c>
      <c r="C43" s="4" t="n">
        <v>1.009816562769692</v>
      </c>
      <c r="D43" s="4" t="n">
        <v>1.007570557247643</v>
      </c>
      <c r="E43" s="4" t="n">
        <v>1.03536647660515</v>
      </c>
      <c r="F43" s="4" t="n">
        <v>1.003373250560398</v>
      </c>
      <c r="G43" s="4" t="n">
        <v>1</v>
      </c>
      <c r="H43" s="4" t="n">
        <v>1.014244174203971</v>
      </c>
      <c r="I43" s="4" t="n">
        <v>1</v>
      </c>
      <c r="J43" s="4" t="n">
        <v>1.018819130460673</v>
      </c>
      <c r="K43" s="4" t="n">
        <v>1</v>
      </c>
      <c r="L43" s="4" t="n">
        <v>1.015163182029589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1.063925151562564</v>
      </c>
      <c r="C44" s="4" t="n">
        <v>1.009678112993498</v>
      </c>
      <c r="D44" s="4" t="n">
        <v>1.044518948849398</v>
      </c>
      <c r="E44" s="4" t="n">
        <v>1.065436648096866</v>
      </c>
      <c r="F44" s="4" t="n">
        <v>1.02738451826267</v>
      </c>
      <c r="G44" s="4" t="n">
        <v>0.9999999999999999</v>
      </c>
      <c r="H44" s="4" t="n">
        <v>1.000669061192069</v>
      </c>
      <c r="I44" s="4" t="n">
        <v>1</v>
      </c>
      <c r="J44" s="4" t="n">
        <v>1</v>
      </c>
      <c r="K44" s="4" t="n">
        <v>1.002674455393962</v>
      </c>
      <c r="L44" s="4" t="n">
        <v>1</v>
      </c>
      <c r="M44" s="4" t="n">
        <v>1</v>
      </c>
      <c r="N44" s="4" t="n">
        <v>1.001600393056535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1.14976080241996</v>
      </c>
      <c r="C45" s="4" t="n">
        <v>1.007243773252512</v>
      </c>
      <c r="D45" s="4" t="n">
        <v>1.011125213749188</v>
      </c>
      <c r="E45" s="4" t="n">
        <v>1</v>
      </c>
      <c r="F45" s="4" t="n">
        <v>1.02434347455105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1.002551834284857</v>
      </c>
      <c r="N45" s="4" t="n">
        <v>1</v>
      </c>
      <c r="O45" s="4" t="n">
        <v>1</v>
      </c>
      <c r="P45" s="4" t="n">
        <v>1.000602247539638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1.103151977390671</v>
      </c>
      <c r="C46" s="4" t="n">
        <v>1.093833817651945</v>
      </c>
      <c r="D46" s="4" t="n">
        <v>1.065201216066602</v>
      </c>
      <c r="E46" s="4" t="n">
        <v>1</v>
      </c>
      <c r="F46" s="4" t="n">
        <v>1.002155560409701</v>
      </c>
      <c r="G46" s="4" t="n">
        <v>1</v>
      </c>
      <c r="H46" s="4" t="n">
        <v>1</v>
      </c>
      <c r="I46" s="4" t="n">
        <v>1.002395238266327</v>
      </c>
      <c r="J46" s="4" t="n">
        <v>0.9999999999999999</v>
      </c>
      <c r="K46" s="4" t="n">
        <v>0.9999999999999999</v>
      </c>
      <c r="L46" s="4" t="n">
        <v>1.000148149918159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1.111375244340753</v>
      </c>
      <c r="C47" s="4" t="n">
        <v>1.029460491452628</v>
      </c>
      <c r="D47" s="4" t="n">
        <v>1</v>
      </c>
      <c r="E47" s="4" t="n">
        <v>1.013502677112411</v>
      </c>
      <c r="F47" s="4" t="n">
        <v>1</v>
      </c>
      <c r="G47" s="4" t="n">
        <v>1</v>
      </c>
      <c r="H47" s="4" t="n">
        <v>1</v>
      </c>
      <c r="I47" s="4" t="n">
        <v>1.000140297070891</v>
      </c>
      <c r="J47" s="4" t="n">
        <v>1.000582314283337</v>
      </c>
      <c r="K47" s="4" t="n">
        <v>1.001503572274714</v>
      </c>
      <c r="L47" s="4" t="n">
        <v>1.008898288761407</v>
      </c>
      <c r="M47" s="4" t="n">
        <v>0.9999999999999999</v>
      </c>
      <c r="N47" s="4" t="n">
        <v>1.000672241430401</v>
      </c>
      <c r="O47" s="4" t="n">
        <v>0.9999999999999999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1.933622069908432</v>
      </c>
      <c r="C48" s="4" t="n">
        <v>1.036342533906131</v>
      </c>
      <c r="D48" s="4" t="n">
        <v>0.9999999999999998</v>
      </c>
      <c r="E48" s="4" t="n">
        <v>1.006748780192207</v>
      </c>
      <c r="F48" s="4" t="n">
        <v>1.001393319645361</v>
      </c>
      <c r="G48" s="4" t="n">
        <v>0.9999999999999998</v>
      </c>
      <c r="H48" s="4" t="n">
        <v>1.000120771871396</v>
      </c>
      <c r="I48" s="4" t="n">
        <v>1</v>
      </c>
      <c r="J48" s="4" t="n">
        <v>1.000365332530511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16.90820427553444</v>
      </c>
      <c r="C49" s="4" t="n">
        <v>1.00561927659119</v>
      </c>
      <c r="D49" s="4" t="n">
        <v>1.028060361362403</v>
      </c>
      <c r="E49" s="4" t="n">
        <v>1</v>
      </c>
      <c r="F49" s="4" t="n">
        <v>1</v>
      </c>
      <c r="G49" s="4" t="n">
        <v>1.001630607591565</v>
      </c>
      <c r="H49" s="4" t="n">
        <v>1</v>
      </c>
      <c r="I49" s="4" t="n">
        <v>1.000068102702131</v>
      </c>
      <c r="J49" s="4" t="n">
        <v>1.008274864407529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1.005790752645613</v>
      </c>
      <c r="C50" s="4" t="n">
        <v>1.085107323815004</v>
      </c>
      <c r="D50" s="4" t="n">
        <v>1.002734972420538</v>
      </c>
      <c r="E50" s="4" t="n">
        <v>1.002659324929685</v>
      </c>
      <c r="F50" s="4" t="n">
        <v>1.049645085245372</v>
      </c>
      <c r="G50" s="4" t="n">
        <v>0.9999999999999999</v>
      </c>
      <c r="H50" s="4" t="n">
        <v>1.021899168453587</v>
      </c>
      <c r="I50" s="4" t="n">
        <v>1.045326335106391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1.030015707734793</v>
      </c>
      <c r="C51" s="4" t="n">
        <v>1.018831899546805</v>
      </c>
      <c r="D51" s="4" t="n">
        <v>1.006910683191951</v>
      </c>
      <c r="E51" s="4" t="n">
        <v>1.033117445551023</v>
      </c>
      <c r="F51" s="4" t="n">
        <v>1.002900980821616</v>
      </c>
      <c r="G51" s="4" t="n">
        <v>1.000375458113858</v>
      </c>
      <c r="H51" s="4" t="n">
        <v>1.01906946780137</v>
      </c>
      <c r="I51" s="4" t="n">
        <v>1</v>
      </c>
      <c r="J51" s="4" t="n">
        <v>1.00425609430143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1.025589446107784</v>
      </c>
      <c r="C52" s="4" t="n">
        <v>1.432776840152655</v>
      </c>
      <c r="D52" s="4" t="n">
        <v>1.011407977943868</v>
      </c>
      <c r="E52" s="4" t="n">
        <v>1.002098475143037</v>
      </c>
      <c r="F52" s="4" t="n">
        <v>1.000121247276386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1.109018214958988</v>
      </c>
      <c r="C53" s="4" t="n">
        <v>1.007035812284528</v>
      </c>
      <c r="D53" s="4" t="n">
        <v>1.002794662195207</v>
      </c>
      <c r="E53" s="4" t="n">
        <v>1.020817947467428</v>
      </c>
      <c r="F53" s="4" t="n">
        <v>1</v>
      </c>
      <c r="G53" s="4" t="n">
        <v>1</v>
      </c>
      <c r="H53" s="4" t="n">
        <v>1.028139341241349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1.042708027227203</v>
      </c>
      <c r="C54" s="4" t="n">
        <v>1</v>
      </c>
      <c r="D54" s="4" t="n">
        <v>1.005672460484735</v>
      </c>
      <c r="E54" s="4" t="n">
        <v>1.022790624789108</v>
      </c>
      <c r="F54" s="4" t="n">
        <v>1</v>
      </c>
      <c r="G54" s="4" t="n">
        <v>1.000277626181519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1.049549830212779</v>
      </c>
      <c r="C55" s="4" t="n">
        <v>1.003031805161846</v>
      </c>
      <c r="D55" s="4" t="n">
        <v>1.024263989554813</v>
      </c>
      <c r="E55" s="4" t="n">
        <v>1.039754347969291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1.005581880973416</v>
      </c>
      <c r="C56" s="4" t="n">
        <v>1.06215406732958</v>
      </c>
      <c r="D56" s="4" t="n">
        <v>1.003759765992165</v>
      </c>
      <c r="E56" s="4" t="n">
        <v>1.002584521339157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9.468616082682129</v>
      </c>
      <c r="C57" s="4" t="n">
        <v>1.005324530110218</v>
      </c>
      <c r="D57" s="4" t="n">
        <v>1.013536624119485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1.057180102802736</v>
      </c>
      <c r="C58" s="4" t="n">
        <v>1.061080353236028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2.040715944763512</v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0.6509182597590836</v>
      </c>
      <c r="C2" s="34" t="n">
        <v>0.6760598097730434</v>
      </c>
      <c r="D2" s="34" t="n">
        <v>0.6549323268519874</v>
      </c>
      <c r="E2" s="34" t="n">
        <v>0.6300987863618009</v>
      </c>
      <c r="F2" s="34" t="n">
        <v>0.298090237638912</v>
      </c>
      <c r="G2" s="34" t="n">
        <v>0.2844080377626674</v>
      </c>
      <c r="H2" s="34" t="n">
        <v>0.3584482711726789</v>
      </c>
      <c r="I2" s="34" t="n">
        <v>0.6943429932330313</v>
      </c>
      <c r="J2" s="34" t="n">
        <v>0.1620464460718041</v>
      </c>
      <c r="M2" s="33" t="n">
        <v>1</v>
      </c>
      <c r="N2" s="22" t="n">
        <v>1.319532058399292</v>
      </c>
      <c r="O2" s="22" t="n">
        <v>1.340769985133509</v>
      </c>
      <c r="P2" s="22" t="n">
        <v>1.430742847374348</v>
      </c>
      <c r="Q2" s="22" t="n">
        <v>1.519768936626665</v>
      </c>
      <c r="R2" s="22" t="n">
        <v>2.649377536699856</v>
      </c>
      <c r="S2" s="22" t="n">
        <v>3.14524752213695</v>
      </c>
      <c r="T2" s="22" t="n">
        <v>2.603607306905761</v>
      </c>
      <c r="U2" s="22" t="n">
        <v>1.36596534918875</v>
      </c>
      <c r="V2" s="22" t="n">
        <v>1.340769985133509</v>
      </c>
    </row>
    <row r="3">
      <c r="A3">
        <f>+A2+1</f>
        <v/>
      </c>
      <c r="B3" s="34" t="n">
        <v>0.8589075111495883</v>
      </c>
      <c r="C3" s="34" t="n">
        <v>0.9064407010987665</v>
      </c>
      <c r="D3" s="34" t="n">
        <v>0.9370397421577196</v>
      </c>
      <c r="E3" s="34" t="n">
        <v>0.9576045625188265</v>
      </c>
      <c r="F3" s="34" t="n">
        <v>0.7897535795100552</v>
      </c>
      <c r="G3" s="34" t="n">
        <v>0.8945336760488618</v>
      </c>
      <c r="H3" s="34" t="n">
        <v>0.9332585379729245</v>
      </c>
      <c r="I3" s="34" t="n">
        <v>0.9484484692083193</v>
      </c>
      <c r="J3" s="34" t="n">
        <v>0.6096500339622035</v>
      </c>
      <c r="M3">
        <f>+M2+1</f>
        <v/>
      </c>
      <c r="N3" s="22" t="n">
        <v>1.04481333031585</v>
      </c>
      <c r="O3" s="22" t="n">
        <v>1.052306857441765</v>
      </c>
      <c r="P3" s="22" t="n">
        <v>1.023274010918494</v>
      </c>
      <c r="Q3" s="22" t="n">
        <v>1.016988371113828</v>
      </c>
      <c r="R3" s="22" t="n">
        <v>1.047372028575616</v>
      </c>
      <c r="S3" s="22" t="n">
        <v>1.059775370177832</v>
      </c>
      <c r="T3" s="22" t="n">
        <v>1.021931792639612</v>
      </c>
      <c r="U3" s="22" t="n">
        <v>1.022134961115415</v>
      </c>
      <c r="V3" s="22" t="n">
        <v>1.052306857441765</v>
      </c>
    </row>
    <row r="4">
      <c r="A4">
        <f>+A3+1</f>
        <v/>
      </c>
      <c r="B4" s="34" t="n">
        <v>0.8973980171574997</v>
      </c>
      <c r="C4" s="34" t="n">
        <v>0.953853765630553</v>
      </c>
      <c r="D4" s="34" t="n">
        <v>0.9588484153477608</v>
      </c>
      <c r="E4" s="34" t="n">
        <v>0.9738727042071915</v>
      </c>
      <c r="F4" s="34" t="n">
        <v>0.8271658086463004</v>
      </c>
      <c r="G4" s="34" t="n">
        <v>0.9480047576712196</v>
      </c>
      <c r="H4" s="34" t="n">
        <v>0.9537265707068939</v>
      </c>
      <c r="I4" s="34" t="n">
        <v>0.9694423391942207</v>
      </c>
      <c r="J4" s="34" t="n">
        <v>0.6901633686067012</v>
      </c>
      <c r="M4">
        <f>+M3+1</f>
        <v/>
      </c>
      <c r="N4" s="22" t="n">
        <v>1.032440771053178</v>
      </c>
      <c r="O4" s="22" t="n">
        <v>1.007357396705676</v>
      </c>
      <c r="P4" s="22" t="n">
        <v>1.007531711466892</v>
      </c>
      <c r="Q4" s="22" t="n">
        <v>1.005247875722757</v>
      </c>
      <c r="R4" s="22" t="n">
        <v>1.034278907879761</v>
      </c>
      <c r="S4" s="22" t="n">
        <v>1.008261791438764</v>
      </c>
      <c r="T4" s="22" t="n">
        <v>1.008337917057734</v>
      </c>
      <c r="U4" s="22" t="n">
        <v>1.00576546337055</v>
      </c>
      <c r="V4" s="22" t="n">
        <v>1.007357396705676</v>
      </c>
    </row>
    <row r="5">
      <c r="A5">
        <f>+A4+1</f>
        <v/>
      </c>
      <c r="B5" s="34" t="n">
        <v>0.9265103007756822</v>
      </c>
      <c r="C5" s="34" t="n">
        <v>0.9608716461835</v>
      </c>
      <c r="D5" s="34" t="n">
        <v>0.9660701849526465</v>
      </c>
      <c r="E5" s="34" t="n">
        <v>0.9789834671286565</v>
      </c>
      <c r="F5" s="34" t="n">
        <v>0.8555201492021752</v>
      </c>
      <c r="G5" s="34" t="n">
        <v>0.9558369752620549</v>
      </c>
      <c r="H5" s="34" t="n">
        <v>0.9616786637492051</v>
      </c>
      <c r="I5" s="34" t="n">
        <v>0.9750316234907053</v>
      </c>
      <c r="J5" s="34" t="n">
        <v>0.8380498712327908</v>
      </c>
      <c r="M5">
        <f>+M4+1</f>
        <v/>
      </c>
      <c r="N5" s="22" t="n">
        <v>1.015429838925163</v>
      </c>
      <c r="O5" s="22" t="n">
        <v>1.010435798760193</v>
      </c>
      <c r="P5" s="22" t="n">
        <v>1.012367409443667</v>
      </c>
      <c r="Q5" s="22" t="n">
        <v>1.011089877741772</v>
      </c>
      <c r="R5" s="22" t="n">
        <v>1.025709682966342</v>
      </c>
      <c r="S5" s="22" t="n">
        <v>1.012006178707779</v>
      </c>
      <c r="T5" s="22" t="n">
        <v>1.014674319451337</v>
      </c>
      <c r="U5" s="22" t="n">
        <v>1.014112956436149</v>
      </c>
      <c r="V5" s="22" t="n">
        <v>1.010435798760193</v>
      </c>
    </row>
    <row r="6">
      <c r="A6">
        <f>+A5+1</f>
        <v/>
      </c>
      <c r="B6" s="34" t="n">
        <v>0.9408062054791557</v>
      </c>
      <c r="C6" s="34" t="n">
        <v>0.9708991093174461</v>
      </c>
      <c r="D6" s="34" t="n">
        <v>0.9780179704812748</v>
      </c>
      <c r="E6" s="34" t="n">
        <v>0.9898402740903294</v>
      </c>
      <c r="F6" s="34" t="n">
        <v>0.8775153010094807</v>
      </c>
      <c r="G6" s="34" t="n">
        <v>0.967312924802554</v>
      </c>
      <c r="H6" s="34" t="n">
        <v>0.9757906436705958</v>
      </c>
      <c r="I6" s="34" t="n">
        <v>0.9887922023168976</v>
      </c>
      <c r="J6" s="34" t="n">
        <v>0.8380498712327908</v>
      </c>
      <c r="M6">
        <f>+M5+1</f>
        <v/>
      </c>
      <c r="N6" s="22" t="n">
        <v>1.008832749091714</v>
      </c>
      <c r="O6" s="22" t="n">
        <v>1.005950754444468</v>
      </c>
      <c r="P6" s="22" t="n">
        <v>1.000410794605842</v>
      </c>
      <c r="Q6" s="22" t="n">
        <v>1</v>
      </c>
      <c r="R6" s="22" t="n">
        <v>1.016744901755787</v>
      </c>
      <c r="S6" s="22" t="n">
        <v>1.006713305662457</v>
      </c>
      <c r="T6" s="22" t="n">
        <v>1.000503704683</v>
      </c>
      <c r="U6" s="22" t="n">
        <v>1</v>
      </c>
      <c r="V6" s="22" t="n">
        <v>1.005950754444468</v>
      </c>
    </row>
    <row r="7">
      <c r="A7">
        <f>+A6+1</f>
        <v/>
      </c>
      <c r="B7" s="34" t="n">
        <v>0.9491161106360807</v>
      </c>
      <c r="C7" s="34" t="n">
        <v>0.976676691507347</v>
      </c>
      <c r="D7" s="34" t="n">
        <v>0.9784197349879653</v>
      </c>
      <c r="E7" s="34" t="n">
        <v>0.9898402740903294</v>
      </c>
      <c r="F7" s="34" t="n">
        <v>0.8922092085140845</v>
      </c>
      <c r="G7" s="34" t="n">
        <v>0.973806792137999</v>
      </c>
      <c r="H7" s="34" t="n">
        <v>0.9762821539874404</v>
      </c>
      <c r="I7" s="34" t="n">
        <v>0.9887922023168976</v>
      </c>
      <c r="J7" s="34" t="n">
        <v>0.8512369815921914</v>
      </c>
      <c r="M7">
        <f>+M6+1</f>
        <v/>
      </c>
      <c r="N7" s="22" t="n">
        <v>1.003351656783871</v>
      </c>
      <c r="O7" s="22" t="n">
        <v>1.000167404294151</v>
      </c>
      <c r="P7" s="22" t="n">
        <v>1.000099912333578</v>
      </c>
      <c r="Q7" s="22" t="n">
        <v>1.000091618232637</v>
      </c>
      <c r="R7" s="22" t="n">
        <v>1.010998156289973</v>
      </c>
      <c r="S7" s="22" t="n">
        <v>1.000190307657245</v>
      </c>
      <c r="T7" s="22" t="n">
        <v>1.000108847382563</v>
      </c>
      <c r="U7" s="22" t="n">
        <v>1.000092542060506</v>
      </c>
      <c r="V7" s="22" t="n">
        <v>1.000167404294151</v>
      </c>
    </row>
    <row r="8">
      <c r="A8">
        <f>+A7+1</f>
        <v/>
      </c>
      <c r="B8" s="34" t="n">
        <v>0.9522972220869754</v>
      </c>
      <c r="C8" s="34" t="n">
        <v>0.976840191379503</v>
      </c>
      <c r="D8" s="34" t="n">
        <v>0.9785174911869066</v>
      </c>
      <c r="E8" s="34" t="n">
        <v>0.9899309615068346</v>
      </c>
      <c r="F8" s="34" t="n">
        <v>0.9020218648326758</v>
      </c>
      <c r="G8" s="34" t="n">
        <v>0.9739921150272202</v>
      </c>
      <c r="H8" s="34" t="n">
        <v>0.9763884197445448</v>
      </c>
      <c r="I8" s="34" t="n">
        <v>0.9888837071847124</v>
      </c>
      <c r="J8" s="34" t="n">
        <v>0.8736031882900518</v>
      </c>
      <c r="M8">
        <f>+M7+1</f>
        <v/>
      </c>
      <c r="N8" s="22" t="n">
        <v>1.005685493127114</v>
      </c>
      <c r="O8" s="22" t="n">
        <v>1.006206519718504</v>
      </c>
      <c r="P8" s="22" t="n">
        <v>1.011013520813514</v>
      </c>
      <c r="Q8" s="22" t="n">
        <v>1.008577523215934</v>
      </c>
      <c r="R8" s="22" t="n">
        <v>1.006324616328347</v>
      </c>
      <c r="S8" s="22" t="n">
        <v>1.007011832063645</v>
      </c>
      <c r="T8" s="22" t="n">
        <v>1.011517996249384</v>
      </c>
      <c r="U8" s="22" t="n">
        <v>1.009379780413783</v>
      </c>
      <c r="V8" s="22" t="n">
        <v>1.006206519718504</v>
      </c>
    </row>
    <row r="9">
      <c r="A9">
        <f>+A8+1</f>
        <v/>
      </c>
      <c r="B9" s="34" t="n">
        <v>0.9577115013981208</v>
      </c>
      <c r="C9" s="34" t="n">
        <v>0.9829029692891266</v>
      </c>
      <c r="D9" s="34" t="n">
        <v>0.989294413942481</v>
      </c>
      <c r="E9" s="34" t="n">
        <v>0.9984221173113315</v>
      </c>
      <c r="F9" s="34" t="n">
        <v>0.9077268070475222</v>
      </c>
      <c r="G9" s="34" t="n">
        <v>0.9808215841691057</v>
      </c>
      <c r="H9" s="34" t="n">
        <v>0.9876344579011048</v>
      </c>
      <c r="I9" s="34" t="n">
        <v>0.9981592192128728</v>
      </c>
      <c r="J9" s="34" t="n">
        <v>0.8736031882900518</v>
      </c>
      <c r="M9">
        <f>+M8+1</f>
        <v/>
      </c>
      <c r="N9" s="22" t="n">
        <v>1.00296670484281</v>
      </c>
      <c r="O9" s="22" t="n">
        <v>1.003817857032836</v>
      </c>
      <c r="P9" s="22" t="n">
        <v>1.006657627249279</v>
      </c>
      <c r="Q9" s="22" t="n">
        <v>1</v>
      </c>
      <c r="R9" s="22" t="n">
        <v>1.002995623321609</v>
      </c>
      <c r="S9" s="22" t="n">
        <v>1.003994164428812</v>
      </c>
      <c r="T9" s="22" t="n">
        <v>1.007565739634754</v>
      </c>
      <c r="U9" s="22" t="n">
        <v>1</v>
      </c>
      <c r="V9" s="22" t="n">
        <v>1.003817857032836</v>
      </c>
    </row>
    <row r="10">
      <c r="A10">
        <f>+A9+1</f>
        <v/>
      </c>
      <c r="B10" s="34" t="n">
        <v>0.9605527487473334</v>
      </c>
      <c r="C10" s="34" t="n">
        <v>0.9866555523030226</v>
      </c>
      <c r="D10" s="34" t="n">
        <v>0.9958807673903042</v>
      </c>
      <c r="E10" s="34" t="n">
        <v>0.9984221173113315</v>
      </c>
      <c r="F10" s="34" t="n">
        <v>0.910446014640363</v>
      </c>
      <c r="G10" s="34" t="n">
        <v>0.9847391468516047</v>
      </c>
      <c r="H10" s="34" t="n">
        <v>0.9951066430638957</v>
      </c>
      <c r="I10" s="34" t="n">
        <v>0.9981592192128728</v>
      </c>
      <c r="J10" s="34" t="n">
        <v>0.8736031882900518</v>
      </c>
      <c r="M10">
        <f>+M9+1</f>
        <v/>
      </c>
      <c r="N10" s="22" t="n">
        <v>1.033109311649977</v>
      </c>
      <c r="O10" s="22" t="n">
        <v>1.005364157079237</v>
      </c>
      <c r="P10" s="22" t="n">
        <v>1.001863546006857</v>
      </c>
      <c r="Q10" s="22" t="n">
        <v>1.001207523159087</v>
      </c>
      <c r="R10" s="22" t="n">
        <v>1.088808180884603</v>
      </c>
      <c r="S10" s="22" t="n">
        <v>1.006008906253929</v>
      </c>
      <c r="T10" s="22" t="n">
        <v>1.002246434253801</v>
      </c>
      <c r="U10" s="22" t="n">
        <v>1.001418698100477</v>
      </c>
      <c r="V10" s="22" t="n">
        <v>1.005364157079237</v>
      </c>
    </row>
    <row r="11">
      <c r="A11">
        <f>+A10+1</f>
        <v/>
      </c>
      <c r="B11" s="34" t="n">
        <v>0.9923559890618514</v>
      </c>
      <c r="C11" s="34" t="n">
        <v>0.9919481276686775</v>
      </c>
      <c r="D11" s="34" t="n">
        <v>0.9977366370176804</v>
      </c>
      <c r="E11" s="34" t="n">
        <v>0.9996277351405294</v>
      </c>
      <c r="F11" s="34" t="n">
        <v>0.9913010689942101</v>
      </c>
      <c r="G11" s="34" t="n">
        <v>0.9906563520696104</v>
      </c>
      <c r="H11" s="34" t="n">
        <v>0.9973420847130597</v>
      </c>
      <c r="I11" s="34" t="n">
        <v>0.9995753058011435</v>
      </c>
      <c r="J11" s="34" t="n">
        <v>0.8736031882900518</v>
      </c>
      <c r="M11">
        <f>+M10+1</f>
        <v/>
      </c>
      <c r="N11" s="22" t="n">
        <v>1.00325704701787</v>
      </c>
      <c r="O11" s="22" t="n">
        <v>1.00354560774471</v>
      </c>
      <c r="P11" s="22" t="n">
        <v>1.000209354325007</v>
      </c>
      <c r="Q11" s="22" t="n">
        <v>1</v>
      </c>
      <c r="R11" s="22" t="n">
        <v>1.003844827352439</v>
      </c>
      <c r="S11" s="22" t="n">
        <v>1.004324866393147</v>
      </c>
      <c r="T11" s="22" t="n">
        <v>1.000250595379119</v>
      </c>
      <c r="U11" s="22" t="n">
        <v>1</v>
      </c>
      <c r="V11" s="22" t="n">
        <v>1.00354560774471</v>
      </c>
    </row>
    <row r="12">
      <c r="A12">
        <f>+A11+1</f>
        <v/>
      </c>
      <c r="B12" s="34" t="n">
        <v>0.9955881391766908</v>
      </c>
      <c r="C12" s="34" t="n">
        <v>0.9954651866324902</v>
      </c>
      <c r="D12" s="34" t="n">
        <v>0.9979455174978584</v>
      </c>
      <c r="E12" s="34" t="n">
        <v>0.9996277351405294</v>
      </c>
      <c r="F12" s="34" t="n">
        <v>0.9951124504587815</v>
      </c>
      <c r="G12" s="34" t="n">
        <v>0.9949408084338341</v>
      </c>
      <c r="H12" s="34" t="n">
        <v>0.9975920140308898</v>
      </c>
      <c r="I12" s="34" t="n">
        <v>0.9995753058011435</v>
      </c>
      <c r="J12" s="34" t="n">
        <v>0.8753167689959469</v>
      </c>
      <c r="M12">
        <f>+M11+1</f>
        <v/>
      </c>
      <c r="N12" s="22" t="n">
        <v>1.001834668144026</v>
      </c>
      <c r="O12" s="22" t="n">
        <v>1.001958407399774</v>
      </c>
      <c r="P12" s="22" t="n">
        <v>1.001235929285318</v>
      </c>
      <c r="Q12" s="22" t="n">
        <v>1</v>
      </c>
      <c r="R12" s="22" t="n">
        <v>1.002135743149194</v>
      </c>
      <c r="S12" s="22" t="n">
        <v>1.00230862640694</v>
      </c>
      <c r="T12" s="22" t="n">
        <v>1.001507739779928</v>
      </c>
      <c r="U12" s="22" t="n">
        <v>1</v>
      </c>
      <c r="V12" s="22" t="n">
        <v>1.001958407399774</v>
      </c>
    </row>
    <row r="13">
      <c r="A13">
        <f>+A12+1</f>
        <v/>
      </c>
      <c r="B13" s="34" t="n">
        <v>0.9974147130202083</v>
      </c>
      <c r="C13" s="34" t="n">
        <v>0.9974147130202083</v>
      </c>
      <c r="D13" s="34" t="n">
        <v>0.9991789075880863</v>
      </c>
      <c r="E13" s="34" t="n">
        <v>0.9996277351405294</v>
      </c>
      <c r="F13" s="34" t="n">
        <v>0.9972377550575264</v>
      </c>
      <c r="G13" s="34" t="n">
        <v>0.9972377550575264</v>
      </c>
      <c r="H13" s="34" t="n">
        <v>0.9990961231945823</v>
      </c>
      <c r="I13" s="34" t="n">
        <v>0.9995753058011435</v>
      </c>
      <c r="J13" s="34" t="n">
        <v>0.8833384737318346</v>
      </c>
      <c r="M13">
        <f>+M12+1</f>
        <v/>
      </c>
      <c r="N13" s="22" t="n">
        <v>1.001207873598419</v>
      </c>
      <c r="O13" s="22" t="n">
        <v>1.001207873598419</v>
      </c>
      <c r="P13" s="22" t="n">
        <v>1.00039571461224</v>
      </c>
      <c r="Q13" s="22" t="n">
        <v>1</v>
      </c>
      <c r="R13" s="22" t="n">
        <v>1.000956496981619</v>
      </c>
      <c r="S13" s="22" t="n">
        <v>1.000956496981619</v>
      </c>
      <c r="T13" s="22" t="n">
        <v>1.000425305714143</v>
      </c>
      <c r="U13" s="22" t="n">
        <v>1</v>
      </c>
      <c r="V13" s="22" t="n">
        <v>1.001207873598419</v>
      </c>
    </row>
    <row r="14">
      <c r="A14">
        <f>+A13+1</f>
        <v/>
      </c>
      <c r="B14" s="34" t="n">
        <v>0.9986194639187402</v>
      </c>
      <c r="C14" s="34" t="n">
        <v>0.9986194639187402</v>
      </c>
      <c r="D14" s="34" t="n">
        <v>0.9995742972820603</v>
      </c>
      <c r="E14" s="34" t="n">
        <v>0.9996277351405294</v>
      </c>
      <c r="F14" s="34" t="n">
        <v>0.9981916099601956</v>
      </c>
      <c r="G14" s="34" t="n">
        <v>0.9981916099601956</v>
      </c>
      <c r="H14" s="34" t="n">
        <v>0.999521044484755</v>
      </c>
      <c r="I14" s="34" t="n">
        <v>0.9995753058011435</v>
      </c>
      <c r="J14" s="34" t="n">
        <v>0.8833384737318346</v>
      </c>
      <c r="M14">
        <f>+M13+1</f>
        <v/>
      </c>
      <c r="N14" s="22" t="n">
        <v>1.001312198504915</v>
      </c>
      <c r="O14" s="22" t="n">
        <v>1.001312198504915</v>
      </c>
      <c r="P14" s="22" t="n">
        <v>1.00031862088287</v>
      </c>
      <c r="Q14" s="22" t="n">
        <v>1.000165616986208</v>
      </c>
      <c r="R14" s="22" t="n">
        <v>1.001744633101139</v>
      </c>
      <c r="S14" s="22" t="n">
        <v>1.001744633101139</v>
      </c>
      <c r="T14" s="22" t="n">
        <v>1.000378772414489</v>
      </c>
      <c r="U14" s="22" t="n">
        <v>1.0002240804768</v>
      </c>
      <c r="V14" s="22" t="n">
        <v>1.001312198504915</v>
      </c>
    </row>
    <row r="15">
      <c r="A15">
        <f>+A14+1</f>
        <v/>
      </c>
      <c r="B15" s="34" t="n">
        <v>0.9999298508862737</v>
      </c>
      <c r="C15" s="34" t="n">
        <v>0.9999298508862737</v>
      </c>
      <c r="D15" s="34" t="n">
        <v>0.9998927825271545</v>
      </c>
      <c r="E15" s="34" t="n">
        <v>0.9997932904733533</v>
      </c>
      <c r="F15" s="34" t="n">
        <v>0.9999330880842109</v>
      </c>
      <c r="G15" s="34" t="n">
        <v>0.9999330880842109</v>
      </c>
      <c r="H15" s="34" t="n">
        <v>0.9998996354841074</v>
      </c>
      <c r="I15" s="34" t="n">
        <v>0.9997992911122652</v>
      </c>
      <c r="J15" s="34" t="n">
        <v>0.8833384737318346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0.9999298508862737</v>
      </c>
      <c r="C16" s="34" t="n">
        <v>0.9999298508862737</v>
      </c>
      <c r="D16" s="34" t="n">
        <v>0.9998927825271545</v>
      </c>
      <c r="E16" s="34" t="n">
        <v>0.9997932904733533</v>
      </c>
      <c r="F16" s="34" t="n">
        <v>0.9999330880842109</v>
      </c>
      <c r="G16" s="34" t="n">
        <v>0.9999330880842109</v>
      </c>
      <c r="H16" s="34" t="n">
        <v>0.9998996354841074</v>
      </c>
      <c r="I16" s="34" t="n">
        <v>0.9997992911122652</v>
      </c>
      <c r="J16" s="34" t="n">
        <v>0.8833384737318346</v>
      </c>
      <c r="M16">
        <f>+M15+1</f>
        <v/>
      </c>
      <c r="N16" s="22" t="n">
        <v>1.00007015403497</v>
      </c>
      <c r="O16" s="22" t="n">
        <v>1.00007015403497</v>
      </c>
      <c r="P16" s="22" t="n">
        <v>1.000107228969665</v>
      </c>
      <c r="Q16" s="22" t="n">
        <v>1.000206752264309</v>
      </c>
      <c r="R16" s="22" t="n">
        <v>1.000066916393293</v>
      </c>
      <c r="S16" s="22" t="n">
        <v>1.000066916393293</v>
      </c>
      <c r="T16" s="22" t="n">
        <v>1.00010037458994</v>
      </c>
      <c r="U16" s="22" t="n">
        <v>1.000200749179879</v>
      </c>
      <c r="V16" s="22" t="n">
        <v>1.00007015403497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45808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35353.57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84301.66999999998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3123.05</v>
      </c>
      <c r="T8" s="22" t="n">
        <v>32787.63</v>
      </c>
      <c r="U8" s="22" t="n">
        <v>33493.73</v>
      </c>
      <c r="V8" s="22" t="n">
        <v>33576.73</v>
      </c>
      <c r="W8" s="22" t="n">
        <v>34014.23</v>
      </c>
      <c r="X8" s="22" t="n">
        <v>34744.23</v>
      </c>
      <c r="Y8" s="22" t="n">
        <v>34792.95</v>
      </c>
      <c r="Z8" s="22" t="n">
        <v>35071.45</v>
      </c>
      <c r="AA8" s="22" t="n">
        <v>35071.45</v>
      </c>
      <c r="AB8" s="22" t="n">
        <v>35258.39</v>
      </c>
      <c r="AC8" s="22" t="n">
        <v>35326.41</v>
      </c>
      <c r="AD8" s="22" t="n">
        <v>35328.57</v>
      </c>
      <c r="AE8" s="22" t="n">
        <v>35328.57</v>
      </c>
      <c r="AF8" s="22" t="n">
        <v>35353.57</v>
      </c>
      <c r="AG8" s="22" t="n">
        <v>35353.57</v>
      </c>
      <c r="AH8" s="22" t="n">
        <v>35353.57</v>
      </c>
      <c r="AI8" s="22" t="n">
        <v>35353.57</v>
      </c>
      <c r="AJ8" s="22" t="n">
        <v>35353.57</v>
      </c>
      <c r="AK8" s="22" t="n">
        <v>35353.57</v>
      </c>
      <c r="AL8" s="22" t="n">
        <v>35353.57</v>
      </c>
      <c r="AM8" s="22" t="n">
        <v>35353.57</v>
      </c>
      <c r="AN8" s="22" t="n">
        <v>35353.57</v>
      </c>
      <c r="AO8" s="22" t="n">
        <v>35353.57</v>
      </c>
      <c r="AP8" s="22" t="n">
        <v>35353.57</v>
      </c>
      <c r="AQ8" s="14" t="n"/>
      <c r="AR8" s="14" t="n"/>
    </row>
    <row r="9">
      <c r="A9" s="12">
        <f>DATE(YEAR(A10),MONTH(A10)-1,1)</f>
        <v/>
      </c>
      <c r="B9" s="14" t="n">
        <v>31343.85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70809.73666666668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3519.95</v>
      </c>
      <c r="T9" s="22" t="n">
        <v>7282.26</v>
      </c>
      <c r="U9" s="22" t="n">
        <v>7526.67</v>
      </c>
      <c r="V9" s="22" t="n">
        <v>7799.43</v>
      </c>
      <c r="W9" s="22" t="n">
        <v>9613.810000000001</v>
      </c>
      <c r="X9" s="22" t="n">
        <v>11387.41</v>
      </c>
      <c r="Y9" s="22" t="n">
        <v>13591.43</v>
      </c>
      <c r="Z9" s="22" t="n">
        <v>13632.26</v>
      </c>
      <c r="AA9" s="22" t="n">
        <v>13632.26</v>
      </c>
      <c r="AB9" s="22" t="n">
        <v>30736.46</v>
      </c>
      <c r="AC9" s="22" t="n">
        <v>30736.46</v>
      </c>
      <c r="AD9" s="22" t="n">
        <v>30843.85</v>
      </c>
      <c r="AE9" s="22" t="n">
        <v>30843.85</v>
      </c>
      <c r="AF9" s="22" t="n">
        <v>31343.85</v>
      </c>
      <c r="AG9" s="22" t="n">
        <v>31343.85</v>
      </c>
      <c r="AH9" s="22" t="n">
        <v>31343.85</v>
      </c>
      <c r="AI9" s="22" t="n">
        <v>31343.85</v>
      </c>
      <c r="AJ9" s="22" t="n">
        <v>31343.85</v>
      </c>
      <c r="AK9" s="22" t="n">
        <v>31343.85</v>
      </c>
      <c r="AL9" s="22" t="n">
        <v>31343.85</v>
      </c>
      <c r="AM9" s="22" t="n">
        <v>31343.85</v>
      </c>
      <c r="AN9" s="22" t="n">
        <v>31343.85</v>
      </c>
      <c r="AO9" s="22" t="n">
        <v>31343.85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56515.32000000001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77134.02333333333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34356.58</v>
      </c>
      <c r="T10" s="22" t="n">
        <v>35240.58</v>
      </c>
      <c r="U10" s="22" t="n">
        <v>38258.08000000001</v>
      </c>
      <c r="V10" s="22" t="n">
        <v>55185.79000000001</v>
      </c>
      <c r="W10" s="22" t="n">
        <v>56015.32000000001</v>
      </c>
      <c r="X10" s="22" t="n">
        <v>56015.32000000001</v>
      </c>
      <c r="Y10" s="22" t="n">
        <v>56015.32000000001</v>
      </c>
      <c r="Z10" s="22" t="n">
        <v>56015.32000000001</v>
      </c>
      <c r="AA10" s="22" t="n">
        <v>56015.32000000001</v>
      </c>
      <c r="AB10" s="22" t="n">
        <v>56015.32000000001</v>
      </c>
      <c r="AC10" s="22" t="n">
        <v>56015.32000000001</v>
      </c>
      <c r="AD10" s="22" t="n">
        <v>56015.32000000001</v>
      </c>
      <c r="AE10" s="22" t="n">
        <v>56515.32000000001</v>
      </c>
      <c r="AF10" s="22" t="n">
        <v>56515.32000000001</v>
      </c>
      <c r="AG10" s="22" t="n">
        <v>56515.32000000001</v>
      </c>
      <c r="AH10" s="22" t="n">
        <v>56515.32000000001</v>
      </c>
      <c r="AI10" s="22" t="n">
        <v>56515.32000000001</v>
      </c>
      <c r="AJ10" s="22" t="n">
        <v>56515.32000000001</v>
      </c>
      <c r="AK10" s="22" t="n">
        <v>56515.32000000001</v>
      </c>
      <c r="AL10" s="22" t="n">
        <v>56515.32000000001</v>
      </c>
      <c r="AM10" s="22" t="n">
        <v>56515.32000000001</v>
      </c>
      <c r="AN10" s="22" t="n">
        <v>56515.32000000001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39179.79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66581.40916666668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31374.58</v>
      </c>
      <c r="T11" s="22" t="n">
        <v>36230.79</v>
      </c>
      <c r="U11" s="22" t="n">
        <v>37226.79</v>
      </c>
      <c r="V11" s="22" t="n">
        <v>37332.79</v>
      </c>
      <c r="W11" s="22" t="n">
        <v>37654.79</v>
      </c>
      <c r="X11" s="22" t="n">
        <v>37654.79</v>
      </c>
      <c r="Y11" s="22" t="n">
        <v>37654.79</v>
      </c>
      <c r="Z11" s="22" t="n">
        <v>37679.79</v>
      </c>
      <c r="AA11" s="22" t="n">
        <v>37679.79</v>
      </c>
      <c r="AB11" s="22" t="n">
        <v>39179.79</v>
      </c>
      <c r="AC11" s="22" t="n">
        <v>39179.79</v>
      </c>
      <c r="AD11" s="22" t="n">
        <v>39179.79</v>
      </c>
      <c r="AE11" s="22" t="n">
        <v>39179.79</v>
      </c>
      <c r="AF11" s="22" t="n">
        <v>39179.79</v>
      </c>
      <c r="AG11" s="22" t="n">
        <v>39179.79</v>
      </c>
      <c r="AH11" s="22" t="n">
        <v>39179.79</v>
      </c>
      <c r="AI11" s="22" t="n">
        <v>39179.79</v>
      </c>
      <c r="AJ11" s="22" t="n">
        <v>39179.79</v>
      </c>
      <c r="AK11" s="22" t="n">
        <v>39179.79</v>
      </c>
      <c r="AL11" s="22" t="n">
        <v>39179.79</v>
      </c>
      <c r="AM11" s="22" t="n">
        <v>39179.79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36226.42999999999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76067.61500000001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32418.68</v>
      </c>
      <c r="T12" s="22" t="n">
        <v>33618.08</v>
      </c>
      <c r="U12" s="22" t="n">
        <v>33841.08</v>
      </c>
      <c r="V12" s="22" t="n">
        <v>34121.08</v>
      </c>
      <c r="W12" s="22" t="n">
        <v>34121.08</v>
      </c>
      <c r="X12" s="22" t="n">
        <v>34151.42999999999</v>
      </c>
      <c r="Y12" s="22" t="n">
        <v>34176.42999999999</v>
      </c>
      <c r="Z12" s="22" t="n">
        <v>34576.42999999999</v>
      </c>
      <c r="AA12" s="22" t="n">
        <v>34576.42999999999</v>
      </c>
      <c r="AB12" s="22" t="n">
        <v>34576.42999999999</v>
      </c>
      <c r="AC12" s="22" t="n">
        <v>36226.42999999999</v>
      </c>
      <c r="AD12" s="22" t="n">
        <v>36226.42999999999</v>
      </c>
      <c r="AE12" s="22" t="n">
        <v>36226.42999999999</v>
      </c>
      <c r="AF12" s="22" t="n">
        <v>36226.42999999999</v>
      </c>
      <c r="AG12" s="22" t="n">
        <v>36226.42999999999</v>
      </c>
      <c r="AH12" s="22" t="n">
        <v>36226.42999999999</v>
      </c>
      <c r="AI12" s="22" t="n">
        <v>36226.42999999999</v>
      </c>
      <c r="AJ12" s="22" t="n">
        <v>36226.42999999999</v>
      </c>
      <c r="AK12" s="22" t="n">
        <v>36226.42999999999</v>
      </c>
      <c r="AL12" s="22" t="n">
        <v>36226.42999999999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36822.07000000001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72901.14583333334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31751.08</v>
      </c>
      <c r="T13" s="22" t="n">
        <v>33209.18</v>
      </c>
      <c r="U13" s="22" t="n">
        <v>33535.18</v>
      </c>
      <c r="V13" s="22" t="n">
        <v>33789.06</v>
      </c>
      <c r="W13" s="22" t="n">
        <v>34984.06</v>
      </c>
      <c r="X13" s="22" t="n">
        <v>35102.07000000001</v>
      </c>
      <c r="Y13" s="22" t="n">
        <v>35102.07000000001</v>
      </c>
      <c r="Z13" s="22" t="n">
        <v>35602.07000000001</v>
      </c>
      <c r="AA13" s="22" t="n">
        <v>35602.07000000001</v>
      </c>
      <c r="AB13" s="22" t="n">
        <v>36272.07000000001</v>
      </c>
      <c r="AC13" s="22" t="n">
        <v>36272.07000000001</v>
      </c>
      <c r="AD13" s="22" t="n">
        <v>36822.07000000001</v>
      </c>
      <c r="AE13" s="22" t="n">
        <v>36822.07000000001</v>
      </c>
      <c r="AF13" s="22" t="n">
        <v>36822.07000000001</v>
      </c>
      <c r="AG13" s="22" t="n">
        <v>36822.07000000001</v>
      </c>
      <c r="AH13" s="22" t="n">
        <v>36822.07000000001</v>
      </c>
      <c r="AI13" s="22" t="n">
        <v>36822.07000000001</v>
      </c>
      <c r="AJ13" s="22" t="n">
        <v>36822.07000000001</v>
      </c>
      <c r="AK13" s="22" t="n">
        <v>36822.07000000001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37550.79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66947.35000000001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30423.08</v>
      </c>
      <c r="T14" s="22" t="n">
        <v>32367.88</v>
      </c>
      <c r="U14" s="22" t="n">
        <v>32681.14</v>
      </c>
      <c r="V14" s="22" t="n">
        <v>34136.07</v>
      </c>
      <c r="W14" s="22" t="n">
        <v>36369.82</v>
      </c>
      <c r="X14" s="22" t="n">
        <v>37365.79</v>
      </c>
      <c r="Y14" s="22" t="n">
        <v>37365.79</v>
      </c>
      <c r="Z14" s="22" t="n">
        <v>37390.79</v>
      </c>
      <c r="AA14" s="22" t="n">
        <v>37390.79</v>
      </c>
      <c r="AB14" s="22" t="n">
        <v>37390.79</v>
      </c>
      <c r="AC14" s="22" t="n">
        <v>37490.79</v>
      </c>
      <c r="AD14" s="22" t="n">
        <v>37490.79</v>
      </c>
      <c r="AE14" s="22" t="n">
        <v>37490.79</v>
      </c>
      <c r="AF14" s="22" t="n">
        <v>37550.79</v>
      </c>
      <c r="AG14" s="22" t="n">
        <v>37550.79</v>
      </c>
      <c r="AH14" s="22" t="n">
        <v>37550.79</v>
      </c>
      <c r="AI14" s="22" t="n">
        <v>37550.79</v>
      </c>
      <c r="AJ14" s="22" t="n">
        <v>37550.79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41536.17000000001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74898.13833333334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34519.58</v>
      </c>
      <c r="T15" s="22" t="n">
        <v>39689.26</v>
      </c>
      <c r="U15" s="22" t="n">
        <v>39976.76</v>
      </c>
      <c r="V15" s="22" t="n">
        <v>40421.51000000001</v>
      </c>
      <c r="W15" s="22" t="n">
        <v>40421.51000000001</v>
      </c>
      <c r="X15" s="22" t="n">
        <v>41405.51000000001</v>
      </c>
      <c r="Y15" s="22" t="n">
        <v>41405.51000000001</v>
      </c>
      <c r="Z15" s="22" t="n">
        <v>41405.51000000001</v>
      </c>
      <c r="AA15" s="22" t="n">
        <v>41405.51000000001</v>
      </c>
      <c r="AB15" s="22" t="n">
        <v>41405.51000000001</v>
      </c>
      <c r="AC15" s="22" t="n">
        <v>41405.51000000001</v>
      </c>
      <c r="AD15" s="22" t="n">
        <v>41405.51000000001</v>
      </c>
      <c r="AE15" s="22" t="n">
        <v>41511.17000000001</v>
      </c>
      <c r="AF15" s="22" t="n">
        <v>41511.17000000001</v>
      </c>
      <c r="AG15" s="22" t="n">
        <v>41511.17000000001</v>
      </c>
      <c r="AH15" s="22" t="n">
        <v>41536.17000000001</v>
      </c>
      <c r="AI15" s="22" t="n">
        <v>41536.17000000001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41855.7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76192.5475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32411.4</v>
      </c>
      <c r="T16" s="22" t="n">
        <v>35754.7</v>
      </c>
      <c r="U16" s="22" t="n">
        <v>39109.7</v>
      </c>
      <c r="V16" s="22" t="n">
        <v>41659.7</v>
      </c>
      <c r="W16" s="22" t="n">
        <v>41659.7</v>
      </c>
      <c r="X16" s="22" t="n">
        <v>41749.50000000001</v>
      </c>
      <c r="Y16" s="22" t="n">
        <v>41749.50000000001</v>
      </c>
      <c r="Z16" s="22" t="n">
        <v>41749.50000000001</v>
      </c>
      <c r="AA16" s="22" t="n">
        <v>41849.50000000001</v>
      </c>
      <c r="AB16" s="22" t="n">
        <v>41849.50000000001</v>
      </c>
      <c r="AC16" s="22" t="n">
        <v>41849.50000000001</v>
      </c>
      <c r="AD16" s="22" t="n">
        <v>41855.7</v>
      </c>
      <c r="AE16" s="22" t="n">
        <v>41855.7</v>
      </c>
      <c r="AF16" s="22" t="n">
        <v>41855.7</v>
      </c>
      <c r="AG16" s="22" t="n">
        <v>41855.7</v>
      </c>
      <c r="AH16" s="22" t="n">
        <v>41855.7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37214.02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61517.36916666667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31718</v>
      </c>
      <c r="T17" s="22" t="n">
        <v>35250.6</v>
      </c>
      <c r="U17" s="22" t="n">
        <v>36289.10000000001</v>
      </c>
      <c r="V17" s="22" t="n">
        <v>36289.10000000001</v>
      </c>
      <c r="W17" s="22" t="n">
        <v>36779.10000000001</v>
      </c>
      <c r="X17" s="22" t="n">
        <v>36779.10000000001</v>
      </c>
      <c r="Y17" s="22" t="n">
        <v>36779.10000000001</v>
      </c>
      <c r="Z17" s="22" t="n">
        <v>36779.10000000001</v>
      </c>
      <c r="AA17" s="22" t="n">
        <v>36784.26000000001</v>
      </c>
      <c r="AB17" s="22" t="n">
        <v>36805.68000000001</v>
      </c>
      <c r="AC17" s="22" t="n">
        <v>36861.02</v>
      </c>
      <c r="AD17" s="22" t="n">
        <v>37189.02</v>
      </c>
      <c r="AE17" s="22" t="n">
        <v>37189.02</v>
      </c>
      <c r="AF17" s="22" t="n">
        <v>37214.02</v>
      </c>
      <c r="AG17" s="22" t="n">
        <v>37214.02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71905.97999999997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72644.10897499998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35575.68</v>
      </c>
      <c r="T18" s="22" t="n">
        <v>68789.92</v>
      </c>
      <c r="U18" s="22" t="n">
        <v>71289.92000000001</v>
      </c>
      <c r="V18" s="22" t="n">
        <v>71289.92</v>
      </c>
      <c r="W18" s="22" t="n">
        <v>71771.03999999999</v>
      </c>
      <c r="X18" s="22" t="n">
        <v>71871.03999999999</v>
      </c>
      <c r="Y18" s="22" t="n">
        <v>71871.03999999998</v>
      </c>
      <c r="Z18" s="22" t="n">
        <v>71879.71999999997</v>
      </c>
      <c r="AA18" s="22" t="n">
        <v>71879.71999999997</v>
      </c>
      <c r="AB18" s="22" t="n">
        <v>71905.97999999997</v>
      </c>
      <c r="AC18" s="22" t="n">
        <v>71905.97999999997</v>
      </c>
      <c r="AD18" s="22" t="n">
        <v>71905.97999999997</v>
      </c>
      <c r="AE18" s="22" t="n">
        <v>71905.97999999997</v>
      </c>
      <c r="AF18" s="22" t="n">
        <v>71905.97999999997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37163.61000000001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68774.0675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2105</v>
      </c>
      <c r="T19" s="22" t="n">
        <v>35591.77</v>
      </c>
      <c r="U19" s="22" t="n">
        <v>35791.77</v>
      </c>
      <c r="V19" s="22" t="n">
        <v>36796.10000000001</v>
      </c>
      <c r="W19" s="22" t="n">
        <v>36796.10000000001</v>
      </c>
      <c r="X19" s="22" t="n">
        <v>36796.10000000001</v>
      </c>
      <c r="Y19" s="22" t="n">
        <v>36856.10000000001</v>
      </c>
      <c r="Z19" s="22" t="n">
        <v>36856.10000000001</v>
      </c>
      <c r="AA19" s="22" t="n">
        <v>36858.61000000001</v>
      </c>
      <c r="AB19" s="22" t="n">
        <v>37163.61000000001</v>
      </c>
      <c r="AC19" s="22" t="n">
        <v>37163.61000000001</v>
      </c>
      <c r="AD19" s="22" t="n">
        <v>37163.61000000001</v>
      </c>
      <c r="AE19" s="22" t="n">
        <v>37163.61000000001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41218.2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63530.44749999999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33501.69</v>
      </c>
      <c r="T20" s="22" t="n">
        <v>33695.69</v>
      </c>
      <c r="U20" s="22" t="n">
        <v>36563.44</v>
      </c>
      <c r="V20" s="22" t="n">
        <v>36663.44</v>
      </c>
      <c r="W20" s="22" t="n">
        <v>36760.94</v>
      </c>
      <c r="X20" s="22" t="n">
        <v>38585.94</v>
      </c>
      <c r="Y20" s="22" t="n">
        <v>38585.94</v>
      </c>
      <c r="Z20" s="22" t="n">
        <v>39430.94</v>
      </c>
      <c r="AA20" s="22" t="n">
        <v>41218.2</v>
      </c>
      <c r="AB20" s="22" t="n">
        <v>41218.2</v>
      </c>
      <c r="AC20" s="22" t="n">
        <v>41218.2</v>
      </c>
      <c r="AD20" s="22" t="n">
        <v>41218.2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35393.58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76526.11916666667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31576.8</v>
      </c>
      <c r="T21" s="22" t="n">
        <v>32524.6</v>
      </c>
      <c r="U21" s="22" t="n">
        <v>33137.1</v>
      </c>
      <c r="V21" s="22" t="n">
        <v>33366.1</v>
      </c>
      <c r="W21" s="22" t="n">
        <v>34471.1</v>
      </c>
      <c r="X21" s="22" t="n">
        <v>34571.1</v>
      </c>
      <c r="Y21" s="22" t="n">
        <v>34584.08</v>
      </c>
      <c r="Z21" s="22" t="n">
        <v>35243.58</v>
      </c>
      <c r="AA21" s="22" t="n">
        <v>35243.58</v>
      </c>
      <c r="AB21" s="22" t="n">
        <v>35393.58</v>
      </c>
      <c r="AC21" s="22" t="n">
        <v>35393.58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47759.44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62919.23583333332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32064</v>
      </c>
      <c r="T22" s="22" t="n">
        <v>32884.5</v>
      </c>
      <c r="U22" s="22" t="n">
        <v>47116.15</v>
      </c>
      <c r="V22" s="22" t="n">
        <v>47653.65</v>
      </c>
      <c r="W22" s="22" t="n">
        <v>47753.65</v>
      </c>
      <c r="X22" s="22" t="n">
        <v>47759.44</v>
      </c>
      <c r="Y22" s="22" t="n">
        <v>47759.44</v>
      </c>
      <c r="Z22" s="22" t="n">
        <v>47759.44</v>
      </c>
      <c r="AA22" s="22" t="n">
        <v>47759.44</v>
      </c>
      <c r="AB22" s="22" t="n">
        <v>47759.44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37660.23000000001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61890.5225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32039.6</v>
      </c>
      <c r="T23" s="22" t="n">
        <v>35532.5</v>
      </c>
      <c r="U23" s="22" t="n">
        <v>35782.50000000001</v>
      </c>
      <c r="V23" s="22" t="n">
        <v>35882.50000000001</v>
      </c>
      <c r="W23" s="22" t="n">
        <v>36629.50000000001</v>
      </c>
      <c r="X23" s="22" t="n">
        <v>36629.50000000001</v>
      </c>
      <c r="Y23" s="22" t="n">
        <v>36629.50000000001</v>
      </c>
      <c r="Z23" s="22" t="n">
        <v>37660.23000000001</v>
      </c>
      <c r="AA23" s="22" t="n">
        <v>37660.23000000001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35777.45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69032.43833333334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33349</v>
      </c>
      <c r="T24" s="22" t="n">
        <v>34773.27</v>
      </c>
      <c r="U24" s="22" t="n">
        <v>34773.27</v>
      </c>
      <c r="V24" s="22" t="n">
        <v>34970.52</v>
      </c>
      <c r="W24" s="22" t="n">
        <v>35767.52</v>
      </c>
      <c r="X24" s="22" t="n">
        <v>35767.52</v>
      </c>
      <c r="Y24" s="22" t="n">
        <v>35777.45</v>
      </c>
      <c r="Z24" s="22" t="n">
        <v>35777.45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35987.52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56166.315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32099</v>
      </c>
      <c r="T25" s="22" t="n">
        <v>33689.5</v>
      </c>
      <c r="U25" s="22" t="n">
        <v>33791.64</v>
      </c>
      <c r="V25" s="22" t="n">
        <v>34611.56</v>
      </c>
      <c r="W25" s="22" t="n">
        <v>35987.52</v>
      </c>
      <c r="X25" s="22" t="n">
        <v>35987.52</v>
      </c>
      <c r="Y25" s="22" t="n">
        <v>35987.52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66916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66947.215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62255</v>
      </c>
      <c r="T26" s="22" t="n">
        <v>62602.5</v>
      </c>
      <c r="U26" s="22" t="n">
        <v>66493.5</v>
      </c>
      <c r="V26" s="22" t="n">
        <v>66743.5</v>
      </c>
      <c r="W26" s="22" t="n">
        <v>66916</v>
      </c>
      <c r="X26" s="22" t="n">
        <v>66916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38273.17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63311.52583333333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3967</v>
      </c>
      <c r="T27" s="22" t="n">
        <v>37562</v>
      </c>
      <c r="U27" s="22" t="n">
        <v>37762</v>
      </c>
      <c r="V27" s="22" t="n">
        <v>38273.17</v>
      </c>
      <c r="W27" s="22" t="n">
        <v>38273.17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40787.95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67340.0125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36360.9</v>
      </c>
      <c r="T28" s="22" t="n">
        <v>38440.02</v>
      </c>
      <c r="U28" s="22" t="n">
        <v>40787.95</v>
      </c>
      <c r="V28" s="22" t="n">
        <v>40787.95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73978.81</v>
      </c>
      <c r="C29" s="14">
        <f>++'Completion Factors'!J9</f>
        <v/>
      </c>
      <c r="D29" s="14">
        <f>MAX((1/C29-1)*B29,0)</f>
        <v/>
      </c>
      <c r="E29" s="14">
        <f>D29</f>
        <v/>
      </c>
      <c r="F29" s="43" t="n">
        <v>0</v>
      </c>
      <c r="G29" s="14">
        <f>B29+D29+F29</f>
        <v/>
      </c>
      <c r="H29" s="15">
        <f>G29-B29</f>
        <v/>
      </c>
      <c r="I29" s="14" t="n">
        <v>64380.91</v>
      </c>
      <c r="J29" s="20" t="n">
        <v>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36251.4</v>
      </c>
      <c r="T29" s="22" t="n">
        <v>73978.81</v>
      </c>
      <c r="U29" s="22" t="n">
        <v>73978.81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3972.75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61136.61147500001</v>
      </c>
      <c r="J30" s="20" t="n">
        <v>105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3972.75</v>
      </c>
      <c r="T30" s="22" t="n">
        <v>3972.75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/>
      </c>
      <c r="J31" s="20" t="n">
        <v>110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2025-06-09T12:45:06Z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