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anias\Documents\GitHub\DMI_IBNP\"/>
    </mc:Choice>
  </mc:AlternateContent>
  <xr:revisionPtr revIDLastSave="0" documentId="13_ncr:1_{CAB34759-EEA9-4F0B-9BD2-EAAF8F1BF574}" xr6:coauthVersionLast="47" xr6:coauthVersionMax="47" xr10:uidLastSave="{00000000-0000-0000-0000-000000000000}"/>
  <bookViews>
    <workbookView xWindow="-110" yWindow="-110" windowWidth="19420" windowHeight="11620" xr2:uid="{78E4E008-1033-4B93-93C2-09E0F288D5FF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29" i="1"/>
  <c r="K36" i="2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J28" i="1"/>
  <c r="C10" i="2" s="1"/>
  <c r="D10" i="2" s="1"/>
  <c r="J27" i="1"/>
  <c r="C11" i="2" s="1"/>
  <c r="D11" i="2" s="1"/>
  <c r="J26" i="1"/>
  <c r="C12" i="2" s="1"/>
  <c r="D12" i="2" s="1"/>
  <c r="J25" i="1"/>
  <c r="C13" i="2" s="1"/>
  <c r="D13" i="2" s="1"/>
  <c r="J24" i="1"/>
  <c r="C14" i="2" s="1"/>
  <c r="D14" i="2" s="1"/>
  <c r="J23" i="1"/>
  <c r="C15" i="2" s="1"/>
  <c r="D15" i="2" s="1"/>
  <c r="J22" i="1"/>
  <c r="C16" i="2" s="1"/>
  <c r="D16" i="2" s="1"/>
  <c r="J21" i="1"/>
  <c r="C17" i="2" s="1"/>
  <c r="D17" i="2" s="1"/>
  <c r="J20" i="1"/>
  <c r="C18" i="2" s="1"/>
  <c r="D18" i="2" s="1"/>
  <c r="J19" i="1"/>
  <c r="C19" i="2" s="1"/>
  <c r="D19" i="2" s="1"/>
  <c r="J18" i="1"/>
  <c r="C20" i="2" s="1"/>
  <c r="D20" i="2" s="1"/>
  <c r="J17" i="1"/>
  <c r="C21" i="2" s="1"/>
  <c r="D21" i="2" s="1"/>
  <c r="J16" i="1"/>
  <c r="C22" i="2" s="1"/>
  <c r="D22" i="2" s="1"/>
  <c r="J15" i="1"/>
  <c r="C23" i="2" s="1"/>
  <c r="D23" i="2" s="1"/>
  <c r="J14" i="1"/>
  <c r="C24" i="2" s="1"/>
  <c r="D24" i="2" s="1"/>
  <c r="J13" i="1"/>
  <c r="C25" i="2" s="1"/>
  <c r="D25" i="2" s="1"/>
  <c r="J12" i="1"/>
  <c r="C26" i="2" s="1"/>
  <c r="D26" i="2" s="1"/>
  <c r="J11" i="1"/>
  <c r="C27" i="2" s="1"/>
  <c r="D27" i="2" s="1"/>
  <c r="J10" i="1"/>
  <c r="C28" i="2" s="1"/>
  <c r="D28" i="2" s="1"/>
  <c r="J9" i="1"/>
  <c r="C29" i="2" s="1"/>
  <c r="D29" i="2" s="1"/>
  <c r="J8" i="1"/>
  <c r="C30" i="2" s="1"/>
  <c r="D30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l="1"/>
  <c r="D31" i="2" s="1"/>
  <c r="F31" i="2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s="1"/>
  <c r="J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<sst xmlns="http://schemas.openxmlformats.org/spreadsheetml/2006/main" count="117" uniqueCount="55">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</sst>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43" fontId="0" fillId="0" borderId="0" xfId="1" applyFont="1" applyFill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 t="e">
        <f t="shared" ref="B7:D28" si="0">+E7/E8</f>
        <v>#DIV/0!</v>
      </c>
      <c r="C7" s="4" t="e">
        <f t="shared" si="0"/>
        <v>#DIV/0!</v>
      </c>
      <c r="D7" s="4" t="e">
        <f t="shared" si="0"/>
        <v>#DIV/0!</v>
      </c>
      <c r="E7" s="5"/>
      <c r="F7" s="5"/>
      <c r="G7" s="5"/>
      <c r="H7" s="4" t="e">
        <f>+I7/I8</f>
        <v>#DIV/0!</v>
      </c>
      <c r="I7" s="5"/>
      <c r="J7" s="5">
        <f>I7</f>
        <v>0</v>
      </c>
    </row>
    <row r="8" spans="1:10" ht="15.5" x14ac:dyDescent="0.35">
      <c r="A8" s="3">
        <f t="shared" ref="A8:A29" si="1">1+A7</f>
        <v>1</v>
      </c>
      <c r="B8" s="4" t="e">
        <f t="shared" si="0"/>
        <v>#DIV/0!</v>
      </c>
      <c r="C8" s="4" t="e">
        <f t="shared" si="0"/>
        <v>#DIV/0!</v>
      </c>
      <c r="D8" s="4" t="e">
        <f t="shared" si="0"/>
        <v>#DIV/0!</v>
      </c>
      <c r="E8" s="5"/>
      <c r="F8" s="5"/>
      <c r="G8" s="5"/>
      <c r="H8" s="4" t="e">
        <f t="shared" ref="H8:H29" si="2">+I8/I9</f>
        <v>#DIV/0!</v>
      </c>
      <c r="I8" s="5"/>
      <c r="J8" s="5">
        <f t="shared" ref="J8:J30" si="3">I8</f>
        <v>0</v>
      </c>
    </row>
    <row r="9" spans="1:10" ht="15.5" x14ac:dyDescent="0.35">
      <c r="A9" s="3">
        <f t="shared" si="1"/>
        <v>2</v>
      </c>
      <c r="B9" s="4" t="e">
        <f t="shared" si="0"/>
        <v>#DIV/0!</v>
      </c>
      <c r="C9" s="4" t="e">
        <f t="shared" si="0"/>
        <v>#DIV/0!</v>
      </c>
      <c r="D9" s="4" t="e">
        <f t="shared" si="0"/>
        <v>#DIV/0!</v>
      </c>
      <c r="E9" s="5"/>
      <c r="F9" s="5"/>
      <c r="G9" s="5"/>
      <c r="H9" s="4" t="e">
        <f t="shared" si="2"/>
        <v>#DIV/0!</v>
      </c>
      <c r="I9" s="5"/>
      <c r="J9" s="5">
        <f t="shared" si="3"/>
        <v>0</v>
      </c>
    </row>
    <row r="10" spans="1:10" ht="15.5" x14ac:dyDescent="0.35">
      <c r="A10" s="3">
        <f t="shared" si="1"/>
        <v>3</v>
      </c>
      <c r="B10" s="4" t="e">
        <f t="shared" si="0"/>
        <v>#DIV/0!</v>
      </c>
      <c r="C10" s="4" t="e">
        <f t="shared" si="0"/>
        <v>#DIV/0!</v>
      </c>
      <c r="D10" s="4" t="e">
        <f t="shared" si="0"/>
        <v>#DIV/0!</v>
      </c>
      <c r="E10" s="5"/>
      <c r="F10" s="5"/>
      <c r="G10" s="5"/>
      <c r="H10" s="4" t="e">
        <f t="shared" si="2"/>
        <v>#DIV/0!</v>
      </c>
      <c r="I10" s="5"/>
      <c r="J10" s="5">
        <f t="shared" si="3"/>
        <v>0</v>
      </c>
    </row>
    <row r="11" spans="1:10" ht="15.5" x14ac:dyDescent="0.35">
      <c r="A11" s="3">
        <f t="shared" si="1"/>
        <v>4</v>
      </c>
      <c r="B11" s="4" t="e">
        <f t="shared" si="0"/>
        <v>#DIV/0!</v>
      </c>
      <c r="C11" s="4" t="e">
        <f t="shared" si="0"/>
        <v>#DIV/0!</v>
      </c>
      <c r="D11" s="4" t="e">
        <f t="shared" si="0"/>
        <v>#DIV/0!</v>
      </c>
      <c r="E11" s="5"/>
      <c r="F11" s="5"/>
      <c r="G11" s="5"/>
      <c r="H11" s="4" t="e">
        <f t="shared" si="2"/>
        <v>#DIV/0!</v>
      </c>
      <c r="I11" s="5"/>
      <c r="J11" s="5">
        <f t="shared" si="3"/>
        <v>0</v>
      </c>
    </row>
    <row r="12" spans="1:10" ht="15.5" x14ac:dyDescent="0.35">
      <c r="A12" s="3">
        <f t="shared" si="1"/>
        <v>5</v>
      </c>
      <c r="B12" s="4" t="e">
        <f t="shared" si="0"/>
        <v>#DIV/0!</v>
      </c>
      <c r="C12" s="4" t="e">
        <f t="shared" si="0"/>
        <v>#DIV/0!</v>
      </c>
      <c r="D12" s="4" t="e">
        <f t="shared" si="0"/>
        <v>#DIV/0!</v>
      </c>
      <c r="E12" s="5"/>
      <c r="F12" s="5"/>
      <c r="G12" s="5"/>
      <c r="H12" s="4" t="e">
        <f t="shared" si="2"/>
        <v>#DIV/0!</v>
      </c>
      <c r="I12" s="5"/>
      <c r="J12" s="5">
        <f t="shared" si="3"/>
        <v>0</v>
      </c>
    </row>
    <row r="13" spans="1:10" ht="15.5" x14ac:dyDescent="0.35">
      <c r="A13" s="3">
        <f t="shared" si="1"/>
        <v>6</v>
      </c>
      <c r="B13" s="4" t="e">
        <f t="shared" si="0"/>
        <v>#DIV/0!</v>
      </c>
      <c r="C13" s="4" t="e">
        <f t="shared" si="0"/>
        <v>#DIV/0!</v>
      </c>
      <c r="D13" s="4" t="e">
        <f t="shared" si="0"/>
        <v>#DIV/0!</v>
      </c>
      <c r="E13" s="5"/>
      <c r="F13" s="5"/>
      <c r="G13" s="5"/>
      <c r="H13" s="4" t="e">
        <f t="shared" si="2"/>
        <v>#DIV/0!</v>
      </c>
      <c r="I13" s="5"/>
      <c r="J13" s="5">
        <f t="shared" si="3"/>
        <v>0</v>
      </c>
    </row>
    <row r="14" spans="1:10" ht="15.5" x14ac:dyDescent="0.35">
      <c r="A14" s="3">
        <f t="shared" si="1"/>
        <v>7</v>
      </c>
      <c r="B14" s="4" t="e">
        <f t="shared" si="0"/>
        <v>#DIV/0!</v>
      </c>
      <c r="C14" s="4" t="e">
        <f t="shared" si="0"/>
        <v>#DIV/0!</v>
      </c>
      <c r="D14" s="4" t="e">
        <f t="shared" si="0"/>
        <v>#DIV/0!</v>
      </c>
      <c r="E14" s="5"/>
      <c r="F14" s="5"/>
      <c r="G14" s="5"/>
      <c r="H14" s="4" t="e">
        <f t="shared" si="2"/>
        <v>#DIV/0!</v>
      </c>
      <c r="I14" s="5"/>
      <c r="J14" s="5">
        <f t="shared" si="3"/>
        <v>0</v>
      </c>
    </row>
    <row r="15" spans="1:10" ht="15.5" x14ac:dyDescent="0.35">
      <c r="A15" s="3">
        <f t="shared" si="1"/>
        <v>8</v>
      </c>
      <c r="B15" s="4" t="e">
        <f t="shared" si="0"/>
        <v>#DIV/0!</v>
      </c>
      <c r="C15" s="4" t="e">
        <f t="shared" si="0"/>
        <v>#DIV/0!</v>
      </c>
      <c r="D15" s="4" t="e">
        <f t="shared" si="0"/>
        <v>#DIV/0!</v>
      </c>
      <c r="E15" s="5"/>
      <c r="F15" s="5"/>
      <c r="G15" s="5"/>
      <c r="H15" s="4" t="e">
        <f t="shared" si="2"/>
        <v>#DIV/0!</v>
      </c>
      <c r="I15" s="5"/>
      <c r="J15" s="5">
        <f t="shared" si="3"/>
        <v>0</v>
      </c>
    </row>
    <row r="16" spans="1:10" ht="15.5" x14ac:dyDescent="0.35">
      <c r="A16" s="3">
        <f t="shared" si="1"/>
        <v>9</v>
      </c>
      <c r="B16" s="4" t="e">
        <f t="shared" si="0"/>
        <v>#DIV/0!</v>
      </c>
      <c r="C16" s="4" t="e">
        <f t="shared" si="0"/>
        <v>#DIV/0!</v>
      </c>
      <c r="D16" s="4" t="e">
        <f t="shared" si="0"/>
        <v>#DIV/0!</v>
      </c>
      <c r="E16" s="5"/>
      <c r="F16" s="5"/>
      <c r="G16" s="5"/>
      <c r="H16" s="4" t="e">
        <f t="shared" si="2"/>
        <v>#DIV/0!</v>
      </c>
      <c r="I16" s="5"/>
      <c r="J16" s="5">
        <f t="shared" si="3"/>
        <v>0</v>
      </c>
    </row>
    <row r="17" spans="1:10" ht="15.5" x14ac:dyDescent="0.35">
      <c r="A17" s="3">
        <f t="shared" si="1"/>
        <v>10</v>
      </c>
      <c r="B17" s="4" t="e">
        <f t="shared" si="0"/>
        <v>#DIV/0!</v>
      </c>
      <c r="C17" s="4" t="e">
        <f t="shared" si="0"/>
        <v>#DIV/0!</v>
      </c>
      <c r="D17" s="4" t="e">
        <f t="shared" si="0"/>
        <v>#DIV/0!</v>
      </c>
      <c r="E17" s="5"/>
      <c r="F17" s="5"/>
      <c r="G17" s="5"/>
      <c r="H17" s="4" t="e">
        <f t="shared" si="2"/>
        <v>#DIV/0!</v>
      </c>
      <c r="I17" s="5"/>
      <c r="J17" s="5">
        <f t="shared" si="3"/>
        <v>0</v>
      </c>
    </row>
    <row r="18" spans="1:10" ht="15.5" x14ac:dyDescent="0.35">
      <c r="A18" s="3">
        <f t="shared" si="1"/>
        <v>11</v>
      </c>
      <c r="B18" s="4" t="e">
        <f t="shared" si="0"/>
        <v>#DIV/0!</v>
      </c>
      <c r="C18" s="4" t="e">
        <f t="shared" si="0"/>
        <v>#DIV/0!</v>
      </c>
      <c r="D18" s="4" t="e">
        <f t="shared" si="0"/>
        <v>#DIV/0!</v>
      </c>
      <c r="E18" s="5"/>
      <c r="F18" s="5"/>
      <c r="G18" s="5"/>
      <c r="H18" s="4" t="e">
        <f t="shared" si="2"/>
        <v>#DIV/0!</v>
      </c>
      <c r="I18" s="5"/>
      <c r="J18" s="5">
        <f t="shared" si="3"/>
        <v>0</v>
      </c>
    </row>
    <row r="19" spans="1:10" ht="15.5" x14ac:dyDescent="0.35">
      <c r="A19" s="3">
        <f t="shared" si="1"/>
        <v>12</v>
      </c>
      <c r="B19" s="4" t="e">
        <f t="shared" si="0"/>
        <v>#DIV/0!</v>
      </c>
      <c r="C19" s="4" t="e">
        <f t="shared" si="0"/>
        <v>#DIV/0!</v>
      </c>
      <c r="D19" s="4" t="e">
        <f t="shared" si="0"/>
        <v>#DIV/0!</v>
      </c>
      <c r="E19" s="5"/>
      <c r="F19" s="5"/>
      <c r="G19" s="5"/>
      <c r="H19" s="4" t="e">
        <f t="shared" si="2"/>
        <v>#DIV/0!</v>
      </c>
      <c r="I19" s="5"/>
      <c r="J19" s="5">
        <f t="shared" si="3"/>
        <v>0</v>
      </c>
    </row>
    <row r="20" spans="1:10" ht="15.5" x14ac:dyDescent="0.35">
      <c r="A20" s="3">
        <f t="shared" si="1"/>
        <v>13</v>
      </c>
      <c r="B20" s="4" t="e">
        <f t="shared" si="0"/>
        <v>#DIV/0!</v>
      </c>
      <c r="C20" s="4" t="e">
        <f t="shared" si="0"/>
        <v>#DIV/0!</v>
      </c>
      <c r="D20" s="4" t="e">
        <f t="shared" si="0"/>
        <v>#DIV/0!</v>
      </c>
      <c r="E20" s="5"/>
      <c r="F20" s="5"/>
      <c r="G20" s="5"/>
      <c r="H20" s="4" t="e">
        <f t="shared" si="2"/>
        <v>#DIV/0!</v>
      </c>
      <c r="I20" s="5"/>
      <c r="J20" s="5">
        <f t="shared" si="3"/>
        <v>0</v>
      </c>
    </row>
    <row r="21" spans="1:10" ht="15.5" x14ac:dyDescent="0.35">
      <c r="A21" s="3">
        <f t="shared" si="1"/>
        <v>14</v>
      </c>
      <c r="B21" s="4" t="e">
        <f t="shared" si="0"/>
        <v>#DIV/0!</v>
      </c>
      <c r="C21" s="4" t="e">
        <f t="shared" si="0"/>
        <v>#DIV/0!</v>
      </c>
      <c r="D21" s="4" t="e">
        <f t="shared" si="0"/>
        <v>#DIV/0!</v>
      </c>
      <c r="E21" s="5"/>
      <c r="F21" s="5"/>
      <c r="G21" s="5"/>
      <c r="H21" s="4" t="e">
        <f t="shared" si="2"/>
        <v>#DIV/0!</v>
      </c>
      <c r="I21" s="5"/>
      <c r="J21" s="5">
        <f t="shared" si="3"/>
        <v>0</v>
      </c>
    </row>
    <row r="22" spans="1:10" ht="15.5" x14ac:dyDescent="0.35">
      <c r="A22" s="3">
        <f t="shared" si="1"/>
        <v>15</v>
      </c>
      <c r="B22" s="4" t="e">
        <f t="shared" si="0"/>
        <v>#DIV/0!</v>
      </c>
      <c r="C22" s="4" t="e">
        <f t="shared" si="0"/>
        <v>#DIV/0!</v>
      </c>
      <c r="D22" s="4" t="e">
        <f t="shared" si="0"/>
        <v>#DIV/0!</v>
      </c>
      <c r="E22" s="5"/>
      <c r="F22" s="5"/>
      <c r="G22" s="5"/>
      <c r="H22" s="4" t="e">
        <f t="shared" si="2"/>
        <v>#DIV/0!</v>
      </c>
      <c r="I22" s="5"/>
      <c r="J22" s="5">
        <f t="shared" si="3"/>
        <v>0</v>
      </c>
    </row>
    <row r="23" spans="1:10" ht="15.5" x14ac:dyDescent="0.35">
      <c r="A23" s="3">
        <f t="shared" si="1"/>
        <v>16</v>
      </c>
      <c r="B23" s="4" t="e">
        <f t="shared" si="0"/>
        <v>#DIV/0!</v>
      </c>
      <c r="C23" s="4" t="e">
        <f t="shared" si="0"/>
        <v>#DIV/0!</v>
      </c>
      <c r="D23" s="4" t="e">
        <f t="shared" si="0"/>
        <v>#DIV/0!</v>
      </c>
      <c r="E23" s="5"/>
      <c r="F23" s="5"/>
      <c r="G23" s="5"/>
      <c r="H23" s="4" t="e">
        <f t="shared" si="2"/>
        <v>#DIV/0!</v>
      </c>
      <c r="I23" s="5"/>
      <c r="J23" s="5">
        <f t="shared" si="3"/>
        <v>0</v>
      </c>
    </row>
    <row r="24" spans="1:10" ht="15.5" x14ac:dyDescent="0.35">
      <c r="A24" s="3">
        <f t="shared" si="1"/>
        <v>17</v>
      </c>
      <c r="B24" s="4" t="e">
        <f t="shared" si="0"/>
        <v>#DIV/0!</v>
      </c>
      <c r="C24" s="4" t="e">
        <f t="shared" si="0"/>
        <v>#DIV/0!</v>
      </c>
      <c r="D24" s="4" t="e">
        <f t="shared" si="0"/>
        <v>#DIV/0!</v>
      </c>
      <c r="E24" s="5"/>
      <c r="F24" s="5"/>
      <c r="G24" s="5"/>
      <c r="H24" s="4" t="e">
        <f t="shared" si="2"/>
        <v>#DIV/0!</v>
      </c>
      <c r="I24" s="5"/>
      <c r="J24" s="5">
        <f t="shared" si="3"/>
        <v>0</v>
      </c>
    </row>
    <row r="25" spans="1:10" ht="15.5" x14ac:dyDescent="0.35">
      <c r="A25" s="3">
        <f t="shared" si="1"/>
        <v>18</v>
      </c>
      <c r="B25" s="4" t="e">
        <f t="shared" si="0"/>
        <v>#DIV/0!</v>
      </c>
      <c r="C25" s="4" t="e">
        <f t="shared" si="0"/>
        <v>#DIV/0!</v>
      </c>
      <c r="D25" s="4" t="e">
        <f t="shared" si="0"/>
        <v>#DIV/0!</v>
      </c>
      <c r="E25" s="5"/>
      <c r="F25" s="5"/>
      <c r="G25" s="5"/>
      <c r="H25" s="4" t="e">
        <f t="shared" si="2"/>
        <v>#DIV/0!</v>
      </c>
      <c r="I25" s="5"/>
      <c r="J25" s="5">
        <f t="shared" si="3"/>
        <v>0</v>
      </c>
    </row>
    <row r="26" spans="1:10" ht="15.5" x14ac:dyDescent="0.35">
      <c r="A26" s="3">
        <f t="shared" si="1"/>
        <v>19</v>
      </c>
      <c r="B26" s="4" t="e">
        <f t="shared" si="0"/>
        <v>#DIV/0!</v>
      </c>
      <c r="C26" s="4" t="e">
        <f t="shared" si="0"/>
        <v>#DIV/0!</v>
      </c>
      <c r="D26" s="4" t="e">
        <f t="shared" si="0"/>
        <v>#DIV/0!</v>
      </c>
      <c r="E26" s="5"/>
      <c r="F26" s="5"/>
      <c r="G26" s="5"/>
      <c r="H26" s="4" t="e">
        <f t="shared" si="2"/>
        <v>#DIV/0!</v>
      </c>
      <c r="I26" s="5"/>
      <c r="J26" s="5">
        <f t="shared" si="3"/>
        <v>0</v>
      </c>
    </row>
    <row r="27" spans="1:10" ht="15.5" x14ac:dyDescent="0.35">
      <c r="A27" s="3">
        <f t="shared" si="1"/>
        <v>20</v>
      </c>
      <c r="B27" s="4" t="e">
        <f t="shared" si="0"/>
        <v>#DIV/0!</v>
      </c>
      <c r="C27" s="4" t="e">
        <f t="shared" si="0"/>
        <v>#DIV/0!</v>
      </c>
      <c r="D27" s="4" t="e">
        <f t="shared" si="0"/>
        <v>#DIV/0!</v>
      </c>
      <c r="E27" s="5"/>
      <c r="F27" s="5"/>
      <c r="G27" s="5"/>
      <c r="H27" s="4" t="e">
        <f t="shared" si="2"/>
        <v>#DIV/0!</v>
      </c>
      <c r="I27" s="5"/>
      <c r="J27" s="5">
        <f t="shared" si="3"/>
        <v>0</v>
      </c>
    </row>
    <row r="28" spans="1:10" ht="15.5" x14ac:dyDescent="0.35">
      <c r="A28" s="3">
        <f t="shared" si="1"/>
        <v>21</v>
      </c>
      <c r="B28" s="4" t="e">
        <f t="shared" si="0"/>
        <v>#DIV/0!</v>
      </c>
      <c r="C28" s="4" t="e">
        <f t="shared" si="0"/>
        <v>#DIV/0!</v>
      </c>
      <c r="D28" s="4" t="e">
        <f t="shared" si="0"/>
        <v>#DIV/0!</v>
      </c>
      <c r="E28" s="5"/>
      <c r="F28" s="5"/>
      <c r="G28" s="5"/>
      <c r="H28" s="4" t="e">
        <f t="shared" si="2"/>
        <v>#DIV/0!</v>
      </c>
      <c r="I28" s="5"/>
      <c r="J28" s="5">
        <f t="shared" si="3"/>
        <v>0</v>
      </c>
    </row>
    <row r="29" spans="1:10" ht="15.5" x14ac:dyDescent="0.35">
      <c r="A29" s="3">
        <f t="shared" si="1"/>
        <v>22</v>
      </c>
      <c r="B29" s="4">
        <f>+E29/E30</f>
        <v>0</v>
      </c>
      <c r="C29" s="4">
        <f>+F29/F30</f>
        <v>0</v>
      </c>
      <c r="D29" s="4">
        <f>+G29/G30</f>
        <v>0</v>
      </c>
      <c r="E29" s="5"/>
      <c r="F29" s="5"/>
      <c r="G29" s="5"/>
      <c r="H29" s="4">
        <f t="shared" si="2"/>
        <v>0</v>
      </c>
      <c r="I29" s="5"/>
      <c r="J29" s="5">
        <f t="shared" si="3"/>
        <v>0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3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4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4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4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4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4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4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4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4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4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4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4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4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4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4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4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4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4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4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4"/>
        <v>19</v>
      </c>
      <c r="B57" s="4"/>
      <c r="C57" s="4"/>
      <c r="D57" s="4"/>
      <c r="E57" s="4"/>
    </row>
    <row r="58" spans="1:22" ht="15.5" x14ac:dyDescent="0.35">
      <c r="A58" s="1">
        <f t="shared" si="4"/>
        <v>20</v>
      </c>
      <c r="B58" s="4"/>
      <c r="C58" s="4"/>
      <c r="D58" s="4"/>
    </row>
    <row r="59" spans="1:22" ht="15.5" x14ac:dyDescent="0.35">
      <c r="A59" s="1">
        <f t="shared" si="4"/>
        <v>21</v>
      </c>
      <c r="B59" s="4"/>
      <c r="C59" s="4"/>
    </row>
    <row r="60" spans="1:22" ht="15.5" x14ac:dyDescent="0.35">
      <c r="A60" s="1">
        <f t="shared" si="4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/>
      <c r="J4" s="34" t="s">
        <v>28</v>
      </c>
      <c r="K4" s="35"/>
      <c r="L4" s="35"/>
      <c r="M4" s="36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 t="e">
        <f>R8</f>
        <v>#NUM!</v>
      </c>
      <c r="T7" s="11" t="e">
        <f>R9</f>
        <v>#NUM!</v>
      </c>
      <c r="U7" s="11" t="e">
        <f>R10</f>
        <v>#NUM!</v>
      </c>
      <c r="V7" s="11" t="e">
        <f>R11</f>
        <v>#NUM!</v>
      </c>
      <c r="W7" s="11" t="e">
        <f>R12</f>
        <v>#NUM!</v>
      </c>
      <c r="X7" s="11" t="e">
        <f>R13</f>
        <v>#NUM!</v>
      </c>
      <c r="Y7" s="11" t="e">
        <f>R14</f>
        <v>#NUM!</v>
      </c>
      <c r="Z7" s="11" t="e">
        <f>R15</f>
        <v>#NUM!</v>
      </c>
      <c r="AA7" s="11" t="e">
        <f>R16</f>
        <v>#NUM!</v>
      </c>
      <c r="AB7" s="11" t="e">
        <f>R17</f>
        <v>#NUM!</v>
      </c>
      <c r="AC7" s="11" t="e">
        <f>R18</f>
        <v>#NUM!</v>
      </c>
      <c r="AD7" s="11" t="e">
        <f>R19</f>
        <v>#NUM!</v>
      </c>
      <c r="AE7" s="11" t="e">
        <f>R20</f>
        <v>#NUM!</v>
      </c>
      <c r="AF7" s="11" t="e">
        <f>R21</f>
        <v>#NUM!</v>
      </c>
      <c r="AG7" s="11" t="e">
        <f>R22</f>
        <v>#NUM!</v>
      </c>
      <c r="AH7" s="11" t="e">
        <f>R23</f>
        <v>#NUM!</v>
      </c>
      <c r="AI7" s="11" t="e">
        <f>R24</f>
        <v>#NUM!</v>
      </c>
      <c r="AJ7" s="11" t="e">
        <f>R25</f>
        <v>#NUM!</v>
      </c>
      <c r="AK7" s="11" t="e">
        <f>R26</f>
        <v>#NUM!</v>
      </c>
      <c r="AL7" s="11" t="e">
        <f>R27</f>
        <v>#NUM!</v>
      </c>
      <c r="AM7" s="11" t="e">
        <f>R28</f>
        <v>#NUM!</v>
      </c>
      <c r="AN7" s="11" t="e">
        <f>R29</f>
        <v>#NUM!</v>
      </c>
      <c r="AO7" s="11" t="e">
        <f>R30</f>
        <v>#NUM!</v>
      </c>
      <c r="AP7" s="11">
        <f>R31</f>
        <v>1</v>
      </c>
      <c r="AQ7" s="11" t="s">
        <v>25</v>
      </c>
      <c r="AR7" s="7" t="s">
        <v>25</v>
      </c>
    </row>
    <row r="8" spans="1:44" x14ac:dyDescent="0.35">
      <c r="A8" s="12" t="e">
        <f t="shared" ref="A8:A29" si="0">DATE(YEAR(A9),MONTH(A9)-1,1)</f>
        <v>#NUM!</v>
      </c>
      <c r="B8" s="13"/>
      <c r="C8" s="14">
        <f>+'Completion Factors'!J30</f>
        <v>1</v>
      </c>
      <c r="D8" s="13">
        <f>MAX((1/C8-1)*B8,0)</f>
        <v>0</v>
      </c>
      <c r="E8" s="13">
        <f t="shared" ref="E8:E31" si="1">D8</f>
        <v>0</v>
      </c>
      <c r="F8" s="13"/>
      <c r="G8" s="13">
        <f>B8+D8+F8</f>
        <v>0</v>
      </c>
      <c r="H8" s="15">
        <f t="shared" ref="H8:H28" si="2">G8-B8</f>
        <v>0</v>
      </c>
      <c r="I8" s="13"/>
      <c r="J8" s="13" t="e">
        <f>100*$G8/$I8</f>
        <v>#DIV/0!</v>
      </c>
      <c r="K8" s="13" t="e">
        <f t="shared" ref="K8:K31" si="3">100*(B8/I8)</f>
        <v>#DIV/0!</v>
      </c>
      <c r="L8" s="13" t="e">
        <f t="shared" ref="L8:L31" si="4">J8-K8</f>
        <v>#DIV/0!</v>
      </c>
      <c r="M8" s="13"/>
      <c r="N8" s="13"/>
      <c r="O8" s="13"/>
      <c r="P8" s="16"/>
      <c r="R8" s="17" t="e">
        <f t="shared" ref="R8:R31" si="5">A8</f>
        <v>#NUM!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3"/>
      <c r="AR8" s="13"/>
    </row>
    <row r="9" spans="1:44" x14ac:dyDescent="0.35">
      <c r="A9" s="12" t="e">
        <f t="shared" si="0"/>
        <v>#NUM!</v>
      </c>
      <c r="B9" s="13"/>
      <c r="C9" s="14">
        <f>+'Completion Factors'!J29</f>
        <v>0</v>
      </c>
      <c r="D9" s="13" t="e">
        <f t="shared" ref="D9:D31" si="6">MAX((1/C9-1)*B9,0)</f>
        <v>#DIV/0!</v>
      </c>
      <c r="E9" s="13" t="e">
        <f t="shared" si="1"/>
        <v>#DIV/0!</v>
      </c>
      <c r="F9" s="13"/>
      <c r="G9" s="13" t="e">
        <f t="shared" ref="G9:G30" si="7">B9+D9+F9</f>
        <v>#DIV/0!</v>
      </c>
      <c r="H9" s="15" t="e">
        <f t="shared" si="2"/>
        <v>#DIV/0!</v>
      </c>
      <c r="I9" s="13"/>
      <c r="J9" s="13" t="e">
        <f t="shared" ref="J9:J28" si="8">100*$G9/$I9</f>
        <v>#DIV/0!</v>
      </c>
      <c r="K9" s="13" t="e">
        <f t="shared" si="3"/>
        <v>#DIV/0!</v>
      </c>
      <c r="L9" s="13" t="e">
        <f t="shared" si="4"/>
        <v>#DIV/0!</v>
      </c>
      <c r="M9" s="13"/>
      <c r="N9" s="13"/>
      <c r="O9" s="13"/>
      <c r="P9" s="13"/>
      <c r="R9" s="17" t="e">
        <f t="shared" si="5"/>
        <v>#NUM!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3"/>
      <c r="AR9" s="13"/>
    </row>
    <row r="10" spans="1:44" x14ac:dyDescent="0.35">
      <c r="A10" s="12" t="e">
        <f t="shared" si="0"/>
        <v>#NUM!</v>
      </c>
      <c r="B10" s="13"/>
      <c r="C10" s="14">
        <f>+'Completion Factors'!J28</f>
        <v>0</v>
      </c>
      <c r="D10" s="13" t="e">
        <f t="shared" si="6"/>
        <v>#DIV/0!</v>
      </c>
      <c r="E10" s="13" t="e">
        <f t="shared" si="1"/>
        <v>#DIV/0!</v>
      </c>
      <c r="F10" s="13"/>
      <c r="G10" s="13" t="e">
        <f t="shared" si="7"/>
        <v>#DIV/0!</v>
      </c>
      <c r="H10" s="15" t="e">
        <f t="shared" si="2"/>
        <v>#DIV/0!</v>
      </c>
      <c r="I10" s="13"/>
      <c r="J10" s="13" t="e">
        <f t="shared" si="8"/>
        <v>#DIV/0!</v>
      </c>
      <c r="K10" s="13" t="e">
        <f t="shared" si="3"/>
        <v>#DIV/0!</v>
      </c>
      <c r="L10" s="13" t="e">
        <f t="shared" si="4"/>
        <v>#DIV/0!</v>
      </c>
      <c r="M10" s="13"/>
      <c r="N10" s="13"/>
      <c r="O10" s="13"/>
      <c r="P10" s="13"/>
      <c r="R10" s="17" t="e">
        <f t="shared" si="5"/>
        <v>#NUM!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3"/>
      <c r="AR10" s="13"/>
    </row>
    <row r="11" spans="1:44" x14ac:dyDescent="0.35">
      <c r="A11" s="12" t="e">
        <f t="shared" si="0"/>
        <v>#NUM!</v>
      </c>
      <c r="B11" s="13"/>
      <c r="C11" s="14">
        <f>+'Completion Factors'!J27</f>
        <v>0</v>
      </c>
      <c r="D11" s="13" t="e">
        <f t="shared" si="6"/>
        <v>#DIV/0!</v>
      </c>
      <c r="E11" s="13" t="e">
        <f t="shared" si="1"/>
        <v>#DIV/0!</v>
      </c>
      <c r="F11" s="13"/>
      <c r="G11" s="13" t="e">
        <f t="shared" si="7"/>
        <v>#DIV/0!</v>
      </c>
      <c r="H11" s="15" t="e">
        <f t="shared" si="2"/>
        <v>#DIV/0!</v>
      </c>
      <c r="I11" s="13"/>
      <c r="J11" s="13" t="e">
        <f t="shared" si="8"/>
        <v>#DIV/0!</v>
      </c>
      <c r="K11" s="13" t="e">
        <f t="shared" si="3"/>
        <v>#DIV/0!</v>
      </c>
      <c r="L11" s="13" t="e">
        <f t="shared" si="4"/>
        <v>#DIV/0!</v>
      </c>
      <c r="M11" s="13"/>
      <c r="N11" s="13"/>
      <c r="O11" s="13"/>
      <c r="P11" s="13"/>
      <c r="R11" s="17" t="e">
        <f t="shared" si="5"/>
        <v>#NUM!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3"/>
      <c r="AR11" s="13"/>
    </row>
    <row r="12" spans="1:44" x14ac:dyDescent="0.35">
      <c r="A12" s="12" t="e">
        <f t="shared" si="0"/>
        <v>#NUM!</v>
      </c>
      <c r="B12" s="13"/>
      <c r="C12" s="14">
        <f>++'Completion Factors'!J26</f>
        <v>0</v>
      </c>
      <c r="D12" s="13" t="e">
        <f t="shared" si="6"/>
        <v>#DIV/0!</v>
      </c>
      <c r="E12" s="13" t="e">
        <f t="shared" si="1"/>
        <v>#DIV/0!</v>
      </c>
      <c r="F12" s="13"/>
      <c r="G12" s="13" t="e">
        <f t="shared" si="7"/>
        <v>#DIV/0!</v>
      </c>
      <c r="H12" s="15" t="e">
        <f t="shared" si="2"/>
        <v>#DIV/0!</v>
      </c>
      <c r="I12" s="13"/>
      <c r="J12" s="13" t="e">
        <f t="shared" si="8"/>
        <v>#DIV/0!</v>
      </c>
      <c r="K12" s="13" t="e">
        <f t="shared" si="3"/>
        <v>#DIV/0!</v>
      </c>
      <c r="L12" s="13" t="e">
        <f t="shared" si="4"/>
        <v>#DIV/0!</v>
      </c>
      <c r="M12" s="13"/>
      <c r="N12" s="13"/>
      <c r="O12" s="13"/>
      <c r="P12" s="13"/>
      <c r="R12" s="17" t="e">
        <f t="shared" si="5"/>
        <v>#NUM!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3"/>
      <c r="AR12" s="13"/>
    </row>
    <row r="13" spans="1:44" x14ac:dyDescent="0.35">
      <c r="A13" s="12" t="e">
        <f t="shared" si="0"/>
        <v>#NUM!</v>
      </c>
      <c r="B13" s="13"/>
      <c r="C13" s="14">
        <f>++'Completion Factors'!J25</f>
        <v>0</v>
      </c>
      <c r="D13" s="13" t="e">
        <f t="shared" si="6"/>
        <v>#DIV/0!</v>
      </c>
      <c r="E13" s="13" t="e">
        <f t="shared" si="1"/>
        <v>#DIV/0!</v>
      </c>
      <c r="F13" s="13"/>
      <c r="G13" s="13" t="e">
        <f t="shared" si="7"/>
        <v>#DIV/0!</v>
      </c>
      <c r="H13" s="15" t="e">
        <f t="shared" si="2"/>
        <v>#DIV/0!</v>
      </c>
      <c r="I13" s="13"/>
      <c r="J13" s="13" t="e">
        <f t="shared" si="8"/>
        <v>#DIV/0!</v>
      </c>
      <c r="K13" s="13" t="e">
        <f t="shared" si="3"/>
        <v>#DIV/0!</v>
      </c>
      <c r="L13" s="13" t="e">
        <f t="shared" si="4"/>
        <v>#DIV/0!</v>
      </c>
      <c r="M13" s="13"/>
      <c r="N13" s="13"/>
      <c r="O13" s="13"/>
      <c r="P13" s="13"/>
      <c r="R13" s="17" t="e">
        <f t="shared" si="5"/>
        <v>#NUM!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3"/>
      <c r="AR13" s="13"/>
    </row>
    <row r="14" spans="1:44" x14ac:dyDescent="0.35">
      <c r="A14" s="12" t="e">
        <f t="shared" si="0"/>
        <v>#NUM!</v>
      </c>
      <c r="B14" s="13"/>
      <c r="C14" s="14">
        <f>++'Completion Factors'!J24</f>
        <v>0</v>
      </c>
      <c r="D14" s="13" t="e">
        <f t="shared" si="6"/>
        <v>#DIV/0!</v>
      </c>
      <c r="E14" s="13" t="e">
        <f t="shared" si="1"/>
        <v>#DIV/0!</v>
      </c>
      <c r="F14" s="13"/>
      <c r="G14" s="13" t="e">
        <f t="shared" si="7"/>
        <v>#DIV/0!</v>
      </c>
      <c r="H14" s="15" t="e">
        <f t="shared" si="2"/>
        <v>#DIV/0!</v>
      </c>
      <c r="I14" s="13"/>
      <c r="J14" s="13" t="e">
        <f t="shared" si="8"/>
        <v>#DIV/0!</v>
      </c>
      <c r="K14" s="13" t="e">
        <f t="shared" si="3"/>
        <v>#DIV/0!</v>
      </c>
      <c r="L14" s="13" t="e">
        <f t="shared" si="4"/>
        <v>#DIV/0!</v>
      </c>
      <c r="M14" s="13"/>
      <c r="N14" s="13"/>
      <c r="O14" s="13"/>
      <c r="P14" s="13"/>
      <c r="R14" s="17" t="e">
        <f t="shared" si="5"/>
        <v>#NUM!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3"/>
      <c r="AR14" s="13"/>
    </row>
    <row r="15" spans="1:44" x14ac:dyDescent="0.35">
      <c r="A15" s="12" t="e">
        <f t="shared" si="0"/>
        <v>#NUM!</v>
      </c>
      <c r="B15" s="13"/>
      <c r="C15" s="14">
        <f>++'Completion Factors'!J23</f>
        <v>0</v>
      </c>
      <c r="D15" s="13" t="e">
        <f t="shared" si="6"/>
        <v>#DIV/0!</v>
      </c>
      <c r="E15" s="13" t="e">
        <f t="shared" si="1"/>
        <v>#DIV/0!</v>
      </c>
      <c r="F15" s="13"/>
      <c r="G15" s="13" t="e">
        <f t="shared" si="7"/>
        <v>#DIV/0!</v>
      </c>
      <c r="H15" s="15" t="e">
        <f t="shared" si="2"/>
        <v>#DIV/0!</v>
      </c>
      <c r="I15" s="13"/>
      <c r="J15" s="13" t="e">
        <f t="shared" si="8"/>
        <v>#DIV/0!</v>
      </c>
      <c r="K15" s="13" t="e">
        <f t="shared" si="3"/>
        <v>#DIV/0!</v>
      </c>
      <c r="L15" s="13" t="e">
        <f t="shared" si="4"/>
        <v>#DIV/0!</v>
      </c>
      <c r="M15" s="13"/>
      <c r="N15" s="13"/>
      <c r="O15" s="13"/>
      <c r="P15" s="13"/>
      <c r="R15" s="17" t="e">
        <f t="shared" si="5"/>
        <v>#NUM!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3"/>
      <c r="AR15" s="13"/>
    </row>
    <row r="16" spans="1:44" x14ac:dyDescent="0.35">
      <c r="A16" s="12" t="e">
        <f t="shared" si="0"/>
        <v>#NUM!</v>
      </c>
      <c r="B16" s="13"/>
      <c r="C16" s="14">
        <f>++'Completion Factors'!J22</f>
        <v>0</v>
      </c>
      <c r="D16" s="13" t="e">
        <f t="shared" si="6"/>
        <v>#DIV/0!</v>
      </c>
      <c r="E16" s="13" t="e">
        <f t="shared" si="1"/>
        <v>#DIV/0!</v>
      </c>
      <c r="F16" s="13"/>
      <c r="G16" s="13" t="e">
        <f t="shared" si="7"/>
        <v>#DIV/0!</v>
      </c>
      <c r="H16" s="15" t="e">
        <f t="shared" si="2"/>
        <v>#DIV/0!</v>
      </c>
      <c r="I16" s="13"/>
      <c r="J16" s="13" t="e">
        <f t="shared" si="8"/>
        <v>#DIV/0!</v>
      </c>
      <c r="K16" s="13" t="e">
        <f t="shared" si="3"/>
        <v>#DIV/0!</v>
      </c>
      <c r="L16" s="13" t="e">
        <f t="shared" si="4"/>
        <v>#DIV/0!</v>
      </c>
      <c r="M16" s="13"/>
      <c r="N16" s="13"/>
      <c r="O16" s="13"/>
      <c r="P16" s="13"/>
      <c r="R16" s="17" t="e">
        <f t="shared" si="5"/>
        <v>#NUM!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3"/>
      <c r="AR16" s="13"/>
    </row>
    <row r="17" spans="1:44" x14ac:dyDescent="0.35">
      <c r="A17" s="12" t="e">
        <f t="shared" si="0"/>
        <v>#NUM!</v>
      </c>
      <c r="B17" s="13"/>
      <c r="C17" s="14">
        <f>++'Completion Factors'!J21</f>
        <v>0</v>
      </c>
      <c r="D17" s="13" t="e">
        <f t="shared" si="6"/>
        <v>#DIV/0!</v>
      </c>
      <c r="E17" s="13" t="e">
        <f t="shared" si="1"/>
        <v>#DIV/0!</v>
      </c>
      <c r="F17" s="13"/>
      <c r="G17" s="13" t="e">
        <f t="shared" si="7"/>
        <v>#DIV/0!</v>
      </c>
      <c r="H17" s="15" t="e">
        <f t="shared" si="2"/>
        <v>#DIV/0!</v>
      </c>
      <c r="I17" s="13"/>
      <c r="J17" s="13" t="e">
        <f t="shared" si="8"/>
        <v>#DIV/0!</v>
      </c>
      <c r="K17" s="13" t="e">
        <f t="shared" si="3"/>
        <v>#DIV/0!</v>
      </c>
      <c r="L17" s="13" t="e">
        <f t="shared" si="4"/>
        <v>#DIV/0!</v>
      </c>
      <c r="M17" s="13"/>
      <c r="N17" s="13"/>
      <c r="O17" s="13"/>
      <c r="P17" s="13"/>
      <c r="R17" s="17" t="e">
        <f t="shared" si="5"/>
        <v>#NUM!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3"/>
      <c r="AR17" s="13"/>
    </row>
    <row r="18" spans="1:44" x14ac:dyDescent="0.35">
      <c r="A18" s="12" t="e">
        <f t="shared" si="0"/>
        <v>#NUM!</v>
      </c>
      <c r="B18" s="13"/>
      <c r="C18" s="14">
        <f>++'Completion Factors'!J20</f>
        <v>0</v>
      </c>
      <c r="D18" s="13" t="e">
        <f t="shared" si="6"/>
        <v>#DIV/0!</v>
      </c>
      <c r="E18" s="13" t="e">
        <f t="shared" si="1"/>
        <v>#DIV/0!</v>
      </c>
      <c r="F18" s="13"/>
      <c r="G18" s="13" t="e">
        <f t="shared" si="7"/>
        <v>#DIV/0!</v>
      </c>
      <c r="H18" s="15" t="e">
        <f t="shared" si="2"/>
        <v>#DIV/0!</v>
      </c>
      <c r="I18" s="13"/>
      <c r="J18" s="13" t="e">
        <f t="shared" si="8"/>
        <v>#DIV/0!</v>
      </c>
      <c r="K18" s="13" t="e">
        <f t="shared" si="3"/>
        <v>#DIV/0!</v>
      </c>
      <c r="L18" s="13" t="e">
        <f t="shared" si="4"/>
        <v>#DIV/0!</v>
      </c>
      <c r="M18" s="13"/>
      <c r="N18" s="13"/>
      <c r="O18" s="13"/>
      <c r="P18" s="13"/>
      <c r="R18" s="17" t="e">
        <f t="shared" si="5"/>
        <v>#NUM!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3"/>
      <c r="AR18" s="13"/>
    </row>
    <row r="19" spans="1:44" x14ac:dyDescent="0.35">
      <c r="A19" s="12" t="e">
        <f t="shared" si="0"/>
        <v>#NUM!</v>
      </c>
      <c r="B19" s="13"/>
      <c r="C19" s="14">
        <f>++'Completion Factors'!J19</f>
        <v>0</v>
      </c>
      <c r="D19" s="13" t="e">
        <f t="shared" si="6"/>
        <v>#DIV/0!</v>
      </c>
      <c r="E19" s="13" t="e">
        <f t="shared" si="1"/>
        <v>#DIV/0!</v>
      </c>
      <c r="F19" s="13"/>
      <c r="G19" s="13" t="e">
        <f t="shared" si="7"/>
        <v>#DIV/0!</v>
      </c>
      <c r="H19" s="15" t="e">
        <f t="shared" si="2"/>
        <v>#DIV/0!</v>
      </c>
      <c r="I19" s="13"/>
      <c r="J19" s="13" t="e">
        <f t="shared" si="8"/>
        <v>#DIV/0!</v>
      </c>
      <c r="K19" s="13" t="e">
        <f t="shared" si="3"/>
        <v>#DIV/0!</v>
      </c>
      <c r="L19" s="13" t="e">
        <f t="shared" si="4"/>
        <v>#DIV/0!</v>
      </c>
      <c r="M19" s="13" t="e">
        <f>SUM(G8:G19)/SUM(I8:I19)*100</f>
        <v>#DIV/0!</v>
      </c>
      <c r="N19" s="19"/>
      <c r="O19" s="13"/>
      <c r="P19" s="13"/>
      <c r="R19" s="17" t="e">
        <f t="shared" si="5"/>
        <v>#NUM!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3"/>
      <c r="AR19" s="13"/>
    </row>
    <row r="20" spans="1:44" x14ac:dyDescent="0.35">
      <c r="A20" s="12" t="e">
        <f t="shared" si="0"/>
        <v>#NUM!</v>
      </c>
      <c r="B20" s="13"/>
      <c r="C20" s="14">
        <f>++'Completion Factors'!J18</f>
        <v>0</v>
      </c>
      <c r="D20" s="13" t="e">
        <f t="shared" si="6"/>
        <v>#DIV/0!</v>
      </c>
      <c r="E20" s="13" t="e">
        <f t="shared" si="1"/>
        <v>#DIV/0!</v>
      </c>
      <c r="F20" s="13"/>
      <c r="G20" s="13" t="e">
        <f t="shared" si="7"/>
        <v>#DIV/0!</v>
      </c>
      <c r="H20" s="15" t="e">
        <f t="shared" si="2"/>
        <v>#DIV/0!</v>
      </c>
      <c r="I20" s="13"/>
      <c r="J20" s="13" t="e">
        <f t="shared" si="8"/>
        <v>#DIV/0!</v>
      </c>
      <c r="K20" s="13" t="e">
        <f t="shared" si="3"/>
        <v>#DIV/0!</v>
      </c>
      <c r="L20" s="13" t="e">
        <f t="shared" si="4"/>
        <v>#DIV/0!</v>
      </c>
      <c r="M20" s="13" t="e">
        <f t="shared" ref="M20:M31" si="9">SUM(G9:G20)/SUM(I9:I20)*100</f>
        <v>#DIV/0!</v>
      </c>
      <c r="N20" s="19" t="e">
        <f>J20/J8</f>
        <v>#DIV/0!</v>
      </c>
      <c r="O20" s="19" t="e">
        <f t="shared" ref="O20:O30" si="10">I20/I8</f>
        <v>#DIV/0!</v>
      </c>
      <c r="P20" s="13"/>
      <c r="R20" s="17" t="e">
        <f t="shared" si="5"/>
        <v>#NUM!</v>
      </c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3"/>
      <c r="AR20" s="13"/>
    </row>
    <row r="21" spans="1:44" x14ac:dyDescent="0.35">
      <c r="A21" s="12" t="e">
        <f t="shared" si="0"/>
        <v>#NUM!</v>
      </c>
      <c r="B21" s="13"/>
      <c r="C21" s="14">
        <f>++'Completion Factors'!J17</f>
        <v>0</v>
      </c>
      <c r="D21" s="13" t="e">
        <f t="shared" si="6"/>
        <v>#DIV/0!</v>
      </c>
      <c r="E21" s="13" t="e">
        <f t="shared" si="1"/>
        <v>#DIV/0!</v>
      </c>
      <c r="F21" s="13"/>
      <c r="G21" s="13" t="e">
        <f t="shared" si="7"/>
        <v>#DIV/0!</v>
      </c>
      <c r="H21" s="15" t="e">
        <f t="shared" si="2"/>
        <v>#DIV/0!</v>
      </c>
      <c r="I21" s="13"/>
      <c r="J21" s="13" t="e">
        <f t="shared" si="8"/>
        <v>#DIV/0!</v>
      </c>
      <c r="K21" s="13" t="e">
        <f t="shared" si="3"/>
        <v>#DIV/0!</v>
      </c>
      <c r="L21" s="13" t="e">
        <f t="shared" si="4"/>
        <v>#DIV/0!</v>
      </c>
      <c r="M21" s="13" t="e">
        <f t="shared" si="9"/>
        <v>#DIV/0!</v>
      </c>
      <c r="N21" s="19" t="e">
        <f t="shared" ref="N21:N31" si="11">J21/J9</f>
        <v>#DIV/0!</v>
      </c>
      <c r="O21" s="19" t="e">
        <f t="shared" si="10"/>
        <v>#DIV/0!</v>
      </c>
      <c r="P21" s="13"/>
      <c r="R21" s="17" t="e">
        <f t="shared" si="5"/>
        <v>#NUM!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3"/>
      <c r="AR21" s="13"/>
    </row>
    <row r="22" spans="1:44" x14ac:dyDescent="0.35">
      <c r="A22" s="12" t="e">
        <f t="shared" si="0"/>
        <v>#NUM!</v>
      </c>
      <c r="B22" s="13"/>
      <c r="C22" s="14">
        <f>++'Completion Factors'!J16</f>
        <v>0</v>
      </c>
      <c r="D22" s="13" t="e">
        <f t="shared" si="6"/>
        <v>#DIV/0!</v>
      </c>
      <c r="E22" s="13" t="e">
        <f t="shared" si="1"/>
        <v>#DIV/0!</v>
      </c>
      <c r="F22" s="13"/>
      <c r="G22" s="13" t="e">
        <f t="shared" si="7"/>
        <v>#DIV/0!</v>
      </c>
      <c r="H22" s="15" t="e">
        <f t="shared" si="2"/>
        <v>#DIV/0!</v>
      </c>
      <c r="I22" s="13"/>
      <c r="J22" s="13" t="e">
        <f t="shared" si="8"/>
        <v>#DIV/0!</v>
      </c>
      <c r="K22" s="13" t="e">
        <f t="shared" si="3"/>
        <v>#DIV/0!</v>
      </c>
      <c r="L22" s="13" t="e">
        <f t="shared" si="4"/>
        <v>#DIV/0!</v>
      </c>
      <c r="M22" s="13" t="e">
        <f t="shared" si="9"/>
        <v>#DIV/0!</v>
      </c>
      <c r="N22" s="19" t="e">
        <f t="shared" si="11"/>
        <v>#DIV/0!</v>
      </c>
      <c r="O22" s="19" t="e">
        <f t="shared" si="10"/>
        <v>#DIV/0!</v>
      </c>
      <c r="P22" s="13"/>
      <c r="R22" s="17" t="e">
        <f t="shared" si="5"/>
        <v>#NUM!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3"/>
      <c r="AR22" s="13"/>
    </row>
    <row r="23" spans="1:44" x14ac:dyDescent="0.35">
      <c r="A23" s="12" t="e">
        <f t="shared" si="0"/>
        <v>#NUM!</v>
      </c>
      <c r="B23" s="13"/>
      <c r="C23" s="14">
        <f>++'Completion Factors'!J15</f>
        <v>0</v>
      </c>
      <c r="D23" s="13" t="e">
        <f t="shared" si="6"/>
        <v>#DIV/0!</v>
      </c>
      <c r="E23" s="13" t="e">
        <f t="shared" si="1"/>
        <v>#DIV/0!</v>
      </c>
      <c r="F23" s="13"/>
      <c r="G23" s="13" t="e">
        <f t="shared" si="7"/>
        <v>#DIV/0!</v>
      </c>
      <c r="H23" s="15" t="e">
        <f t="shared" si="2"/>
        <v>#DIV/0!</v>
      </c>
      <c r="I23" s="13"/>
      <c r="J23" s="13" t="e">
        <f t="shared" si="8"/>
        <v>#DIV/0!</v>
      </c>
      <c r="K23" s="13" t="e">
        <f t="shared" si="3"/>
        <v>#DIV/0!</v>
      </c>
      <c r="L23" s="13" t="e">
        <f t="shared" si="4"/>
        <v>#DIV/0!</v>
      </c>
      <c r="M23" s="13" t="e">
        <f t="shared" si="9"/>
        <v>#DIV/0!</v>
      </c>
      <c r="N23" s="19" t="e">
        <f t="shared" si="11"/>
        <v>#DIV/0!</v>
      </c>
      <c r="O23" s="19" t="e">
        <f t="shared" si="10"/>
        <v>#DIV/0!</v>
      </c>
      <c r="P23" s="13"/>
      <c r="R23" s="17" t="e">
        <f t="shared" si="5"/>
        <v>#NUM!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3"/>
      <c r="AR23" s="13"/>
    </row>
    <row r="24" spans="1:44" x14ac:dyDescent="0.35">
      <c r="A24" s="12" t="e">
        <f t="shared" si="0"/>
        <v>#NUM!</v>
      </c>
      <c r="B24" s="13"/>
      <c r="C24" s="14">
        <f>++'Completion Factors'!J14</f>
        <v>0</v>
      </c>
      <c r="D24" s="13" t="e">
        <f t="shared" si="6"/>
        <v>#DIV/0!</v>
      </c>
      <c r="E24" s="13" t="e">
        <f t="shared" si="1"/>
        <v>#DIV/0!</v>
      </c>
      <c r="F24" s="20">
        <v>0</v>
      </c>
      <c r="G24" s="13" t="e">
        <f t="shared" si="7"/>
        <v>#DIV/0!</v>
      </c>
      <c r="H24" s="15" t="e">
        <f t="shared" si="2"/>
        <v>#DIV/0!</v>
      </c>
      <c r="I24" s="13"/>
      <c r="J24" s="13" t="e">
        <f t="shared" si="8"/>
        <v>#DIV/0!</v>
      </c>
      <c r="K24" s="13" t="e">
        <f t="shared" si="3"/>
        <v>#DIV/0!</v>
      </c>
      <c r="L24" s="13" t="e">
        <f t="shared" si="4"/>
        <v>#DIV/0!</v>
      </c>
      <c r="M24" s="13" t="e">
        <f t="shared" si="9"/>
        <v>#DIV/0!</v>
      </c>
      <c r="N24" s="19" t="e">
        <f t="shared" si="11"/>
        <v>#DIV/0!</v>
      </c>
      <c r="O24" s="19" t="e">
        <f t="shared" si="10"/>
        <v>#DIV/0!</v>
      </c>
      <c r="P24" s="13"/>
      <c r="R24" s="17" t="e">
        <f t="shared" si="5"/>
        <v>#NUM!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3"/>
      <c r="AR24" s="13"/>
    </row>
    <row r="25" spans="1:44" x14ac:dyDescent="0.35">
      <c r="A25" s="12" t="e">
        <f t="shared" si="0"/>
        <v>#NUM!</v>
      </c>
      <c r="B25" s="13"/>
      <c r="C25" s="14">
        <f>++'Completion Factors'!J13</f>
        <v>0</v>
      </c>
      <c r="D25" s="13" t="e">
        <f t="shared" si="6"/>
        <v>#DIV/0!</v>
      </c>
      <c r="E25" s="13" t="e">
        <f t="shared" si="1"/>
        <v>#DIV/0!</v>
      </c>
      <c r="F25" s="20">
        <v>0</v>
      </c>
      <c r="G25" s="13" t="e">
        <f t="shared" si="7"/>
        <v>#DIV/0!</v>
      </c>
      <c r="H25" s="15" t="e">
        <f t="shared" si="2"/>
        <v>#DIV/0!</v>
      </c>
      <c r="I25" s="13"/>
      <c r="J25" s="13" t="e">
        <f t="shared" si="8"/>
        <v>#DIV/0!</v>
      </c>
      <c r="K25" s="13" t="e">
        <f t="shared" si="3"/>
        <v>#DIV/0!</v>
      </c>
      <c r="L25" s="13" t="e">
        <f t="shared" si="4"/>
        <v>#DIV/0!</v>
      </c>
      <c r="M25" s="13" t="e">
        <f t="shared" si="9"/>
        <v>#DIV/0!</v>
      </c>
      <c r="N25" s="19" t="e">
        <f t="shared" si="11"/>
        <v>#DIV/0!</v>
      </c>
      <c r="O25" s="19" t="e">
        <f t="shared" si="10"/>
        <v>#DIV/0!</v>
      </c>
      <c r="P25" s="13"/>
      <c r="R25" s="17" t="e">
        <f t="shared" si="5"/>
        <v>#NUM!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3"/>
      <c r="AR25" s="13"/>
    </row>
    <row r="26" spans="1:44" x14ac:dyDescent="0.35">
      <c r="A26" s="12" t="e">
        <f t="shared" si="0"/>
        <v>#NUM!</v>
      </c>
      <c r="B26" s="13"/>
      <c r="C26" s="14">
        <f>++'Completion Factors'!J12</f>
        <v>0</v>
      </c>
      <c r="D26" s="13" t="e">
        <f t="shared" si="6"/>
        <v>#DIV/0!</v>
      </c>
      <c r="E26" s="13" t="e">
        <f t="shared" si="1"/>
        <v>#DIV/0!</v>
      </c>
      <c r="F26" s="20">
        <v>0</v>
      </c>
      <c r="G26" s="13" t="e">
        <f t="shared" si="7"/>
        <v>#DIV/0!</v>
      </c>
      <c r="H26" s="15" t="e">
        <f t="shared" si="2"/>
        <v>#DIV/0!</v>
      </c>
      <c r="I26" s="13"/>
      <c r="J26" s="13" t="e">
        <f t="shared" si="8"/>
        <v>#DIV/0!</v>
      </c>
      <c r="K26" s="13" t="e">
        <f t="shared" si="3"/>
        <v>#DIV/0!</v>
      </c>
      <c r="L26" s="13" t="e">
        <f t="shared" si="4"/>
        <v>#DIV/0!</v>
      </c>
      <c r="M26" s="13" t="e">
        <f t="shared" si="9"/>
        <v>#DIV/0!</v>
      </c>
      <c r="N26" s="19" t="e">
        <f t="shared" si="11"/>
        <v>#DIV/0!</v>
      </c>
      <c r="O26" s="19" t="e">
        <f t="shared" si="10"/>
        <v>#DIV/0!</v>
      </c>
      <c r="P26" s="13"/>
      <c r="R26" s="17" t="e">
        <f t="shared" si="5"/>
        <v>#NUM!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3"/>
      <c r="AR26" s="13"/>
    </row>
    <row r="27" spans="1:44" x14ac:dyDescent="0.35">
      <c r="A27" s="12" t="e">
        <f t="shared" si="0"/>
        <v>#NUM!</v>
      </c>
      <c r="B27" s="13"/>
      <c r="C27" s="14">
        <f>++'Completion Factors'!J11</f>
        <v>0</v>
      </c>
      <c r="D27" s="13" t="e">
        <f t="shared" si="6"/>
        <v>#DIV/0!</v>
      </c>
      <c r="E27" s="13" t="e">
        <f t="shared" si="1"/>
        <v>#DIV/0!</v>
      </c>
      <c r="F27" s="20">
        <v>0</v>
      </c>
      <c r="G27" s="13" t="e">
        <f t="shared" si="7"/>
        <v>#DIV/0!</v>
      </c>
      <c r="H27" s="15" t="e">
        <f t="shared" si="2"/>
        <v>#DIV/0!</v>
      </c>
      <c r="I27" s="13"/>
      <c r="J27" s="13" t="e">
        <f t="shared" si="8"/>
        <v>#DIV/0!</v>
      </c>
      <c r="K27" s="13" t="e">
        <f t="shared" si="3"/>
        <v>#DIV/0!</v>
      </c>
      <c r="L27" s="13" t="e">
        <f t="shared" si="4"/>
        <v>#DIV/0!</v>
      </c>
      <c r="M27" s="13" t="e">
        <f t="shared" si="9"/>
        <v>#DIV/0!</v>
      </c>
      <c r="N27" s="19" t="e">
        <f t="shared" si="11"/>
        <v>#DIV/0!</v>
      </c>
      <c r="O27" s="19" t="e">
        <f t="shared" si="10"/>
        <v>#DIV/0!</v>
      </c>
      <c r="P27" s="13"/>
      <c r="R27" s="17" t="e">
        <f t="shared" si="5"/>
        <v>#NUM!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3"/>
      <c r="AR27" s="13"/>
    </row>
    <row r="28" spans="1:44" x14ac:dyDescent="0.35">
      <c r="A28" s="12" t="e">
        <f t="shared" si="0"/>
        <v>#NUM!</v>
      </c>
      <c r="B28" s="13"/>
      <c r="C28" s="14">
        <f>++'Completion Factors'!J10</f>
        <v>0</v>
      </c>
      <c r="D28" s="13" t="e">
        <f t="shared" si="6"/>
        <v>#DIV/0!</v>
      </c>
      <c r="E28" s="13" t="e">
        <f t="shared" si="1"/>
        <v>#DIV/0!</v>
      </c>
      <c r="F28" s="20">
        <v>0</v>
      </c>
      <c r="G28" s="13" t="e">
        <f t="shared" si="7"/>
        <v>#DIV/0!</v>
      </c>
      <c r="H28" s="15" t="e">
        <f t="shared" si="2"/>
        <v>#DIV/0!</v>
      </c>
      <c r="I28" s="13"/>
      <c r="J28" s="13" t="e">
        <f t="shared" si="8"/>
        <v>#DIV/0!</v>
      </c>
      <c r="K28" s="13" t="e">
        <f t="shared" si="3"/>
        <v>#DIV/0!</v>
      </c>
      <c r="L28" s="13" t="e">
        <f t="shared" si="4"/>
        <v>#DIV/0!</v>
      </c>
      <c r="M28" s="13" t="e">
        <f t="shared" si="9"/>
        <v>#DIV/0!</v>
      </c>
      <c r="N28" s="19" t="e">
        <f t="shared" si="11"/>
        <v>#DIV/0!</v>
      </c>
      <c r="O28" s="19" t="e">
        <f t="shared" si="10"/>
        <v>#DIV/0!</v>
      </c>
      <c r="P28" s="21"/>
      <c r="R28" s="17" t="e">
        <f t="shared" si="5"/>
        <v>#NUM!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3"/>
      <c r="AR28" s="13"/>
    </row>
    <row r="29" spans="1:44" x14ac:dyDescent="0.35">
      <c r="A29" s="12" t="e">
        <f t="shared" si="0"/>
        <v>#NUM!</v>
      </c>
      <c r="B29" s="13"/>
      <c r="C29" s="14">
        <f>++'Completion Factors'!J9</f>
        <v>0</v>
      </c>
      <c r="D29" s="13" t="e">
        <f t="shared" si="6"/>
        <v>#DIV/0!</v>
      </c>
      <c r="E29" s="13" t="e">
        <f t="shared" si="1"/>
        <v>#DIV/0!</v>
      </c>
      <c r="F29" s="13" t="e">
        <f>ROUND(+I29*J29/100,0)-D29-B29</f>
        <v>#DIV/0!</v>
      </c>
      <c r="G29" s="13" t="e">
        <f>B29+D29+F29</f>
        <v>#DIV/0!</v>
      </c>
      <c r="H29" s="15" t="e">
        <f>G29-B29</f>
        <v>#DIV/0!</v>
      </c>
      <c r="I29" s="13"/>
      <c r="J29" s="20"/>
      <c r="K29" s="13" t="e">
        <f t="shared" si="3"/>
        <v>#DIV/0!</v>
      </c>
      <c r="L29" s="13" t="e">
        <f t="shared" si="4"/>
        <v>#DIV/0!</v>
      </c>
      <c r="M29" s="13" t="e">
        <f t="shared" si="9"/>
        <v>#DIV/0!</v>
      </c>
      <c r="N29" s="19" t="e">
        <f t="shared" si="11"/>
        <v>#DIV/0!</v>
      </c>
      <c r="O29" s="19" t="e">
        <f t="shared" si="10"/>
        <v>#DIV/0!</v>
      </c>
      <c r="P29" s="13"/>
      <c r="R29" s="17" t="e">
        <f t="shared" si="5"/>
        <v>#NUM!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22"/>
      <c r="AM29" s="18"/>
      <c r="AN29" s="18"/>
      <c r="AO29" s="18"/>
      <c r="AP29" s="18"/>
      <c r="AQ29" s="13"/>
      <c r="AR29" s="13"/>
    </row>
    <row r="30" spans="1:44" x14ac:dyDescent="0.35">
      <c r="A30" s="12" t="e">
        <f>DATE(YEAR(A31),MONTH(A31)-1,1)</f>
        <v>#NUM!</v>
      </c>
      <c r="B30" s="13"/>
      <c r="C30" s="14">
        <f>++'Completion Factors'!J8</f>
        <v>0</v>
      </c>
      <c r="D30" s="13" t="e">
        <f t="shared" si="6"/>
        <v>#DIV/0!</v>
      </c>
      <c r="E30" s="13" t="e">
        <f t="shared" si="1"/>
        <v>#DIV/0!</v>
      </c>
      <c r="F30" s="13" t="e">
        <f>ROUND(+I30*J30/100,0)-D30-B30</f>
        <v>#DIV/0!</v>
      </c>
      <c r="G30" s="13" t="e">
        <f t="shared" si="7"/>
        <v>#DIV/0!</v>
      </c>
      <c r="H30" s="15" t="e">
        <f>G30-B30</f>
        <v>#DIV/0!</v>
      </c>
      <c r="I30" s="13"/>
      <c r="J30" s="20"/>
      <c r="K30" s="13" t="e">
        <f t="shared" si="3"/>
        <v>#DIV/0!</v>
      </c>
      <c r="L30" s="13" t="e">
        <f t="shared" si="4"/>
        <v>#DIV/0!</v>
      </c>
      <c r="M30" s="13" t="e">
        <f t="shared" si="9"/>
        <v>#DIV/0!</v>
      </c>
      <c r="N30" s="19" t="e">
        <f>J30/J18</f>
        <v>#DIV/0!</v>
      </c>
      <c r="O30" s="19" t="e">
        <f t="shared" si="10"/>
        <v>#DIV/0!</v>
      </c>
      <c r="P30" s="13"/>
      <c r="R30" s="17" t="e">
        <f t="shared" si="5"/>
        <v>#NUM!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3"/>
      <c r="AR30" s="13"/>
    </row>
    <row r="31" spans="1:44" x14ac:dyDescent="0.35">
      <c r="A31" s="12">
        <f>DATE(YEAR(H4),MONTH(H4),1)</f>
        <v>1</v>
      </c>
      <c r="B31" s="13"/>
      <c r="C31" s="14">
        <f>+'Completion Factors'!J7</f>
        <v>0</v>
      </c>
      <c r="D31" s="13" t="e">
        <f t="shared" si="6"/>
        <v>#DIV/0!</v>
      </c>
      <c r="E31" s="13" t="e">
        <f t="shared" si="1"/>
        <v>#DIV/0!</v>
      </c>
      <c r="F31" s="13" t="e">
        <f>ROUND(+I31*J31/100,0)-D31-B31</f>
        <v>#DIV/0!</v>
      </c>
      <c r="G31" s="13" t="e">
        <f>B31+D31+F31</f>
        <v>#DIV/0!</v>
      </c>
      <c r="H31" s="15" t="e">
        <f>G31-B31</f>
        <v>#DIV/0!</v>
      </c>
      <c r="I31" s="13"/>
      <c r="J31" s="20"/>
      <c r="K31" s="13" t="e">
        <f t="shared" si="3"/>
        <v>#DIV/0!</v>
      </c>
      <c r="L31" s="13" t="e">
        <f t="shared" si="4"/>
        <v>#DIV/0!</v>
      </c>
      <c r="M31" s="13" t="e">
        <f t="shared" si="9"/>
        <v>#DIV/0!</v>
      </c>
      <c r="N31" s="19" t="e">
        <f t="shared" si="11"/>
        <v>#DIV/0!</v>
      </c>
      <c r="O31" s="19" t="e">
        <f>I31/I19</f>
        <v>#DIV/0!</v>
      </c>
      <c r="P31" s="13"/>
      <c r="R31" s="17">
        <f t="shared" si="5"/>
        <v>1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3"/>
      <c r="AR31" s="13"/>
    </row>
    <row r="32" spans="1:44" x14ac:dyDescent="0.35">
      <c r="H32" s="23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8"/>
      <c r="D33" s="13"/>
      <c r="E33" s="13"/>
      <c r="F33" s="13"/>
      <c r="G33" s="13"/>
      <c r="H33" s="15" t="e">
        <f>SUM(H8:H31)</f>
        <v>#DIV/0!</v>
      </c>
      <c r="I33" s="13"/>
      <c r="J33" s="24" t="e">
        <f>SUM(G20:G31)/SUM(I20:I31)</f>
        <v>#DIV/0!</v>
      </c>
      <c r="K33" s="13"/>
      <c r="L33" s="13"/>
      <c r="M33" s="17"/>
    </row>
    <row r="34" spans="3:14" x14ac:dyDescent="0.35">
      <c r="C34" s="18"/>
      <c r="D34" s="13"/>
      <c r="G34" t="str">
        <f>IF(ABS(+B33+E33+F33-G33)&gt;0.005,B33+E33+F33,"  ")</f>
        <v xml:space="preserve">  </v>
      </c>
      <c r="H34" s="23"/>
      <c r="J34" s="25"/>
      <c r="M34" s="17"/>
    </row>
    <row r="35" spans="3:14" x14ac:dyDescent="0.35">
      <c r="C35" s="18"/>
      <c r="D35" s="13"/>
      <c r="H35" s="26">
        <v>7.4999999999999997E-2</v>
      </c>
      <c r="I35" t="s">
        <v>51</v>
      </c>
      <c r="J35" s="25" t="s">
        <v>52</v>
      </c>
      <c r="K35" t="s">
        <v>53</v>
      </c>
    </row>
    <row r="36" spans="3:14" x14ac:dyDescent="0.35">
      <c r="C36" s="18"/>
      <c r="D36" s="13"/>
      <c r="F36" s="25"/>
      <c r="H36" s="27" t="e">
        <f>H33*(1+H35)</f>
        <v>#DIV/0!</v>
      </c>
      <c r="I36" s="28"/>
      <c r="J36" s="29" t="e">
        <f>(H36-I36)/I36</f>
        <v>#DIV/0!</v>
      </c>
      <c r="K36" s="29" t="e">
        <f>(VLOOKUP(DATE(YEAR(H4),MONTH(H4),DAY(1)),[1]Premium!$B$3:$D$200,3,FALSE)-VLOOKUP(DATE(YEAR(H4),MONTH(H4)-3,DAY(1)),[1]Premium!$B$3:$D$200,3,FALSE))/VLOOKUP(DATE(YEAR(H4),MONTH(H4),DAY(1)),[1]Premium!$B$3:$D$200,3,FALSE)</f>
        <v>#N/A</v>
      </c>
    </row>
    <row r="37" spans="3:14" x14ac:dyDescent="0.35">
      <c r="C37" s="18"/>
      <c r="D37" s="13"/>
      <c r="M37" s="17"/>
    </row>
    <row r="38" spans="3:14" x14ac:dyDescent="0.35">
      <c r="C38" s="18"/>
      <c r="D38" s="13"/>
    </row>
    <row r="39" spans="3:14" x14ac:dyDescent="0.35">
      <c r="C39" s="18"/>
      <c r="D39" s="13"/>
      <c r="F39" s="10"/>
      <c r="H39" s="30"/>
      <c r="I39" s="30"/>
      <c r="J39" s="30"/>
      <c r="K39" s="30"/>
      <c r="L39" s="31"/>
      <c r="M39" s="32"/>
      <c r="N39" s="32"/>
    </row>
    <row r="40" spans="3:14" x14ac:dyDescent="0.35">
      <c r="C40" s="18"/>
      <c r="D40" s="13"/>
      <c r="H40" s="30"/>
      <c r="I40" s="30"/>
      <c r="J40" s="30"/>
      <c r="K40" s="30"/>
      <c r="L40" s="31"/>
    </row>
    <row r="41" spans="3:14" x14ac:dyDescent="0.35">
      <c r="C41" s="18"/>
      <c r="D41" s="13"/>
    </row>
    <row r="42" spans="3:14" x14ac:dyDescent="0.35">
      <c r="C42" s="18"/>
      <c r="D42" s="13"/>
      <c r="H42" s="18"/>
      <c r="I42" s="18"/>
      <c r="J42" s="18"/>
      <c r="K42" s="18"/>
      <c r="L42" s="31"/>
      <c r="M42" s="25"/>
    </row>
    <row r="43" spans="3:14" x14ac:dyDescent="0.35">
      <c r="C43" s="18"/>
      <c r="D43" s="13"/>
      <c r="H43" s="18"/>
      <c r="I43" s="18"/>
      <c r="J43" s="18"/>
      <c r="K43" s="18"/>
      <c r="L43" s="31"/>
      <c r="M43" s="25"/>
      <c r="N43" s="25"/>
    </row>
    <row r="44" spans="3:14" x14ac:dyDescent="0.35">
      <c r="C44" s="18"/>
      <c r="D44" s="13"/>
    </row>
    <row r="45" spans="3:14" x14ac:dyDescent="0.35">
      <c r="C45" s="18"/>
      <c r="D45" s="13"/>
      <c r="H45" s="32"/>
      <c r="I45" s="29"/>
    </row>
    <row r="46" spans="3:14" x14ac:dyDescent="0.35">
      <c r="C46" s="18"/>
      <c r="D46" s="13"/>
      <c r="H46" s="32"/>
      <c r="I46" s="29"/>
    </row>
    <row r="47" spans="3:14" x14ac:dyDescent="0.35">
      <c r="C47" s="18"/>
      <c r="D47" s="13"/>
      <c r="H47" s="32"/>
    </row>
    <row r="48" spans="3:14" x14ac:dyDescent="0.35">
      <c r="C48" s="18"/>
      <c r="D48" s="13"/>
    </row>
    <row r="50" spans="8:9" x14ac:dyDescent="0.35">
      <c r="H50" s="25"/>
    </row>
    <row r="51" spans="8:9" x14ac:dyDescent="0.35">
      <c r="H51" s="25"/>
    </row>
    <row r="52" spans="8:9" x14ac:dyDescent="0.35">
      <c r="H52" s="25"/>
      <c r="I52" s="25"/>
    </row>
    <row r="53" spans="8:9" x14ac:dyDescent="0.35">
      <c r="H53" s="25"/>
    </row>
    <row r="54" spans="8:9" x14ac:dyDescent="0.35">
      <c r="H54" s="25"/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2024-09-05T15:11:27Z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