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</workbook>
</file>

<file path=xl/sharedStrings.xml><?xml version="1.0" encoding="utf-8"?>
<sst xmlns="http://schemas.openxmlformats.org/spreadsheetml/2006/main" count="138" uniqueCount="28">
  <si>
    <t>Laconic (Tool Constructs)</t>
  </si>
  <si>
    <t>Lucid (Model Concepts)</t>
  </si>
  <si>
    <t>Complete (Tool Constructs)</t>
  </si>
  <si>
    <t>Sound (Model Concepts)</t>
  </si>
  <si>
    <t>Space</t>
  </si>
  <si>
    <t>Time</t>
  </si>
  <si>
    <t>Both</t>
  </si>
  <si>
    <t>Unified</t>
  </si>
  <si>
    <t>Total</t>
  </si>
  <si>
    <t>all</t>
  </si>
  <si>
    <t>sat</t>
  </si>
  <si>
    <t xml:space="preserve">all </t>
  </si>
  <si>
    <t>Tools</t>
  </si>
  <si>
    <t>Git</t>
  </si>
  <si>
    <t>Concept</t>
  </si>
  <si>
    <t>Relation</t>
  </si>
  <si>
    <t>Percent</t>
  </si>
  <si>
    <t>SVN</t>
  </si>
  <si>
    <t>FeatureIDE</t>
  </si>
  <si>
    <t>pure::variants</t>
  </si>
  <si>
    <t>ECCO</t>
  </si>
  <si>
    <t>SuperMod</t>
  </si>
  <si>
    <t>DeltaEcore</t>
  </si>
  <si>
    <t>DarwinSPL</t>
  </si>
  <si>
    <t>SiPL</t>
  </si>
  <si>
    <t>VaVe</t>
  </si>
  <si>
    <t xml:space="preserve">Set Cardinality for Union </t>
  </si>
  <si>
    <t>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</si>
</sst>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/>
    <font>
      <b/>
      <sz val="11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6" fontId="4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7" fontId="5" numFmtId="0" xfId="0" applyAlignment="1" applyFill="1" applyFont="1">
      <alignment horizontal="center"/>
    </xf>
    <xf borderId="0" fillId="5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8" fontId="3" numFmtId="0" xfId="0" applyAlignment="1" applyFill="1" applyFont="1">
      <alignment horizontal="center" readingOrder="0" vertical="center"/>
    </xf>
    <xf borderId="0" fillId="8" fontId="5" numFmtId="0" xfId="0" applyAlignment="1" applyFont="1">
      <alignment horizontal="center" vertical="center"/>
    </xf>
    <xf borderId="0" fillId="2" fontId="5" numFmtId="0" xfId="0" applyAlignment="1" applyFont="1">
      <alignment horizontal="right"/>
    </xf>
    <xf borderId="4" fillId="3" fontId="3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5" fillId="6" fontId="5" numFmtId="0" xfId="0" applyAlignment="1" applyBorder="1" applyFont="1">
      <alignment horizontal="right"/>
    </xf>
    <xf borderId="0" fillId="3" fontId="1" numFmtId="0" xfId="0" applyFont="1"/>
    <xf borderId="0" fillId="7" fontId="1" numFmtId="0" xfId="0" applyFont="1"/>
    <xf borderId="0" fillId="5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6" fontId="1" numFmtId="0" xfId="0" applyFont="1"/>
    <xf borderId="0" fillId="7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5" fillId="6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 readingOrder="0"/>
    </xf>
    <xf borderId="0" fillId="3" fontId="6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6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right"/>
    </xf>
    <xf borderId="4" fillId="0" fontId="6" numFmtId="0" xfId="0" applyAlignment="1" applyBorder="1" applyFont="1">
      <alignment horizontal="right"/>
    </xf>
    <xf borderId="5" fillId="0" fontId="6" numFmtId="0" xfId="0" applyAlignment="1" applyBorder="1" applyFont="1">
      <alignment horizontal="right"/>
    </xf>
    <xf borderId="0" fillId="9" fontId="1" numFmtId="0" xfId="0" applyFill="1" applyFont="1"/>
    <xf borderId="0" fillId="5" fontId="1" numFmtId="0" xfId="0" applyAlignment="1" applyFont="1">
      <alignment readingOrder="0"/>
    </xf>
    <xf borderId="0" fillId="10" fontId="7" numFmtId="0" xfId="0" applyAlignment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right"/>
    </xf>
    <xf borderId="0" fillId="4" fontId="5" numFmtId="0" xfId="0" applyAlignment="1" applyFont="1">
      <alignment horizontal="right"/>
    </xf>
    <xf borderId="0" fillId="5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9" fontId="1" numFmtId="0" xfId="0" applyAlignment="1" applyFont="1">
      <alignment readingOrder="0"/>
    </xf>
    <xf borderId="4" fillId="2" fontId="5" numFmtId="0" xfId="0" applyAlignment="1" applyBorder="1" applyFont="1">
      <alignment horizontal="right"/>
    </xf>
    <xf borderId="5" fillId="0" fontId="2" numFmtId="0" xfId="0" applyBorder="1" applyFont="1"/>
    <xf borderId="0" fillId="2" fontId="4" numFmtId="0" xfId="0" applyAlignment="1" applyFont="1">
      <alignment horizontal="center" readingOrder="0" vertical="center"/>
    </xf>
    <xf borderId="4" fillId="3" fontId="5" numFmtId="0" xfId="0" applyAlignment="1" applyBorder="1" applyFont="1">
      <alignment horizontal="right" readingOrder="0"/>
    </xf>
    <xf borderId="6" fillId="3" fontId="5" numFmtId="0" xfId="0" applyAlignment="1" applyBorder="1" applyFont="1">
      <alignment horizontal="right" readingOrder="0"/>
    </xf>
    <xf borderId="7" fillId="4" fontId="5" numFmtId="0" xfId="0" applyAlignment="1" applyBorder="1" applyFont="1">
      <alignment horizontal="right" readingOrder="0"/>
    </xf>
    <xf borderId="7" fillId="5" fontId="5" numFmtId="0" xfId="0" applyAlignment="1" applyBorder="1" applyFont="1">
      <alignment horizontal="right" readingOrder="0"/>
    </xf>
    <xf borderId="7" fillId="0" fontId="5" numFmtId="0" xfId="0" applyAlignment="1" applyBorder="1" applyFont="1">
      <alignment horizontal="right" readingOrder="0"/>
    </xf>
    <xf borderId="8" fillId="6" fontId="3" numFmtId="0" xfId="0" applyAlignment="1" applyBorder="1" applyFont="1">
      <alignment horizontal="right" readingOrder="0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4.0"/>
    <col customWidth="1" min="3" max="3" width="9.38"/>
    <col customWidth="1" min="4" max="4" width="5.38"/>
    <col customWidth="1" min="5" max="5" width="4.63"/>
    <col customWidth="1" min="6" max="6" width="4.5"/>
    <col customWidth="1" min="7" max="7" width="6.38"/>
    <col customWidth="1" min="8" max="8" width="4.63"/>
    <col customWidth="1" min="9" max="48" width="5.13"/>
  </cols>
  <sheetData>
    <row r="1" ht="14.25" customHeight="1">
      <c r="D1" s="1"/>
      <c r="E1" s="2"/>
      <c r="F1" s="2"/>
      <c r="G1" s="2"/>
      <c r="H1" s="3"/>
      <c r="I1" s="4" t="s">
        <v>0</v>
      </c>
      <c r="S1" s="4" t="s">
        <v>1</v>
      </c>
      <c r="AC1" s="4" t="s">
        <v>2</v>
      </c>
      <c r="AM1" s="4" t="s">
        <v>3</v>
      </c>
    </row>
    <row r="2" ht="14.25" customHeight="1"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4</v>
      </c>
      <c r="K2" s="11" t="s">
        <v>5</v>
      </c>
      <c r="M2" s="12" t="s">
        <v>6</v>
      </c>
      <c r="O2" s="13" t="s">
        <v>7</v>
      </c>
      <c r="Q2" s="14" t="s">
        <v>8</v>
      </c>
      <c r="S2" s="15" t="s">
        <v>4</v>
      </c>
      <c r="U2" s="16" t="s">
        <v>5</v>
      </c>
      <c r="W2" s="17" t="s">
        <v>6</v>
      </c>
      <c r="Y2" s="13" t="s">
        <v>7</v>
      </c>
      <c r="AA2" s="14" t="s">
        <v>8</v>
      </c>
      <c r="AC2" s="15" t="s">
        <v>4</v>
      </c>
      <c r="AE2" s="16" t="s">
        <v>5</v>
      </c>
      <c r="AG2" s="17" t="s">
        <v>6</v>
      </c>
      <c r="AI2" s="13" t="s">
        <v>7</v>
      </c>
      <c r="AK2" s="14" t="s">
        <v>8</v>
      </c>
      <c r="AM2" s="15" t="s">
        <v>4</v>
      </c>
      <c r="AO2" s="16" t="s">
        <v>5</v>
      </c>
      <c r="AQ2" s="17" t="s">
        <v>6</v>
      </c>
      <c r="AS2" s="13" t="s">
        <v>7</v>
      </c>
      <c r="AU2" s="14" t="s">
        <v>8</v>
      </c>
    </row>
    <row r="3" ht="14.25" customHeight="1">
      <c r="D3" s="5" t="s">
        <v>9</v>
      </c>
      <c r="E3" s="6" t="s">
        <v>9</v>
      </c>
      <c r="F3" s="7" t="s">
        <v>9</v>
      </c>
      <c r="G3" s="8" t="s">
        <v>9</v>
      </c>
      <c r="H3" s="9" t="s">
        <v>9</v>
      </c>
      <c r="I3" s="15" t="s">
        <v>10</v>
      </c>
      <c r="J3" s="10" t="s">
        <v>11</v>
      </c>
      <c r="K3" s="18" t="s">
        <v>10</v>
      </c>
      <c r="L3" s="11" t="s">
        <v>9</v>
      </c>
      <c r="M3" s="17" t="s">
        <v>10</v>
      </c>
      <c r="N3" s="12" t="s">
        <v>9</v>
      </c>
      <c r="O3" s="13" t="s">
        <v>10</v>
      </c>
      <c r="P3" s="19" t="s">
        <v>9</v>
      </c>
      <c r="Q3" s="14" t="s">
        <v>10</v>
      </c>
      <c r="R3" s="14" t="s">
        <v>9</v>
      </c>
      <c r="S3" s="15" t="s">
        <v>10</v>
      </c>
      <c r="T3" s="10" t="s">
        <v>9</v>
      </c>
      <c r="U3" s="16" t="s">
        <v>10</v>
      </c>
      <c r="V3" s="20" t="s">
        <v>9</v>
      </c>
      <c r="W3" s="17" t="s">
        <v>10</v>
      </c>
      <c r="X3" s="12" t="s">
        <v>9</v>
      </c>
      <c r="Y3" s="13" t="s">
        <v>10</v>
      </c>
      <c r="Z3" s="19" t="s">
        <v>9</v>
      </c>
      <c r="AA3" s="14" t="s">
        <v>10</v>
      </c>
      <c r="AB3" s="14" t="s">
        <v>9</v>
      </c>
      <c r="AC3" s="15" t="s">
        <v>10</v>
      </c>
      <c r="AD3" s="10" t="s">
        <v>9</v>
      </c>
      <c r="AE3" s="16" t="s">
        <v>10</v>
      </c>
      <c r="AF3" s="20" t="s">
        <v>9</v>
      </c>
      <c r="AG3" s="17" t="s">
        <v>10</v>
      </c>
      <c r="AH3" s="12" t="s">
        <v>9</v>
      </c>
      <c r="AI3" s="13" t="s">
        <v>10</v>
      </c>
      <c r="AJ3" s="19" t="s">
        <v>9</v>
      </c>
      <c r="AK3" s="14" t="s">
        <v>10</v>
      </c>
      <c r="AL3" s="14" t="s">
        <v>9</v>
      </c>
      <c r="AM3" s="15" t="s">
        <v>10</v>
      </c>
      <c r="AN3" s="10" t="s">
        <v>9</v>
      </c>
      <c r="AO3" s="16" t="s">
        <v>10</v>
      </c>
      <c r="AP3" s="20" t="s">
        <v>9</v>
      </c>
      <c r="AQ3" s="17" t="s">
        <v>10</v>
      </c>
      <c r="AR3" s="12" t="s">
        <v>9</v>
      </c>
      <c r="AS3" s="13" t="s">
        <v>10</v>
      </c>
      <c r="AT3" s="19" t="s">
        <v>9</v>
      </c>
      <c r="AU3" s="14" t="s">
        <v>10</v>
      </c>
      <c r="AV3" s="14" t="s">
        <v>9</v>
      </c>
    </row>
    <row r="4" ht="14.25" customHeight="1">
      <c r="A4" s="21" t="s">
        <v>12</v>
      </c>
      <c r="B4" s="22" t="s">
        <v>13</v>
      </c>
      <c r="C4" s="23" t="s">
        <v>14</v>
      </c>
      <c r="D4" s="24">
        <v>0.0</v>
      </c>
      <c r="E4" s="25">
        <v>1.0</v>
      </c>
      <c r="F4" s="26">
        <v>0.0</v>
      </c>
      <c r="G4" s="27">
        <v>5.0</v>
      </c>
      <c r="H4" s="28">
        <f t="shared" ref="H4:H5" si="5">SUM(D4:G4)</f>
        <v>6</v>
      </c>
      <c r="I4" s="29">
        <v>0.0</v>
      </c>
      <c r="J4" s="29">
        <f t="shared" ref="J4:J5" si="6">D4</f>
        <v>0</v>
      </c>
      <c r="K4" s="30">
        <v>1.0</v>
      </c>
      <c r="L4" s="30">
        <f t="shared" ref="L4:L5" si="7">E4</f>
        <v>1</v>
      </c>
      <c r="M4" s="31">
        <v>0.0</v>
      </c>
      <c r="N4" s="31">
        <f t="shared" ref="N4:N5" si="8">F4</f>
        <v>0</v>
      </c>
      <c r="O4" s="32">
        <v>4.0</v>
      </c>
      <c r="P4" s="33">
        <f t="shared" ref="P4:P5" si="9">G4</f>
        <v>5</v>
      </c>
      <c r="Q4" s="34">
        <f t="shared" ref="Q4:R4" si="1">SUM(I4,K4,M4,O4)</f>
        <v>5</v>
      </c>
      <c r="R4" s="34">
        <f t="shared" si="1"/>
        <v>6</v>
      </c>
      <c r="S4" s="29">
        <v>2.0</v>
      </c>
      <c r="T4" s="29">
        <f>$D$59</f>
        <v>2</v>
      </c>
      <c r="U4" s="30">
        <v>1.0</v>
      </c>
      <c r="V4" s="30">
        <f>$E$59</f>
        <v>1</v>
      </c>
      <c r="W4" s="31">
        <v>1.0</v>
      </c>
      <c r="X4" s="31">
        <f>$F$59</f>
        <v>1</v>
      </c>
      <c r="Y4" s="32">
        <v>4.0</v>
      </c>
      <c r="Z4" s="33">
        <f>$G$59</f>
        <v>5</v>
      </c>
      <c r="AA4" s="34">
        <f t="shared" ref="AA4:AB4" si="2">SUM(S4,U4,W4,Y4)</f>
        <v>8</v>
      </c>
      <c r="AB4" s="34">
        <f t="shared" si="2"/>
        <v>9</v>
      </c>
      <c r="AC4" s="29">
        <v>0.0</v>
      </c>
      <c r="AD4" s="29">
        <f t="shared" ref="AD4:AD5" si="12">D4</f>
        <v>0</v>
      </c>
      <c r="AE4" s="30">
        <v>1.0</v>
      </c>
      <c r="AF4" s="30">
        <f t="shared" ref="AF4:AF5" si="13">E4</f>
        <v>1</v>
      </c>
      <c r="AG4" s="31">
        <v>0.0</v>
      </c>
      <c r="AH4" s="31">
        <f t="shared" ref="AH4:AH5" si="14">F4</f>
        <v>0</v>
      </c>
      <c r="AI4" s="33">
        <v>5.0</v>
      </c>
      <c r="AJ4" s="33">
        <f t="shared" ref="AJ4:AJ5" si="15">G4</f>
        <v>5</v>
      </c>
      <c r="AK4" s="34">
        <f t="shared" ref="AK4:AL4" si="3">SUM(AC4,AE4,AG4,AI4)</f>
        <v>6</v>
      </c>
      <c r="AL4" s="34">
        <f t="shared" si="3"/>
        <v>6</v>
      </c>
      <c r="AM4" s="29">
        <v>0.0</v>
      </c>
      <c r="AN4" s="29">
        <f>$D$59</f>
        <v>2</v>
      </c>
      <c r="AO4" s="30">
        <v>1.0</v>
      </c>
      <c r="AP4" s="30">
        <f>$E$59</f>
        <v>1</v>
      </c>
      <c r="AQ4" s="31">
        <v>0.0</v>
      </c>
      <c r="AR4" s="31">
        <f>$F$59</f>
        <v>1</v>
      </c>
      <c r="AS4" s="33">
        <v>5.0</v>
      </c>
      <c r="AT4" s="33">
        <f>$G$59</f>
        <v>5</v>
      </c>
      <c r="AU4" s="34">
        <f t="shared" ref="AU4:AV4" si="4">SUM(AM4,AO4,AQ4,AS4)</f>
        <v>6</v>
      </c>
      <c r="AV4" s="34">
        <f t="shared" si="4"/>
        <v>9</v>
      </c>
    </row>
    <row r="5" ht="14.25" customHeight="1">
      <c r="C5" s="23" t="s">
        <v>15</v>
      </c>
      <c r="D5" s="24">
        <v>0.0</v>
      </c>
      <c r="E5" s="25">
        <v>2.0</v>
      </c>
      <c r="F5" s="26">
        <v>0.0</v>
      </c>
      <c r="G5" s="27">
        <v>8.0</v>
      </c>
      <c r="H5" s="28">
        <f t="shared" si="5"/>
        <v>10</v>
      </c>
      <c r="I5" s="29">
        <v>0.0</v>
      </c>
      <c r="J5" s="29">
        <f t="shared" si="6"/>
        <v>0</v>
      </c>
      <c r="K5" s="35">
        <v>2.0</v>
      </c>
      <c r="L5" s="35">
        <f t="shared" si="7"/>
        <v>2</v>
      </c>
      <c r="M5" s="31">
        <v>0.0</v>
      </c>
      <c r="N5" s="31">
        <f t="shared" si="8"/>
        <v>0</v>
      </c>
      <c r="O5" s="32">
        <v>8.0</v>
      </c>
      <c r="P5" s="32">
        <f t="shared" si="9"/>
        <v>8</v>
      </c>
      <c r="Q5" s="34">
        <f t="shared" ref="Q5:R5" si="10">SUM(I5,K5,M5,O5)</f>
        <v>10</v>
      </c>
      <c r="R5" s="34">
        <f t="shared" si="10"/>
        <v>10</v>
      </c>
      <c r="S5" s="36">
        <v>3.0</v>
      </c>
      <c r="T5" s="36">
        <f>$D$60</f>
        <v>3</v>
      </c>
      <c r="U5" s="35">
        <v>2.0</v>
      </c>
      <c r="V5" s="35">
        <f>$E$60</f>
        <v>2</v>
      </c>
      <c r="W5" s="31">
        <v>3.0</v>
      </c>
      <c r="X5" s="31">
        <f>$F$60</f>
        <v>3</v>
      </c>
      <c r="Y5" s="32">
        <v>7.0</v>
      </c>
      <c r="Z5" s="32">
        <f>$G$60</f>
        <v>7</v>
      </c>
      <c r="AA5" s="34">
        <f t="shared" ref="AA5:AB5" si="11">SUM(S5,U5,W5,Y5)</f>
        <v>15</v>
      </c>
      <c r="AB5" s="34">
        <f t="shared" si="11"/>
        <v>15</v>
      </c>
      <c r="AC5" s="29">
        <v>0.0</v>
      </c>
      <c r="AD5" s="29">
        <f t="shared" si="12"/>
        <v>0</v>
      </c>
      <c r="AE5" s="35">
        <v>2.0</v>
      </c>
      <c r="AF5" s="35">
        <f t="shared" si="13"/>
        <v>2</v>
      </c>
      <c r="AG5" s="31">
        <v>0.0</v>
      </c>
      <c r="AH5" s="31">
        <f t="shared" si="14"/>
        <v>0</v>
      </c>
      <c r="AI5" s="32">
        <v>7.0</v>
      </c>
      <c r="AJ5" s="32">
        <f t="shared" si="15"/>
        <v>8</v>
      </c>
      <c r="AK5" s="34">
        <f t="shared" ref="AK5:AL5" si="16">SUM(AC5,AE5,AG5,AI5)</f>
        <v>9</v>
      </c>
      <c r="AL5" s="34">
        <f t="shared" si="16"/>
        <v>10</v>
      </c>
      <c r="AM5" s="29">
        <v>0.0</v>
      </c>
      <c r="AN5" s="36">
        <f>$D$60</f>
        <v>3</v>
      </c>
      <c r="AO5" s="35">
        <v>2.0</v>
      </c>
      <c r="AP5" s="35">
        <f>$E$60</f>
        <v>2</v>
      </c>
      <c r="AQ5" s="31">
        <v>0.0</v>
      </c>
      <c r="AR5" s="31">
        <f>$F$60</f>
        <v>3</v>
      </c>
      <c r="AS5" s="32">
        <v>7.0</v>
      </c>
      <c r="AT5" s="32">
        <f>$G$60</f>
        <v>7</v>
      </c>
      <c r="AU5" s="34">
        <f t="shared" ref="AU5:AV5" si="17">SUM(AM5,AO5,AQ5,AS5)</f>
        <v>9</v>
      </c>
      <c r="AV5" s="34">
        <f t="shared" si="17"/>
        <v>15</v>
      </c>
    </row>
    <row r="6" ht="14.25" customHeight="1">
      <c r="C6" s="37" t="s">
        <v>8</v>
      </c>
      <c r="D6" s="24">
        <f t="shared" ref="D6:P6" si="18">SUM(D4:D5)</f>
        <v>0</v>
      </c>
      <c r="E6" s="25">
        <f t="shared" si="18"/>
        <v>3</v>
      </c>
      <c r="F6" s="26">
        <f t="shared" si="18"/>
        <v>0</v>
      </c>
      <c r="G6" s="27">
        <f t="shared" si="18"/>
        <v>13</v>
      </c>
      <c r="H6" s="38">
        <f t="shared" si="18"/>
        <v>16</v>
      </c>
      <c r="I6" s="29">
        <f t="shared" si="18"/>
        <v>0</v>
      </c>
      <c r="J6" s="29">
        <f t="shared" si="18"/>
        <v>0</v>
      </c>
      <c r="K6" s="30">
        <f t="shared" si="18"/>
        <v>3</v>
      </c>
      <c r="L6" s="30">
        <f t="shared" si="18"/>
        <v>3</v>
      </c>
      <c r="M6" s="31">
        <f t="shared" si="18"/>
        <v>0</v>
      </c>
      <c r="N6" s="31">
        <f t="shared" si="18"/>
        <v>0</v>
      </c>
      <c r="O6" s="33">
        <f t="shared" si="18"/>
        <v>12</v>
      </c>
      <c r="P6" s="33">
        <f t="shared" si="18"/>
        <v>13</v>
      </c>
      <c r="Q6" s="34">
        <f t="shared" ref="Q6:R6" si="19">SUM(I6,K6,M6,O6)</f>
        <v>15</v>
      </c>
      <c r="R6" s="34">
        <f t="shared" si="19"/>
        <v>16</v>
      </c>
      <c r="S6" s="29">
        <f t="shared" ref="S6:Z6" si="20">SUM(S4:S5)</f>
        <v>5</v>
      </c>
      <c r="T6" s="29">
        <f t="shared" si="20"/>
        <v>5</v>
      </c>
      <c r="U6" s="30">
        <f t="shared" si="20"/>
        <v>3</v>
      </c>
      <c r="V6" s="30">
        <f t="shared" si="20"/>
        <v>3</v>
      </c>
      <c r="W6" s="31">
        <f t="shared" si="20"/>
        <v>4</v>
      </c>
      <c r="X6" s="31">
        <f t="shared" si="20"/>
        <v>4</v>
      </c>
      <c r="Y6" s="33">
        <f t="shared" si="20"/>
        <v>11</v>
      </c>
      <c r="Z6" s="33">
        <f t="shared" si="20"/>
        <v>12</v>
      </c>
      <c r="AA6" s="34">
        <f t="shared" ref="AA6:AB6" si="21">SUM(S6,U6,W6,Y6)</f>
        <v>23</v>
      </c>
      <c r="AB6" s="34">
        <f t="shared" si="21"/>
        <v>24</v>
      </c>
      <c r="AC6" s="29">
        <f t="shared" ref="AC6:AJ6" si="22">SUM(AC4:AC5)</f>
        <v>0</v>
      </c>
      <c r="AD6" s="29">
        <f t="shared" si="22"/>
        <v>0</v>
      </c>
      <c r="AE6" s="30">
        <f t="shared" si="22"/>
        <v>3</v>
      </c>
      <c r="AF6" s="30">
        <f t="shared" si="22"/>
        <v>3</v>
      </c>
      <c r="AG6" s="31">
        <f t="shared" si="22"/>
        <v>0</v>
      </c>
      <c r="AH6" s="31">
        <f t="shared" si="22"/>
        <v>0</v>
      </c>
      <c r="AI6" s="33">
        <f t="shared" si="22"/>
        <v>12</v>
      </c>
      <c r="AJ6" s="33">
        <f t="shared" si="22"/>
        <v>13</v>
      </c>
      <c r="AK6" s="34">
        <f t="shared" ref="AK6:AL6" si="23">SUM(AC6,AE6,AG6,AI6)</f>
        <v>15</v>
      </c>
      <c r="AL6" s="34">
        <f t="shared" si="23"/>
        <v>16</v>
      </c>
      <c r="AM6" s="29">
        <f t="shared" ref="AM6:AT6" si="24">SUM(AM4:AM5)</f>
        <v>0</v>
      </c>
      <c r="AN6" s="29">
        <f t="shared" si="24"/>
        <v>5</v>
      </c>
      <c r="AO6" s="30">
        <f t="shared" si="24"/>
        <v>3</v>
      </c>
      <c r="AP6" s="30">
        <f t="shared" si="24"/>
        <v>3</v>
      </c>
      <c r="AQ6" s="31">
        <f t="shared" si="24"/>
        <v>0</v>
      </c>
      <c r="AR6" s="31">
        <f t="shared" si="24"/>
        <v>4</v>
      </c>
      <c r="AS6" s="33">
        <f t="shared" si="24"/>
        <v>12</v>
      </c>
      <c r="AT6" s="33">
        <f t="shared" si="24"/>
        <v>12</v>
      </c>
      <c r="AU6" s="34">
        <f t="shared" ref="AU6:AV6" si="25">SUM(AM6,AO6,AQ6,AS6)</f>
        <v>15</v>
      </c>
      <c r="AV6" s="34">
        <f t="shared" si="25"/>
        <v>24</v>
      </c>
    </row>
    <row r="7" ht="14.25" customHeight="1">
      <c r="C7" s="37" t="s">
        <v>16</v>
      </c>
      <c r="D7" s="39"/>
      <c r="E7" s="27"/>
      <c r="F7" s="27"/>
      <c r="G7" s="27"/>
      <c r="H7" s="40"/>
      <c r="I7" s="41">
        <f>I6/MAX(1,J6)</f>
        <v>0</v>
      </c>
      <c r="K7" s="42">
        <f>K6/MAX(1,L6)</f>
        <v>1</v>
      </c>
      <c r="M7" s="43">
        <f>M6/MAX(1,N6)</f>
        <v>0</v>
      </c>
      <c r="O7" s="44">
        <f>O6/MAX(1,P6)</f>
        <v>0.9230769231</v>
      </c>
      <c r="Q7" s="45">
        <f>Q6/MAX(1,R6)</f>
        <v>0.9375</v>
      </c>
      <c r="S7" s="41">
        <f>S6/MAX(1,T6)</f>
        <v>1</v>
      </c>
      <c r="U7" s="42">
        <f>U6/MAX(1,V6)</f>
        <v>1</v>
      </c>
      <c r="W7" s="43">
        <f>W6/MAX(1,X6)</f>
        <v>1</v>
      </c>
      <c r="Y7" s="44">
        <f>Y6/MAX(1,Z6)</f>
        <v>0.9166666667</v>
      </c>
      <c r="AA7" s="45">
        <f>AA6/MAX(1,AB6)</f>
        <v>0.9583333333</v>
      </c>
      <c r="AC7" s="41">
        <f>AC6/MAX(1,AD6)</f>
        <v>0</v>
      </c>
      <c r="AE7" s="42">
        <f>AE6/MAX(1,AF6)</f>
        <v>1</v>
      </c>
      <c r="AG7" s="43">
        <f>AG6/MAX(1,AH6)</f>
        <v>0</v>
      </c>
      <c r="AI7" s="44">
        <f>AI6/MAX(1,AJ6)</f>
        <v>0.9230769231</v>
      </c>
      <c r="AK7" s="45">
        <f>AK6/MAX(1,AL6)</f>
        <v>0.9375</v>
      </c>
      <c r="AM7" s="41">
        <f>AM6/MAX(1,AN6)</f>
        <v>0</v>
      </c>
      <c r="AO7" s="42">
        <f>AO6/MAX(1,AP6)</f>
        <v>1</v>
      </c>
      <c r="AQ7" s="43">
        <f>AQ6/MAX(1,AR6)</f>
        <v>0</v>
      </c>
      <c r="AS7" s="44">
        <f>AS6/MAX(1,AT6)</f>
        <v>1</v>
      </c>
      <c r="AU7" s="45">
        <f>AU6/MAX(1,AV6)</f>
        <v>0.625</v>
      </c>
    </row>
    <row r="8" ht="14.25" customHeight="1">
      <c r="B8" s="46"/>
      <c r="C8" s="47"/>
      <c r="D8" s="48"/>
      <c r="E8" s="47"/>
      <c r="F8" s="47"/>
      <c r="G8" s="47"/>
      <c r="H8" s="4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</row>
    <row r="9" ht="14.25" customHeight="1">
      <c r="B9" s="21" t="s">
        <v>17</v>
      </c>
      <c r="C9" s="23" t="s">
        <v>14</v>
      </c>
      <c r="D9" s="24">
        <v>0.0</v>
      </c>
      <c r="E9" s="25">
        <v>1.0</v>
      </c>
      <c r="F9" s="26">
        <v>0.0</v>
      </c>
      <c r="G9" s="27">
        <v>5.0</v>
      </c>
      <c r="H9" s="28">
        <f t="shared" ref="H9:H10" si="30">SUM(D9:G9)</f>
        <v>6</v>
      </c>
      <c r="I9" s="29">
        <v>0.0</v>
      </c>
      <c r="J9" s="29">
        <f t="shared" ref="J9:J10" si="31">D9</f>
        <v>0</v>
      </c>
      <c r="K9" s="30">
        <v>1.0</v>
      </c>
      <c r="L9" s="30">
        <f t="shared" ref="L9:L10" si="32">E9</f>
        <v>1</v>
      </c>
      <c r="M9" s="31">
        <v>0.0</v>
      </c>
      <c r="N9" s="31">
        <f t="shared" ref="N9:N10" si="33">F9</f>
        <v>0</v>
      </c>
      <c r="O9" s="32">
        <v>4.0</v>
      </c>
      <c r="P9" s="33">
        <f t="shared" ref="P9:P10" si="34">G9</f>
        <v>5</v>
      </c>
      <c r="Q9" s="34">
        <f t="shared" ref="Q9:R9" si="26">SUM(I9,K9,M9,O9)</f>
        <v>5</v>
      </c>
      <c r="R9" s="34">
        <f t="shared" si="26"/>
        <v>6</v>
      </c>
      <c r="S9" s="29">
        <v>2.0</v>
      </c>
      <c r="T9" s="29">
        <f>$D$59</f>
        <v>2</v>
      </c>
      <c r="U9" s="30">
        <v>1.0</v>
      </c>
      <c r="V9" s="30">
        <f>$E$59</f>
        <v>1</v>
      </c>
      <c r="W9" s="31">
        <v>1.0</v>
      </c>
      <c r="X9" s="31">
        <f>$F$59</f>
        <v>1</v>
      </c>
      <c r="Y9" s="32">
        <v>4.0</v>
      </c>
      <c r="Z9" s="33">
        <f>$G$59</f>
        <v>5</v>
      </c>
      <c r="AA9" s="34">
        <f t="shared" ref="AA9:AB9" si="27">SUM(S9,U9,W9,Y9)</f>
        <v>8</v>
      </c>
      <c r="AB9" s="34">
        <f t="shared" si="27"/>
        <v>9</v>
      </c>
      <c r="AC9" s="29">
        <v>0.0</v>
      </c>
      <c r="AD9" s="29">
        <f t="shared" ref="AD9:AD10" si="37">D9</f>
        <v>0</v>
      </c>
      <c r="AE9" s="30">
        <v>1.0</v>
      </c>
      <c r="AF9" s="30">
        <f t="shared" ref="AF9:AF10" si="38">E9</f>
        <v>1</v>
      </c>
      <c r="AG9" s="31">
        <v>0.0</v>
      </c>
      <c r="AH9" s="31">
        <f t="shared" ref="AH9:AH10" si="39">F9</f>
        <v>0</v>
      </c>
      <c r="AI9" s="33">
        <v>5.0</v>
      </c>
      <c r="AJ9" s="33">
        <f t="shared" ref="AJ9:AJ10" si="40">G9</f>
        <v>5</v>
      </c>
      <c r="AK9" s="34">
        <f t="shared" ref="AK9:AL9" si="28">SUM(AC9,AE9,AG9,AI9)</f>
        <v>6</v>
      </c>
      <c r="AL9" s="34">
        <f t="shared" si="28"/>
        <v>6</v>
      </c>
      <c r="AM9" s="29">
        <v>0.0</v>
      </c>
      <c r="AN9" s="29">
        <f>$D$59</f>
        <v>2</v>
      </c>
      <c r="AO9" s="30">
        <v>1.0</v>
      </c>
      <c r="AP9" s="30">
        <f>$E$59</f>
        <v>1</v>
      </c>
      <c r="AQ9" s="31">
        <v>0.0</v>
      </c>
      <c r="AR9" s="31">
        <f>$F$59</f>
        <v>1</v>
      </c>
      <c r="AS9" s="33">
        <v>5.0</v>
      </c>
      <c r="AT9" s="33">
        <f>$G$59</f>
        <v>5</v>
      </c>
      <c r="AU9" s="34">
        <f t="shared" ref="AU9:AV9" si="29">SUM(AM9,AO9,AQ9,AS9)</f>
        <v>6</v>
      </c>
      <c r="AV9" s="34">
        <f t="shared" si="29"/>
        <v>9</v>
      </c>
    </row>
    <row r="10" ht="14.25" customHeight="1">
      <c r="C10" s="23" t="s">
        <v>15</v>
      </c>
      <c r="D10" s="24">
        <v>0.0</v>
      </c>
      <c r="E10" s="25">
        <v>2.0</v>
      </c>
      <c r="F10" s="26">
        <v>0.0</v>
      </c>
      <c r="G10" s="27">
        <v>7.0</v>
      </c>
      <c r="H10" s="28">
        <f t="shared" si="30"/>
        <v>9</v>
      </c>
      <c r="I10" s="29">
        <v>0.0</v>
      </c>
      <c r="J10" s="29">
        <f t="shared" si="31"/>
        <v>0</v>
      </c>
      <c r="K10" s="35">
        <v>2.0</v>
      </c>
      <c r="L10" s="35">
        <f t="shared" si="32"/>
        <v>2</v>
      </c>
      <c r="M10" s="31">
        <v>0.0</v>
      </c>
      <c r="N10" s="31">
        <f t="shared" si="33"/>
        <v>0</v>
      </c>
      <c r="O10" s="32">
        <v>7.0</v>
      </c>
      <c r="P10" s="32">
        <f t="shared" si="34"/>
        <v>7</v>
      </c>
      <c r="Q10" s="34">
        <f t="shared" ref="Q10:R10" si="35">SUM(I10,K10,M10,O10)</f>
        <v>9</v>
      </c>
      <c r="R10" s="34">
        <f t="shared" si="35"/>
        <v>9</v>
      </c>
      <c r="S10" s="36">
        <v>3.0</v>
      </c>
      <c r="T10" s="36">
        <f>$D$60</f>
        <v>3</v>
      </c>
      <c r="U10" s="35">
        <v>2.0</v>
      </c>
      <c r="V10" s="35">
        <f>$E$60</f>
        <v>2</v>
      </c>
      <c r="W10" s="31">
        <v>3.0</v>
      </c>
      <c r="X10" s="31">
        <f>$F$60</f>
        <v>3</v>
      </c>
      <c r="Y10" s="32">
        <v>7.0</v>
      </c>
      <c r="Z10" s="32">
        <f>$G$60</f>
        <v>7</v>
      </c>
      <c r="AA10" s="34">
        <f t="shared" ref="AA10:AB10" si="36">SUM(S10,U10,W10,Y10)</f>
        <v>15</v>
      </c>
      <c r="AB10" s="34">
        <f t="shared" si="36"/>
        <v>15</v>
      </c>
      <c r="AC10" s="29">
        <v>0.0</v>
      </c>
      <c r="AD10" s="29">
        <f t="shared" si="37"/>
        <v>0</v>
      </c>
      <c r="AE10" s="35">
        <v>2.0</v>
      </c>
      <c r="AF10" s="35">
        <f t="shared" si="38"/>
        <v>2</v>
      </c>
      <c r="AG10" s="31">
        <v>0.0</v>
      </c>
      <c r="AH10" s="31">
        <f t="shared" si="39"/>
        <v>0</v>
      </c>
      <c r="AI10" s="32">
        <v>7.0</v>
      </c>
      <c r="AJ10" s="32">
        <f t="shared" si="40"/>
        <v>7</v>
      </c>
      <c r="AK10" s="34">
        <f t="shared" ref="AK10:AL10" si="41">SUM(AC10,AE10,AG10,AI10)</f>
        <v>9</v>
      </c>
      <c r="AL10" s="34">
        <f t="shared" si="41"/>
        <v>9</v>
      </c>
      <c r="AM10" s="29">
        <v>0.0</v>
      </c>
      <c r="AN10" s="36">
        <f>$D$60</f>
        <v>3</v>
      </c>
      <c r="AO10" s="35">
        <v>2.0</v>
      </c>
      <c r="AP10" s="35">
        <f>$E$60</f>
        <v>2</v>
      </c>
      <c r="AQ10" s="31">
        <v>0.0</v>
      </c>
      <c r="AR10" s="31">
        <f>$F$60</f>
        <v>3</v>
      </c>
      <c r="AS10" s="32">
        <v>7.0</v>
      </c>
      <c r="AT10" s="32">
        <f>$G$60</f>
        <v>7</v>
      </c>
      <c r="AU10" s="34">
        <f t="shared" ref="AU10:AV10" si="42">SUM(AM10,AO10,AQ10,AS10)</f>
        <v>9</v>
      </c>
      <c r="AV10" s="34">
        <f t="shared" si="42"/>
        <v>15</v>
      </c>
    </row>
    <row r="11" ht="14.25" customHeight="1">
      <c r="C11" s="37" t="s">
        <v>8</v>
      </c>
      <c r="D11" s="24">
        <f t="shared" ref="D11:P11" si="43">SUM(D9:D10)</f>
        <v>0</v>
      </c>
      <c r="E11" s="25">
        <f t="shared" si="43"/>
        <v>3</v>
      </c>
      <c r="F11" s="26">
        <f t="shared" si="43"/>
        <v>0</v>
      </c>
      <c r="G11" s="27">
        <f t="shared" si="43"/>
        <v>12</v>
      </c>
      <c r="H11" s="38">
        <f t="shared" si="43"/>
        <v>15</v>
      </c>
      <c r="I11" s="29">
        <f t="shared" si="43"/>
        <v>0</v>
      </c>
      <c r="J11" s="29">
        <f t="shared" si="43"/>
        <v>0</v>
      </c>
      <c r="K11" s="30">
        <f t="shared" si="43"/>
        <v>3</v>
      </c>
      <c r="L11" s="30">
        <f t="shared" si="43"/>
        <v>3</v>
      </c>
      <c r="M11" s="31">
        <f t="shared" si="43"/>
        <v>0</v>
      </c>
      <c r="N11" s="31">
        <f t="shared" si="43"/>
        <v>0</v>
      </c>
      <c r="O11" s="33">
        <f t="shared" si="43"/>
        <v>11</v>
      </c>
      <c r="P11" s="33">
        <f t="shared" si="43"/>
        <v>12</v>
      </c>
      <c r="Q11" s="34">
        <f t="shared" ref="Q11:R11" si="44">SUM(I11,K11,M11,O11)</f>
        <v>14</v>
      </c>
      <c r="R11" s="34">
        <f t="shared" si="44"/>
        <v>15</v>
      </c>
      <c r="S11" s="29">
        <f t="shared" ref="S11:Z11" si="45">SUM(S9:S10)</f>
        <v>5</v>
      </c>
      <c r="T11" s="29">
        <f t="shared" si="45"/>
        <v>5</v>
      </c>
      <c r="U11" s="30">
        <f t="shared" si="45"/>
        <v>3</v>
      </c>
      <c r="V11" s="30">
        <f t="shared" si="45"/>
        <v>3</v>
      </c>
      <c r="W11" s="31">
        <f t="shared" si="45"/>
        <v>4</v>
      </c>
      <c r="X11" s="31">
        <f t="shared" si="45"/>
        <v>4</v>
      </c>
      <c r="Y11" s="33">
        <f t="shared" si="45"/>
        <v>11</v>
      </c>
      <c r="Z11" s="33">
        <f t="shared" si="45"/>
        <v>12</v>
      </c>
      <c r="AA11" s="34">
        <f t="shared" ref="AA11:AB11" si="46">SUM(S11,U11,W11,Y11)</f>
        <v>23</v>
      </c>
      <c r="AB11" s="34">
        <f t="shared" si="46"/>
        <v>24</v>
      </c>
      <c r="AC11" s="29">
        <f t="shared" ref="AC11:AJ11" si="47">SUM(AC9:AC10)</f>
        <v>0</v>
      </c>
      <c r="AD11" s="29">
        <f t="shared" si="47"/>
        <v>0</v>
      </c>
      <c r="AE11" s="30">
        <f t="shared" si="47"/>
        <v>3</v>
      </c>
      <c r="AF11" s="30">
        <f t="shared" si="47"/>
        <v>3</v>
      </c>
      <c r="AG11" s="31">
        <f t="shared" si="47"/>
        <v>0</v>
      </c>
      <c r="AH11" s="31">
        <f t="shared" si="47"/>
        <v>0</v>
      </c>
      <c r="AI11" s="33">
        <f t="shared" si="47"/>
        <v>12</v>
      </c>
      <c r="AJ11" s="33">
        <f t="shared" si="47"/>
        <v>12</v>
      </c>
      <c r="AK11" s="34">
        <f t="shared" ref="AK11:AL11" si="48">SUM(AC11,AE11,AG11,AI11)</f>
        <v>15</v>
      </c>
      <c r="AL11" s="34">
        <f t="shared" si="48"/>
        <v>15</v>
      </c>
      <c r="AM11" s="29">
        <f t="shared" ref="AM11:AT11" si="49">SUM(AM9:AM10)</f>
        <v>0</v>
      </c>
      <c r="AN11" s="29">
        <f t="shared" si="49"/>
        <v>5</v>
      </c>
      <c r="AO11" s="30">
        <f t="shared" si="49"/>
        <v>3</v>
      </c>
      <c r="AP11" s="30">
        <f t="shared" si="49"/>
        <v>3</v>
      </c>
      <c r="AQ11" s="31">
        <f t="shared" si="49"/>
        <v>0</v>
      </c>
      <c r="AR11" s="31">
        <f t="shared" si="49"/>
        <v>4</v>
      </c>
      <c r="AS11" s="33">
        <f t="shared" si="49"/>
        <v>12</v>
      </c>
      <c r="AT11" s="33">
        <f t="shared" si="49"/>
        <v>12</v>
      </c>
      <c r="AU11" s="34">
        <f t="shared" ref="AU11:AV11" si="50">SUM(AM11,AO11,AQ11,AS11)</f>
        <v>15</v>
      </c>
      <c r="AV11" s="34">
        <f t="shared" si="50"/>
        <v>24</v>
      </c>
    </row>
    <row r="12" ht="14.25" customHeight="1">
      <c r="C12" s="37" t="s">
        <v>16</v>
      </c>
      <c r="D12" s="39"/>
      <c r="E12" s="27"/>
      <c r="F12" s="27"/>
      <c r="G12" s="27"/>
      <c r="H12" s="40"/>
      <c r="I12" s="41">
        <f>I11/MAX(1,J11)</f>
        <v>0</v>
      </c>
      <c r="K12" s="42">
        <f>K11/MAX(1,L11)</f>
        <v>1</v>
      </c>
      <c r="M12" s="43">
        <f>M11/MAX(1,N11)</f>
        <v>0</v>
      </c>
      <c r="O12" s="44">
        <f>O11/MAX(1,P11)</f>
        <v>0.9166666667</v>
      </c>
      <c r="Q12" s="45">
        <f>Q11/MAX(1,R11)</f>
        <v>0.9333333333</v>
      </c>
      <c r="S12" s="41">
        <f>S11/MAX(1,T11)</f>
        <v>1</v>
      </c>
      <c r="U12" s="42">
        <f>U11/MAX(1,V11)</f>
        <v>1</v>
      </c>
      <c r="W12" s="43">
        <f>W11/MAX(1,X11)</f>
        <v>1</v>
      </c>
      <c r="Y12" s="44">
        <f>Y11/MAX(1,Z11)</f>
        <v>0.9166666667</v>
      </c>
      <c r="AA12" s="45">
        <f>AA11/MAX(1,AB11)</f>
        <v>0.9583333333</v>
      </c>
      <c r="AC12" s="41">
        <f>AC11/MAX(1,AD11)</f>
        <v>0</v>
      </c>
      <c r="AE12" s="42">
        <f>AE11/MAX(1,AF11)</f>
        <v>1</v>
      </c>
      <c r="AG12" s="43">
        <f>AG11/MAX(1,AH11)</f>
        <v>0</v>
      </c>
      <c r="AI12" s="44">
        <f>AI11/MAX(1,AJ11)</f>
        <v>1</v>
      </c>
      <c r="AK12" s="45">
        <f>AK11/MAX(1,AL11)</f>
        <v>1</v>
      </c>
      <c r="AM12" s="41">
        <f>AM11/MAX(1,AN11)</f>
        <v>0</v>
      </c>
      <c r="AO12" s="42">
        <f>AO11/MAX(1,AP11)</f>
        <v>1</v>
      </c>
      <c r="AQ12" s="43">
        <f>AQ11/MAX(1,AR11)</f>
        <v>0</v>
      </c>
      <c r="AS12" s="44">
        <f>AS11/MAX(1,AT11)</f>
        <v>1</v>
      </c>
      <c r="AU12" s="45">
        <f>AU11/MAX(1,AV11)</f>
        <v>0.625</v>
      </c>
    </row>
    <row r="13" ht="14.25" customHeight="1">
      <c r="B13" s="46"/>
      <c r="C13" s="47"/>
      <c r="D13" s="48"/>
      <c r="E13" s="47"/>
      <c r="F13" s="47"/>
      <c r="G13" s="47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</row>
    <row r="14" ht="14.25" customHeight="1">
      <c r="B14" s="21" t="s">
        <v>18</v>
      </c>
      <c r="C14" s="23" t="s">
        <v>14</v>
      </c>
      <c r="D14" s="24">
        <v>2.0</v>
      </c>
      <c r="E14" s="25">
        <v>0.0</v>
      </c>
      <c r="F14" s="26">
        <v>0.0</v>
      </c>
      <c r="G14" s="27">
        <v>5.0</v>
      </c>
      <c r="H14" s="28">
        <f t="shared" ref="H14:H15" si="55">SUM(D14:G14)</f>
        <v>7</v>
      </c>
      <c r="I14" s="36">
        <v>2.0</v>
      </c>
      <c r="J14" s="36">
        <f t="shared" ref="J14:J15" si="56">D14</f>
        <v>2</v>
      </c>
      <c r="K14" s="35">
        <v>0.0</v>
      </c>
      <c r="L14" s="30">
        <f t="shared" ref="L14:L15" si="57">E14</f>
        <v>0</v>
      </c>
      <c r="M14" s="31">
        <v>0.0</v>
      </c>
      <c r="N14" s="31">
        <f t="shared" ref="N14:N15" si="58">F14</f>
        <v>0</v>
      </c>
      <c r="O14" s="33">
        <v>5.0</v>
      </c>
      <c r="P14" s="33">
        <f t="shared" ref="P14:P15" si="59">G14</f>
        <v>5</v>
      </c>
      <c r="Q14" s="34">
        <f t="shared" ref="Q14:R14" si="51">SUM(I14,K14,M14,O14)</f>
        <v>7</v>
      </c>
      <c r="R14" s="34">
        <f t="shared" si="51"/>
        <v>7</v>
      </c>
      <c r="S14" s="29">
        <v>2.0</v>
      </c>
      <c r="T14" s="29">
        <f>$D$59</f>
        <v>2</v>
      </c>
      <c r="U14" s="30">
        <v>1.0</v>
      </c>
      <c r="V14" s="30">
        <f>$E$59</f>
        <v>1</v>
      </c>
      <c r="W14" s="31">
        <v>1.0</v>
      </c>
      <c r="X14" s="31">
        <f>$F$59</f>
        <v>1</v>
      </c>
      <c r="Y14" s="33">
        <v>5.0</v>
      </c>
      <c r="Z14" s="33">
        <f>$G$59</f>
        <v>5</v>
      </c>
      <c r="AA14" s="34">
        <f t="shared" ref="AA14:AB14" si="52">SUM(S14,U14,W14,Y14)</f>
        <v>9</v>
      </c>
      <c r="AB14" s="34">
        <f t="shared" si="52"/>
        <v>9</v>
      </c>
      <c r="AC14" s="36">
        <v>2.0</v>
      </c>
      <c r="AD14" s="29">
        <f t="shared" ref="AD14:AD15" si="62">D14</f>
        <v>2</v>
      </c>
      <c r="AE14" s="35">
        <v>0.0</v>
      </c>
      <c r="AF14" s="30">
        <f t="shared" ref="AF14:AF15" si="63">E14</f>
        <v>0</v>
      </c>
      <c r="AG14" s="31">
        <v>0.0</v>
      </c>
      <c r="AH14" s="31">
        <f t="shared" ref="AH14:AH15" si="64">F14</f>
        <v>0</v>
      </c>
      <c r="AI14" s="33">
        <v>5.0</v>
      </c>
      <c r="AJ14" s="33">
        <f t="shared" ref="AJ14:AJ15" si="65">G14</f>
        <v>5</v>
      </c>
      <c r="AK14" s="34">
        <f t="shared" ref="AK14:AL14" si="53">SUM(AC14,AE14,AG14,AI14)</f>
        <v>7</v>
      </c>
      <c r="AL14" s="34">
        <f t="shared" si="53"/>
        <v>7</v>
      </c>
      <c r="AM14" s="36">
        <v>2.0</v>
      </c>
      <c r="AN14" s="29">
        <f>$D$59</f>
        <v>2</v>
      </c>
      <c r="AO14" s="35">
        <v>0.0</v>
      </c>
      <c r="AP14" s="30">
        <f>$E$59</f>
        <v>1</v>
      </c>
      <c r="AQ14" s="31">
        <v>0.0</v>
      </c>
      <c r="AR14" s="31">
        <f>$F$59</f>
        <v>1</v>
      </c>
      <c r="AS14" s="33">
        <v>5.0</v>
      </c>
      <c r="AT14" s="33">
        <f>$G$59</f>
        <v>5</v>
      </c>
      <c r="AU14" s="34">
        <f t="shared" ref="AU14:AV14" si="54">SUM(AM14,AO14,AQ14,AS14)</f>
        <v>7</v>
      </c>
      <c r="AV14" s="34">
        <f t="shared" si="54"/>
        <v>9</v>
      </c>
    </row>
    <row r="15" ht="14.25" customHeight="1">
      <c r="C15" s="23" t="s">
        <v>15</v>
      </c>
      <c r="D15" s="24">
        <v>3.0</v>
      </c>
      <c r="E15" s="25">
        <v>0.0</v>
      </c>
      <c r="F15" s="26">
        <v>0.0</v>
      </c>
      <c r="G15" s="27">
        <v>7.0</v>
      </c>
      <c r="H15" s="28">
        <f t="shared" si="55"/>
        <v>10</v>
      </c>
      <c r="I15" s="36">
        <v>3.0</v>
      </c>
      <c r="J15" s="36">
        <f t="shared" si="56"/>
        <v>3</v>
      </c>
      <c r="K15" s="35">
        <v>0.0</v>
      </c>
      <c r="L15" s="35">
        <f t="shared" si="57"/>
        <v>0</v>
      </c>
      <c r="M15" s="31">
        <v>0.0</v>
      </c>
      <c r="N15" s="31">
        <f t="shared" si="58"/>
        <v>0</v>
      </c>
      <c r="O15" s="32">
        <v>7.0</v>
      </c>
      <c r="P15" s="32">
        <f t="shared" si="59"/>
        <v>7</v>
      </c>
      <c r="Q15" s="34">
        <f t="shared" ref="Q15:R15" si="60">SUM(I15,K15,M15,O15)</f>
        <v>10</v>
      </c>
      <c r="R15" s="34">
        <f t="shared" si="60"/>
        <v>10</v>
      </c>
      <c r="S15" s="36">
        <v>3.0</v>
      </c>
      <c r="T15" s="36">
        <f>$D$60</f>
        <v>3</v>
      </c>
      <c r="U15" s="35">
        <v>2.0</v>
      </c>
      <c r="V15" s="35">
        <f>$E$60</f>
        <v>2</v>
      </c>
      <c r="W15" s="31">
        <v>3.0</v>
      </c>
      <c r="X15" s="31">
        <f>$F$60</f>
        <v>3</v>
      </c>
      <c r="Y15" s="32">
        <v>7.0</v>
      </c>
      <c r="Z15" s="32">
        <f>$G$60</f>
        <v>7</v>
      </c>
      <c r="AA15" s="34">
        <f t="shared" ref="AA15:AB15" si="61">SUM(S15,U15,W15,Y15)</f>
        <v>15</v>
      </c>
      <c r="AB15" s="34">
        <f t="shared" si="61"/>
        <v>15</v>
      </c>
      <c r="AC15" s="36">
        <v>3.0</v>
      </c>
      <c r="AD15" s="29">
        <f t="shared" si="62"/>
        <v>3</v>
      </c>
      <c r="AE15" s="35">
        <v>0.0</v>
      </c>
      <c r="AF15" s="35">
        <f t="shared" si="63"/>
        <v>0</v>
      </c>
      <c r="AG15" s="31">
        <v>0.0</v>
      </c>
      <c r="AH15" s="31">
        <f t="shared" si="64"/>
        <v>0</v>
      </c>
      <c r="AI15" s="32">
        <v>7.0</v>
      </c>
      <c r="AJ15" s="32">
        <f t="shared" si="65"/>
        <v>7</v>
      </c>
      <c r="AK15" s="34">
        <f t="shared" ref="AK15:AL15" si="66">SUM(AC15,AE15,AG15,AI15)</f>
        <v>10</v>
      </c>
      <c r="AL15" s="34">
        <f t="shared" si="66"/>
        <v>10</v>
      </c>
      <c r="AM15" s="36">
        <v>3.0</v>
      </c>
      <c r="AN15" s="36">
        <f>$D$60</f>
        <v>3</v>
      </c>
      <c r="AO15" s="35">
        <v>0.0</v>
      </c>
      <c r="AP15" s="35">
        <f>$E$60</f>
        <v>2</v>
      </c>
      <c r="AQ15" s="31">
        <v>0.0</v>
      </c>
      <c r="AR15" s="31">
        <f>$F$60</f>
        <v>3</v>
      </c>
      <c r="AS15" s="32">
        <v>7.0</v>
      </c>
      <c r="AT15" s="32">
        <f>$G$60</f>
        <v>7</v>
      </c>
      <c r="AU15" s="34">
        <f t="shared" ref="AU15:AV15" si="67">SUM(AM15,AO15,AQ15,AS15)</f>
        <v>10</v>
      </c>
      <c r="AV15" s="34">
        <f t="shared" si="67"/>
        <v>15</v>
      </c>
    </row>
    <row r="16" ht="14.25" customHeight="1">
      <c r="C16" s="37" t="s">
        <v>8</v>
      </c>
      <c r="D16" s="24">
        <f t="shared" ref="D16:P16" si="68">SUM(D14:D15)</f>
        <v>5</v>
      </c>
      <c r="E16" s="25">
        <f t="shared" si="68"/>
        <v>0</v>
      </c>
      <c r="F16" s="26">
        <f t="shared" si="68"/>
        <v>0</v>
      </c>
      <c r="G16" s="27">
        <f t="shared" si="68"/>
        <v>12</v>
      </c>
      <c r="H16" s="38">
        <f t="shared" si="68"/>
        <v>17</v>
      </c>
      <c r="I16" s="29">
        <f t="shared" si="68"/>
        <v>5</v>
      </c>
      <c r="J16" s="29">
        <f t="shared" si="68"/>
        <v>5</v>
      </c>
      <c r="K16" s="30">
        <f t="shared" si="68"/>
        <v>0</v>
      </c>
      <c r="L16" s="30">
        <f t="shared" si="68"/>
        <v>0</v>
      </c>
      <c r="M16" s="31">
        <f t="shared" si="68"/>
        <v>0</v>
      </c>
      <c r="N16" s="31">
        <f t="shared" si="68"/>
        <v>0</v>
      </c>
      <c r="O16" s="33">
        <f t="shared" si="68"/>
        <v>12</v>
      </c>
      <c r="P16" s="33">
        <f t="shared" si="68"/>
        <v>12</v>
      </c>
      <c r="Q16" s="34">
        <f t="shared" ref="Q16:R16" si="69">SUM(I16,K16,M16,O16)</f>
        <v>17</v>
      </c>
      <c r="R16" s="34">
        <f t="shared" si="69"/>
        <v>17</v>
      </c>
      <c r="S16" s="29">
        <f t="shared" ref="S16:Z16" si="70">SUM(S14:S15)</f>
        <v>5</v>
      </c>
      <c r="T16" s="29">
        <f t="shared" si="70"/>
        <v>5</v>
      </c>
      <c r="U16" s="30">
        <f t="shared" si="70"/>
        <v>3</v>
      </c>
      <c r="V16" s="30">
        <f t="shared" si="70"/>
        <v>3</v>
      </c>
      <c r="W16" s="31">
        <f t="shared" si="70"/>
        <v>4</v>
      </c>
      <c r="X16" s="31">
        <f t="shared" si="70"/>
        <v>4</v>
      </c>
      <c r="Y16" s="33">
        <f t="shared" si="70"/>
        <v>12</v>
      </c>
      <c r="Z16" s="33">
        <f t="shared" si="70"/>
        <v>12</v>
      </c>
      <c r="AA16" s="34">
        <f t="shared" ref="AA16:AB16" si="71">SUM(S16,U16,W16,Y16)</f>
        <v>24</v>
      </c>
      <c r="AB16" s="34">
        <f t="shared" si="71"/>
        <v>24</v>
      </c>
      <c r="AC16" s="29">
        <f t="shared" ref="AC16:AJ16" si="72">SUM(AC14:AC15)</f>
        <v>5</v>
      </c>
      <c r="AD16" s="29">
        <f t="shared" si="72"/>
        <v>5</v>
      </c>
      <c r="AE16" s="30">
        <f t="shared" si="72"/>
        <v>0</v>
      </c>
      <c r="AF16" s="30">
        <f t="shared" si="72"/>
        <v>0</v>
      </c>
      <c r="AG16" s="31">
        <f t="shared" si="72"/>
        <v>0</v>
      </c>
      <c r="AH16" s="31">
        <f t="shared" si="72"/>
        <v>0</v>
      </c>
      <c r="AI16" s="33">
        <f t="shared" si="72"/>
        <v>12</v>
      </c>
      <c r="AJ16" s="33">
        <f t="shared" si="72"/>
        <v>12</v>
      </c>
      <c r="AK16" s="34">
        <f t="shared" ref="AK16:AL16" si="73">SUM(AC16,AE16,AG16,AI16)</f>
        <v>17</v>
      </c>
      <c r="AL16" s="34">
        <f t="shared" si="73"/>
        <v>17</v>
      </c>
      <c r="AM16" s="29">
        <f t="shared" ref="AM16:AT16" si="74">SUM(AM14:AM15)</f>
        <v>5</v>
      </c>
      <c r="AN16" s="29">
        <f t="shared" si="74"/>
        <v>5</v>
      </c>
      <c r="AO16" s="30">
        <f t="shared" si="74"/>
        <v>0</v>
      </c>
      <c r="AP16" s="30">
        <f t="shared" si="74"/>
        <v>3</v>
      </c>
      <c r="AQ16" s="31">
        <f t="shared" si="74"/>
        <v>0</v>
      </c>
      <c r="AR16" s="31">
        <f t="shared" si="74"/>
        <v>4</v>
      </c>
      <c r="AS16" s="33">
        <f t="shared" si="74"/>
        <v>12</v>
      </c>
      <c r="AT16" s="33">
        <f t="shared" si="74"/>
        <v>12</v>
      </c>
      <c r="AU16" s="34">
        <f t="shared" ref="AU16:AV16" si="75">SUM(AM16,AO16,AQ16,AS16)</f>
        <v>17</v>
      </c>
      <c r="AV16" s="34">
        <f t="shared" si="75"/>
        <v>24</v>
      </c>
    </row>
    <row r="17" ht="14.25" customHeight="1">
      <c r="C17" s="37" t="s">
        <v>16</v>
      </c>
      <c r="D17" s="39"/>
      <c r="E17" s="27"/>
      <c r="F17" s="27"/>
      <c r="G17" s="27"/>
      <c r="H17" s="40"/>
      <c r="I17" s="41">
        <f>I16/MAX(1,J16)</f>
        <v>1</v>
      </c>
      <c r="K17" s="42">
        <f>K16/MAX(1,L16)</f>
        <v>0</v>
      </c>
      <c r="M17" s="43">
        <f>M16/MAX(1,N16)</f>
        <v>0</v>
      </c>
      <c r="O17" s="44">
        <f>O16/MAX(1,P16)</f>
        <v>1</v>
      </c>
      <c r="Q17" s="45">
        <f>Q16/MAX(1,R16)</f>
        <v>1</v>
      </c>
      <c r="S17" s="41">
        <f>S16/MAX(1,T16)</f>
        <v>1</v>
      </c>
      <c r="U17" s="42">
        <f>U16/MAX(1,V16)</f>
        <v>1</v>
      </c>
      <c r="W17" s="43">
        <f>W16/MAX(1,X16)</f>
        <v>1</v>
      </c>
      <c r="Y17" s="44">
        <f>Y16/MAX(1,Z16)</f>
        <v>1</v>
      </c>
      <c r="AA17" s="45">
        <f>AA16/MAX(1,AB16)</f>
        <v>1</v>
      </c>
      <c r="AC17" s="41">
        <f>AC16/MAX(1,AD16)</f>
        <v>1</v>
      </c>
      <c r="AE17" s="42">
        <f>AE16/MAX(1,AF16)</f>
        <v>0</v>
      </c>
      <c r="AG17" s="43">
        <f>AG16/MAX(1,AH16)</f>
        <v>0</v>
      </c>
      <c r="AI17" s="44">
        <f>AI16/MAX(1,AJ16)</f>
        <v>1</v>
      </c>
      <c r="AK17" s="45">
        <f>AK16/MAX(1,AL16)</f>
        <v>1</v>
      </c>
      <c r="AM17" s="41">
        <f>AM16/MAX(1,AN16)</f>
        <v>1</v>
      </c>
      <c r="AO17" s="42">
        <f>AO16/MAX(1,AP16)</f>
        <v>0</v>
      </c>
      <c r="AQ17" s="43">
        <f>AQ16/MAX(1,AR16)</f>
        <v>0</v>
      </c>
      <c r="AS17" s="44">
        <f>AS16/MAX(1,AT16)</f>
        <v>1</v>
      </c>
      <c r="AU17" s="45">
        <f>AU16/MAX(1,AV16)</f>
        <v>0.7083333333</v>
      </c>
    </row>
    <row r="18" ht="14.25" customHeight="1">
      <c r="C18" s="47"/>
      <c r="D18" s="48"/>
      <c r="E18" s="47"/>
      <c r="F18" s="47"/>
      <c r="G18" s="47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</row>
    <row r="19" ht="14.25" customHeight="1">
      <c r="B19" s="21" t="s">
        <v>19</v>
      </c>
      <c r="C19" s="23" t="s">
        <v>14</v>
      </c>
      <c r="D19" s="24">
        <v>2.0</v>
      </c>
      <c r="E19" s="25">
        <v>0.0</v>
      </c>
      <c r="F19" s="26">
        <v>0.0</v>
      </c>
      <c r="G19" s="27">
        <v>5.0</v>
      </c>
      <c r="H19" s="28">
        <f t="shared" ref="H19:H20" si="80">SUM(D19:G19)</f>
        <v>7</v>
      </c>
      <c r="I19" s="36">
        <v>2.0</v>
      </c>
      <c r="J19" s="36">
        <f t="shared" ref="J19:J20" si="81">D19</f>
        <v>2</v>
      </c>
      <c r="K19" s="35">
        <v>0.0</v>
      </c>
      <c r="L19" s="30">
        <f t="shared" ref="L19:L20" si="82">E19</f>
        <v>0</v>
      </c>
      <c r="M19" s="31">
        <v>0.0</v>
      </c>
      <c r="N19" s="31">
        <f t="shared" ref="N19:N20" si="83">F19</f>
        <v>0</v>
      </c>
      <c r="O19" s="33">
        <v>5.0</v>
      </c>
      <c r="P19" s="33">
        <f t="shared" ref="P19:P20" si="84">G19</f>
        <v>5</v>
      </c>
      <c r="Q19" s="34">
        <f t="shared" ref="Q19:R19" si="76">SUM(I19,K19,M19,O19)</f>
        <v>7</v>
      </c>
      <c r="R19" s="34">
        <f t="shared" si="76"/>
        <v>7</v>
      </c>
      <c r="S19" s="29">
        <v>2.0</v>
      </c>
      <c r="T19" s="29">
        <f>$D$59</f>
        <v>2</v>
      </c>
      <c r="U19" s="30">
        <v>1.0</v>
      </c>
      <c r="V19" s="30">
        <f>$E$59</f>
        <v>1</v>
      </c>
      <c r="W19" s="31">
        <v>1.0</v>
      </c>
      <c r="X19" s="31">
        <f>$F$59</f>
        <v>1</v>
      </c>
      <c r="Y19" s="33">
        <v>5.0</v>
      </c>
      <c r="Z19" s="33">
        <f>$G$59</f>
        <v>5</v>
      </c>
      <c r="AA19" s="34">
        <f t="shared" ref="AA19:AB19" si="77">SUM(S19,U19,W19,Y19)</f>
        <v>9</v>
      </c>
      <c r="AB19" s="34">
        <f t="shared" si="77"/>
        <v>9</v>
      </c>
      <c r="AC19" s="36">
        <v>2.0</v>
      </c>
      <c r="AD19" s="29">
        <f t="shared" ref="AD19:AD20" si="87">D19</f>
        <v>2</v>
      </c>
      <c r="AE19" s="35">
        <v>0.0</v>
      </c>
      <c r="AF19" s="30">
        <f t="shared" ref="AF19:AF20" si="88">E19</f>
        <v>0</v>
      </c>
      <c r="AG19" s="31">
        <v>0.0</v>
      </c>
      <c r="AH19" s="31">
        <f t="shared" ref="AH19:AH20" si="89">F19</f>
        <v>0</v>
      </c>
      <c r="AI19" s="33">
        <v>5.0</v>
      </c>
      <c r="AJ19" s="33">
        <f t="shared" ref="AJ19:AJ20" si="90">G19</f>
        <v>5</v>
      </c>
      <c r="AK19" s="34">
        <f t="shared" ref="AK19:AL19" si="78">SUM(AC19,AE19,AG19,AI19)</f>
        <v>7</v>
      </c>
      <c r="AL19" s="34">
        <f t="shared" si="78"/>
        <v>7</v>
      </c>
      <c r="AM19" s="36">
        <v>2.0</v>
      </c>
      <c r="AN19" s="29">
        <f>$D$59</f>
        <v>2</v>
      </c>
      <c r="AO19" s="35">
        <v>0.0</v>
      </c>
      <c r="AP19" s="30">
        <f>$E$59</f>
        <v>1</v>
      </c>
      <c r="AQ19" s="31">
        <v>0.0</v>
      </c>
      <c r="AR19" s="31">
        <f>$F$59</f>
        <v>1</v>
      </c>
      <c r="AS19" s="33">
        <v>5.0</v>
      </c>
      <c r="AT19" s="33">
        <f>$G$59</f>
        <v>5</v>
      </c>
      <c r="AU19" s="34">
        <f t="shared" ref="AU19:AV19" si="79">SUM(AM19,AO19,AQ19,AS19)</f>
        <v>7</v>
      </c>
      <c r="AV19" s="34">
        <f t="shared" si="79"/>
        <v>9</v>
      </c>
    </row>
    <row r="20" ht="14.25" customHeight="1">
      <c r="C20" s="23" t="s">
        <v>15</v>
      </c>
      <c r="D20" s="24">
        <v>3.0</v>
      </c>
      <c r="E20" s="25">
        <v>0.0</v>
      </c>
      <c r="F20" s="26">
        <v>0.0</v>
      </c>
      <c r="G20" s="27">
        <v>7.0</v>
      </c>
      <c r="H20" s="28">
        <f t="shared" si="80"/>
        <v>10</v>
      </c>
      <c r="I20" s="36">
        <v>3.0</v>
      </c>
      <c r="J20" s="36">
        <f t="shared" si="81"/>
        <v>3</v>
      </c>
      <c r="K20" s="35">
        <v>0.0</v>
      </c>
      <c r="L20" s="35">
        <f t="shared" si="82"/>
        <v>0</v>
      </c>
      <c r="M20" s="31">
        <v>0.0</v>
      </c>
      <c r="N20" s="31">
        <f t="shared" si="83"/>
        <v>0</v>
      </c>
      <c r="O20" s="32">
        <v>7.0</v>
      </c>
      <c r="P20" s="32">
        <f t="shared" si="84"/>
        <v>7</v>
      </c>
      <c r="Q20" s="34">
        <f t="shared" ref="Q20:R20" si="85">SUM(I20,K20,M20,O20)</f>
        <v>10</v>
      </c>
      <c r="R20" s="34">
        <f t="shared" si="85"/>
        <v>10</v>
      </c>
      <c r="S20" s="36">
        <v>3.0</v>
      </c>
      <c r="T20" s="36">
        <f>$D$60</f>
        <v>3</v>
      </c>
      <c r="U20" s="35">
        <v>2.0</v>
      </c>
      <c r="V20" s="35">
        <f>$E$60</f>
        <v>2</v>
      </c>
      <c r="W20" s="31">
        <v>3.0</v>
      </c>
      <c r="X20" s="31">
        <f>$F$60</f>
        <v>3</v>
      </c>
      <c r="Y20" s="32">
        <v>7.0</v>
      </c>
      <c r="Z20" s="32">
        <f>$G$60</f>
        <v>7</v>
      </c>
      <c r="AA20" s="34">
        <f t="shared" ref="AA20:AB20" si="86">SUM(S20,U20,W20,Y20)</f>
        <v>15</v>
      </c>
      <c r="AB20" s="34">
        <f t="shared" si="86"/>
        <v>15</v>
      </c>
      <c r="AC20" s="36">
        <v>3.0</v>
      </c>
      <c r="AD20" s="29">
        <f t="shared" si="87"/>
        <v>3</v>
      </c>
      <c r="AE20" s="35">
        <v>0.0</v>
      </c>
      <c r="AF20" s="35">
        <f t="shared" si="88"/>
        <v>0</v>
      </c>
      <c r="AG20" s="31">
        <v>0.0</v>
      </c>
      <c r="AH20" s="31">
        <f t="shared" si="89"/>
        <v>0</v>
      </c>
      <c r="AI20" s="32">
        <v>7.0</v>
      </c>
      <c r="AJ20" s="32">
        <f t="shared" si="90"/>
        <v>7</v>
      </c>
      <c r="AK20" s="34">
        <f t="shared" ref="AK20:AL20" si="91">SUM(AC20,AE20,AG20,AI20)</f>
        <v>10</v>
      </c>
      <c r="AL20" s="34">
        <f t="shared" si="91"/>
        <v>10</v>
      </c>
      <c r="AM20" s="36">
        <v>3.0</v>
      </c>
      <c r="AN20" s="36">
        <f>$D$60</f>
        <v>3</v>
      </c>
      <c r="AO20" s="35">
        <v>0.0</v>
      </c>
      <c r="AP20" s="35">
        <f>$E$60</f>
        <v>2</v>
      </c>
      <c r="AQ20" s="31">
        <v>0.0</v>
      </c>
      <c r="AR20" s="31">
        <f>$F$60</f>
        <v>3</v>
      </c>
      <c r="AS20" s="32">
        <v>7.0</v>
      </c>
      <c r="AT20" s="32">
        <f>$G$60</f>
        <v>7</v>
      </c>
      <c r="AU20" s="34">
        <f t="shared" ref="AU20:AV20" si="92">SUM(AM20,AO20,AQ20,AS20)</f>
        <v>10</v>
      </c>
      <c r="AV20" s="34">
        <f t="shared" si="92"/>
        <v>15</v>
      </c>
    </row>
    <row r="21" ht="14.25" customHeight="1">
      <c r="C21" s="37" t="s">
        <v>8</v>
      </c>
      <c r="D21" s="24">
        <f t="shared" ref="D21:P21" si="93">SUM(D19:D20)</f>
        <v>5</v>
      </c>
      <c r="E21" s="25">
        <f t="shared" si="93"/>
        <v>0</v>
      </c>
      <c r="F21" s="26">
        <f t="shared" si="93"/>
        <v>0</v>
      </c>
      <c r="G21" s="27">
        <f t="shared" si="93"/>
        <v>12</v>
      </c>
      <c r="H21" s="38">
        <f t="shared" si="93"/>
        <v>17</v>
      </c>
      <c r="I21" s="29">
        <f t="shared" si="93"/>
        <v>5</v>
      </c>
      <c r="J21" s="29">
        <f t="shared" si="93"/>
        <v>5</v>
      </c>
      <c r="K21" s="30">
        <f t="shared" si="93"/>
        <v>0</v>
      </c>
      <c r="L21" s="30">
        <f t="shared" si="93"/>
        <v>0</v>
      </c>
      <c r="M21" s="31">
        <f t="shared" si="93"/>
        <v>0</v>
      </c>
      <c r="N21" s="31">
        <f t="shared" si="93"/>
        <v>0</v>
      </c>
      <c r="O21" s="33">
        <f t="shared" si="93"/>
        <v>12</v>
      </c>
      <c r="P21" s="33">
        <f t="shared" si="93"/>
        <v>12</v>
      </c>
      <c r="Q21" s="34">
        <f t="shared" ref="Q21:R21" si="94">SUM(I21,K21,M21,O21)</f>
        <v>17</v>
      </c>
      <c r="R21" s="34">
        <f t="shared" si="94"/>
        <v>17</v>
      </c>
      <c r="S21" s="29">
        <f t="shared" ref="S21:Z21" si="95">SUM(S19:S20)</f>
        <v>5</v>
      </c>
      <c r="T21" s="29">
        <f t="shared" si="95"/>
        <v>5</v>
      </c>
      <c r="U21" s="30">
        <f t="shared" si="95"/>
        <v>3</v>
      </c>
      <c r="V21" s="30">
        <f t="shared" si="95"/>
        <v>3</v>
      </c>
      <c r="W21" s="31">
        <f t="shared" si="95"/>
        <v>4</v>
      </c>
      <c r="X21" s="31">
        <f t="shared" si="95"/>
        <v>4</v>
      </c>
      <c r="Y21" s="33">
        <f t="shared" si="95"/>
        <v>12</v>
      </c>
      <c r="Z21" s="33">
        <f t="shared" si="95"/>
        <v>12</v>
      </c>
      <c r="AA21" s="34">
        <f t="shared" ref="AA21:AB21" si="96">SUM(S21,U21,W21,Y21)</f>
        <v>24</v>
      </c>
      <c r="AB21" s="34">
        <f t="shared" si="96"/>
        <v>24</v>
      </c>
      <c r="AC21" s="29">
        <f t="shared" ref="AC21:AJ21" si="97">SUM(AC19:AC20)</f>
        <v>5</v>
      </c>
      <c r="AD21" s="29">
        <f t="shared" si="97"/>
        <v>5</v>
      </c>
      <c r="AE21" s="30">
        <f t="shared" si="97"/>
        <v>0</v>
      </c>
      <c r="AF21" s="30">
        <f t="shared" si="97"/>
        <v>0</v>
      </c>
      <c r="AG21" s="31">
        <f t="shared" si="97"/>
        <v>0</v>
      </c>
      <c r="AH21" s="31">
        <f t="shared" si="97"/>
        <v>0</v>
      </c>
      <c r="AI21" s="33">
        <f t="shared" si="97"/>
        <v>12</v>
      </c>
      <c r="AJ21" s="33">
        <f t="shared" si="97"/>
        <v>12</v>
      </c>
      <c r="AK21" s="34">
        <f t="shared" ref="AK21:AL21" si="98">SUM(AC21,AE21,AG21,AI21)</f>
        <v>17</v>
      </c>
      <c r="AL21" s="34">
        <f t="shared" si="98"/>
        <v>17</v>
      </c>
      <c r="AM21" s="29">
        <f t="shared" ref="AM21:AT21" si="99">SUM(AM19:AM20)</f>
        <v>5</v>
      </c>
      <c r="AN21" s="29">
        <f t="shared" si="99"/>
        <v>5</v>
      </c>
      <c r="AO21" s="30">
        <f t="shared" si="99"/>
        <v>0</v>
      </c>
      <c r="AP21" s="30">
        <f t="shared" si="99"/>
        <v>3</v>
      </c>
      <c r="AQ21" s="31">
        <f t="shared" si="99"/>
        <v>0</v>
      </c>
      <c r="AR21" s="31">
        <f t="shared" si="99"/>
        <v>4</v>
      </c>
      <c r="AS21" s="33">
        <f t="shared" si="99"/>
        <v>12</v>
      </c>
      <c r="AT21" s="33">
        <f t="shared" si="99"/>
        <v>12</v>
      </c>
      <c r="AU21" s="34">
        <f t="shared" ref="AU21:AV21" si="100">SUM(AM21,AO21,AQ21,AS21)</f>
        <v>17</v>
      </c>
      <c r="AV21" s="34">
        <f t="shared" si="100"/>
        <v>24</v>
      </c>
    </row>
    <row r="22" ht="14.25" customHeight="1">
      <c r="C22" s="37" t="s">
        <v>16</v>
      </c>
      <c r="D22" s="39"/>
      <c r="E22" s="27"/>
      <c r="F22" s="27"/>
      <c r="G22" s="27"/>
      <c r="H22" s="40"/>
      <c r="I22" s="41">
        <f>I21/MAX(1,J21)</f>
        <v>1</v>
      </c>
      <c r="K22" s="42">
        <f>K21/MAX(1,L21)</f>
        <v>0</v>
      </c>
      <c r="M22" s="43">
        <f>M21/MAX(1,N21)</f>
        <v>0</v>
      </c>
      <c r="O22" s="44">
        <f>O21/MAX(1,P21)</f>
        <v>1</v>
      </c>
      <c r="Q22" s="45">
        <f>Q21/MAX(1,R21)</f>
        <v>1</v>
      </c>
      <c r="S22" s="41">
        <f>S21/MAX(1,T21)</f>
        <v>1</v>
      </c>
      <c r="U22" s="42">
        <f>U21/MAX(1,V21)</f>
        <v>1</v>
      </c>
      <c r="W22" s="43">
        <f>W21/MAX(1,X21)</f>
        <v>1</v>
      </c>
      <c r="Y22" s="44">
        <f>Y21/MAX(1,Z21)</f>
        <v>1</v>
      </c>
      <c r="AA22" s="45">
        <f>AA21/MAX(1,AB21)</f>
        <v>1</v>
      </c>
      <c r="AC22" s="41">
        <f>AC21/MAX(1,AD21)</f>
        <v>1</v>
      </c>
      <c r="AE22" s="42">
        <f>AE21/MAX(1,AF21)</f>
        <v>0</v>
      </c>
      <c r="AG22" s="43">
        <f>AG21/MAX(1,AH21)</f>
        <v>0</v>
      </c>
      <c r="AI22" s="44">
        <f>AI21/MAX(1,AJ21)</f>
        <v>1</v>
      </c>
      <c r="AK22" s="45">
        <f>AK21/MAX(1,AL21)</f>
        <v>1</v>
      </c>
      <c r="AM22" s="41">
        <f>AM21/MAX(1,AN21)</f>
        <v>1</v>
      </c>
      <c r="AO22" s="42">
        <f>AO21/MAX(1,AP21)</f>
        <v>0</v>
      </c>
      <c r="AQ22" s="43">
        <f>AQ21/MAX(1,AR21)</f>
        <v>0</v>
      </c>
      <c r="AS22" s="44">
        <f>AS21/MAX(1,AT21)</f>
        <v>1</v>
      </c>
      <c r="AU22" s="45">
        <f>AU21/MAX(1,AV21)</f>
        <v>0.7083333333</v>
      </c>
    </row>
    <row r="23" ht="14.25" customHeight="1">
      <c r="C23" s="47"/>
      <c r="D23" s="48"/>
      <c r="E23" s="47"/>
      <c r="F23" s="47"/>
      <c r="G23" s="47"/>
      <c r="H23" s="49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</row>
    <row r="24" ht="14.25" customHeight="1">
      <c r="B24" s="21" t="s">
        <v>20</v>
      </c>
      <c r="C24" s="23" t="s">
        <v>14</v>
      </c>
      <c r="D24" s="24">
        <v>1.0</v>
      </c>
      <c r="E24" s="25">
        <v>0.0</v>
      </c>
      <c r="F24" s="26">
        <v>1.0</v>
      </c>
      <c r="G24" s="27">
        <v>5.0</v>
      </c>
      <c r="H24" s="28">
        <f t="shared" ref="H24:H25" si="105">SUM(D24:G24)</f>
        <v>7</v>
      </c>
      <c r="I24" s="36">
        <v>1.0</v>
      </c>
      <c r="J24" s="36">
        <f t="shared" ref="J24:J25" si="106">D24</f>
        <v>1</v>
      </c>
      <c r="K24" s="35">
        <v>0.0</v>
      </c>
      <c r="L24" s="30">
        <f t="shared" ref="L24:L25" si="107">E24</f>
        <v>0</v>
      </c>
      <c r="M24" s="51">
        <v>1.0</v>
      </c>
      <c r="N24" s="31">
        <f t="shared" ref="N24:N25" si="108">F24</f>
        <v>1</v>
      </c>
      <c r="O24" s="33">
        <v>5.0</v>
      </c>
      <c r="P24" s="33">
        <f t="shared" ref="P24:P25" si="109">G24</f>
        <v>5</v>
      </c>
      <c r="Q24" s="34">
        <f t="shared" ref="Q24:R24" si="101">SUM(I24,K24,M24,O24)</f>
        <v>7</v>
      </c>
      <c r="R24" s="34">
        <f t="shared" si="101"/>
        <v>7</v>
      </c>
      <c r="S24" s="29">
        <v>2.0</v>
      </c>
      <c r="T24" s="29">
        <f>$D$59</f>
        <v>2</v>
      </c>
      <c r="U24" s="30">
        <v>1.0</v>
      </c>
      <c r="V24" s="30">
        <f>$E$59</f>
        <v>1</v>
      </c>
      <c r="W24" s="31">
        <v>1.0</v>
      </c>
      <c r="X24" s="31">
        <f>$F$59</f>
        <v>1</v>
      </c>
      <c r="Y24" s="33">
        <v>5.0</v>
      </c>
      <c r="Z24" s="33">
        <f>$G$59</f>
        <v>5</v>
      </c>
      <c r="AA24" s="34">
        <f t="shared" ref="AA24:AB24" si="102">SUM(S24,U24,W24,Y24)</f>
        <v>9</v>
      </c>
      <c r="AB24" s="34">
        <f t="shared" si="102"/>
        <v>9</v>
      </c>
      <c r="AC24" s="36">
        <v>1.0</v>
      </c>
      <c r="AD24" s="29">
        <f t="shared" ref="AD24:AD25" si="112">D24</f>
        <v>1</v>
      </c>
      <c r="AE24" s="35">
        <v>0.0</v>
      </c>
      <c r="AF24" s="30">
        <f t="shared" ref="AF24:AF25" si="113">E24</f>
        <v>0</v>
      </c>
      <c r="AG24" s="51">
        <v>1.0</v>
      </c>
      <c r="AH24" s="31">
        <f t="shared" ref="AH24:AH25" si="114">F24</f>
        <v>1</v>
      </c>
      <c r="AI24" s="33">
        <v>5.0</v>
      </c>
      <c r="AJ24" s="33">
        <f t="shared" ref="AJ24:AJ25" si="115">G24</f>
        <v>5</v>
      </c>
      <c r="AK24" s="34">
        <f t="shared" ref="AK24:AL24" si="103">SUM(AC24,AE24,AG24,AI24)</f>
        <v>7</v>
      </c>
      <c r="AL24" s="34">
        <f t="shared" si="103"/>
        <v>7</v>
      </c>
      <c r="AM24" s="36">
        <v>1.0</v>
      </c>
      <c r="AN24" s="29">
        <f>$D$59</f>
        <v>2</v>
      </c>
      <c r="AO24" s="35">
        <v>0.0</v>
      </c>
      <c r="AP24" s="30">
        <f>$E$59</f>
        <v>1</v>
      </c>
      <c r="AQ24" s="51">
        <v>1.0</v>
      </c>
      <c r="AR24" s="31">
        <f>$F$59</f>
        <v>1</v>
      </c>
      <c r="AS24" s="33">
        <v>5.0</v>
      </c>
      <c r="AT24" s="33">
        <f>$G$59</f>
        <v>5</v>
      </c>
      <c r="AU24" s="34">
        <f t="shared" ref="AU24:AV24" si="104">SUM(AM24,AO24,AQ24,AS24)</f>
        <v>7</v>
      </c>
      <c r="AV24" s="34">
        <f t="shared" si="104"/>
        <v>9</v>
      </c>
    </row>
    <row r="25" ht="14.25" customHeight="1">
      <c r="C25" s="23" t="s">
        <v>15</v>
      </c>
      <c r="D25" s="24">
        <v>1.0</v>
      </c>
      <c r="E25" s="25">
        <v>0.0</v>
      </c>
      <c r="F25" s="26">
        <v>1.0</v>
      </c>
      <c r="G25" s="27">
        <v>7.0</v>
      </c>
      <c r="H25" s="28">
        <f t="shared" si="105"/>
        <v>9</v>
      </c>
      <c r="I25" s="36">
        <v>1.0</v>
      </c>
      <c r="J25" s="36">
        <f t="shared" si="106"/>
        <v>1</v>
      </c>
      <c r="K25" s="35">
        <v>0.0</v>
      </c>
      <c r="L25" s="35">
        <f t="shared" si="107"/>
        <v>0</v>
      </c>
      <c r="M25" s="51">
        <v>1.0</v>
      </c>
      <c r="N25" s="31">
        <f t="shared" si="108"/>
        <v>1</v>
      </c>
      <c r="O25" s="32">
        <v>7.0</v>
      </c>
      <c r="P25" s="32">
        <f t="shared" si="109"/>
        <v>7</v>
      </c>
      <c r="Q25" s="34">
        <f t="shared" ref="Q25:R25" si="110">SUM(I25,K25,M25,O25)</f>
        <v>9</v>
      </c>
      <c r="R25" s="34">
        <f t="shared" si="110"/>
        <v>9</v>
      </c>
      <c r="S25" s="36">
        <v>3.0</v>
      </c>
      <c r="T25" s="36">
        <f>$D$60</f>
        <v>3</v>
      </c>
      <c r="U25" s="35">
        <v>2.0</v>
      </c>
      <c r="V25" s="35">
        <f>$E$60</f>
        <v>2</v>
      </c>
      <c r="W25" s="31">
        <v>3.0</v>
      </c>
      <c r="X25" s="31">
        <f>$F$60</f>
        <v>3</v>
      </c>
      <c r="Y25" s="32">
        <v>7.0</v>
      </c>
      <c r="Z25" s="32">
        <f>$G$60</f>
        <v>7</v>
      </c>
      <c r="AA25" s="34">
        <f t="shared" ref="AA25:AB25" si="111">SUM(S25,U25,W25,Y25)</f>
        <v>15</v>
      </c>
      <c r="AB25" s="34">
        <f t="shared" si="111"/>
        <v>15</v>
      </c>
      <c r="AC25" s="36">
        <v>1.0</v>
      </c>
      <c r="AD25" s="29">
        <f t="shared" si="112"/>
        <v>1</v>
      </c>
      <c r="AE25" s="35">
        <v>0.0</v>
      </c>
      <c r="AF25" s="35">
        <f t="shared" si="113"/>
        <v>0</v>
      </c>
      <c r="AG25" s="51">
        <v>1.0</v>
      </c>
      <c r="AH25" s="31">
        <f t="shared" si="114"/>
        <v>1</v>
      </c>
      <c r="AI25" s="32">
        <v>6.0</v>
      </c>
      <c r="AJ25" s="32">
        <f t="shared" si="115"/>
        <v>7</v>
      </c>
      <c r="AK25" s="34">
        <f t="shared" ref="AK25:AL25" si="116">SUM(AC25,AE25,AG25,AI25)</f>
        <v>8</v>
      </c>
      <c r="AL25" s="34">
        <f t="shared" si="116"/>
        <v>9</v>
      </c>
      <c r="AM25" s="36">
        <v>1.0</v>
      </c>
      <c r="AN25" s="36">
        <f>$D$60</f>
        <v>3</v>
      </c>
      <c r="AO25" s="35">
        <v>0.0</v>
      </c>
      <c r="AP25" s="35">
        <f>$E$60</f>
        <v>2</v>
      </c>
      <c r="AQ25" s="51">
        <v>1.0</v>
      </c>
      <c r="AR25" s="31">
        <f>$F$60</f>
        <v>3</v>
      </c>
      <c r="AS25" s="32">
        <v>7.0</v>
      </c>
      <c r="AT25" s="32">
        <f>$G$60</f>
        <v>7</v>
      </c>
      <c r="AU25" s="34">
        <f t="shared" ref="AU25:AV25" si="117">SUM(AM25,AO25,AQ25,AS25)</f>
        <v>9</v>
      </c>
      <c r="AV25" s="34">
        <f t="shared" si="117"/>
        <v>15</v>
      </c>
    </row>
    <row r="26" ht="14.25" customHeight="1">
      <c r="C26" s="37" t="s">
        <v>8</v>
      </c>
      <c r="D26" s="24">
        <f t="shared" ref="D26:P26" si="118">SUM(D24:D25)</f>
        <v>2</v>
      </c>
      <c r="E26" s="25">
        <f t="shared" si="118"/>
        <v>0</v>
      </c>
      <c r="F26" s="26">
        <f t="shared" si="118"/>
        <v>2</v>
      </c>
      <c r="G26" s="27">
        <f t="shared" si="118"/>
        <v>12</v>
      </c>
      <c r="H26" s="38">
        <f t="shared" si="118"/>
        <v>16</v>
      </c>
      <c r="I26" s="29">
        <f t="shared" si="118"/>
        <v>2</v>
      </c>
      <c r="J26" s="29">
        <f t="shared" si="118"/>
        <v>2</v>
      </c>
      <c r="K26" s="30">
        <f t="shared" si="118"/>
        <v>0</v>
      </c>
      <c r="L26" s="30">
        <f t="shared" si="118"/>
        <v>0</v>
      </c>
      <c r="M26" s="31">
        <f t="shared" si="118"/>
        <v>2</v>
      </c>
      <c r="N26" s="31">
        <f t="shared" si="118"/>
        <v>2</v>
      </c>
      <c r="O26" s="33">
        <f t="shared" si="118"/>
        <v>12</v>
      </c>
      <c r="P26" s="33">
        <f t="shared" si="118"/>
        <v>12</v>
      </c>
      <c r="Q26" s="34">
        <f t="shared" ref="Q26:R26" si="119">SUM(I26,K26,M26,O26)</f>
        <v>16</v>
      </c>
      <c r="R26" s="34">
        <f t="shared" si="119"/>
        <v>16</v>
      </c>
      <c r="S26" s="29">
        <f t="shared" ref="S26:Z26" si="120">SUM(S24:S25)</f>
        <v>5</v>
      </c>
      <c r="T26" s="29">
        <f t="shared" si="120"/>
        <v>5</v>
      </c>
      <c r="U26" s="30">
        <f t="shared" si="120"/>
        <v>3</v>
      </c>
      <c r="V26" s="30">
        <f t="shared" si="120"/>
        <v>3</v>
      </c>
      <c r="W26" s="31">
        <f t="shared" si="120"/>
        <v>4</v>
      </c>
      <c r="X26" s="31">
        <f t="shared" si="120"/>
        <v>4</v>
      </c>
      <c r="Y26" s="33">
        <f t="shared" si="120"/>
        <v>12</v>
      </c>
      <c r="Z26" s="33">
        <f t="shared" si="120"/>
        <v>12</v>
      </c>
      <c r="AA26" s="34">
        <f t="shared" ref="AA26:AB26" si="121">SUM(S26,U26,W26,Y26)</f>
        <v>24</v>
      </c>
      <c r="AB26" s="34">
        <f t="shared" si="121"/>
        <v>24</v>
      </c>
      <c r="AC26" s="29">
        <f t="shared" ref="AC26:AJ26" si="122">SUM(AC24:AC25)</f>
        <v>2</v>
      </c>
      <c r="AD26" s="29">
        <f t="shared" si="122"/>
        <v>2</v>
      </c>
      <c r="AE26" s="30">
        <f t="shared" si="122"/>
        <v>0</v>
      </c>
      <c r="AF26" s="30">
        <f t="shared" si="122"/>
        <v>0</v>
      </c>
      <c r="AG26" s="31">
        <f t="shared" si="122"/>
        <v>2</v>
      </c>
      <c r="AH26" s="31">
        <f t="shared" si="122"/>
        <v>2</v>
      </c>
      <c r="AI26" s="33">
        <f t="shared" si="122"/>
        <v>11</v>
      </c>
      <c r="AJ26" s="33">
        <f t="shared" si="122"/>
        <v>12</v>
      </c>
      <c r="AK26" s="34">
        <f t="shared" ref="AK26:AL26" si="123">SUM(AC26,AE26,AG26,AI26)</f>
        <v>15</v>
      </c>
      <c r="AL26" s="34">
        <f t="shared" si="123"/>
        <v>16</v>
      </c>
      <c r="AM26" s="29">
        <f t="shared" ref="AM26:AT26" si="124">SUM(AM24:AM25)</f>
        <v>2</v>
      </c>
      <c r="AN26" s="29">
        <f t="shared" si="124"/>
        <v>5</v>
      </c>
      <c r="AO26" s="30">
        <f t="shared" si="124"/>
        <v>0</v>
      </c>
      <c r="AP26" s="30">
        <f t="shared" si="124"/>
        <v>3</v>
      </c>
      <c r="AQ26" s="31">
        <f t="shared" si="124"/>
        <v>2</v>
      </c>
      <c r="AR26" s="31">
        <f t="shared" si="124"/>
        <v>4</v>
      </c>
      <c r="AS26" s="33">
        <f t="shared" si="124"/>
        <v>12</v>
      </c>
      <c r="AT26" s="33">
        <f t="shared" si="124"/>
        <v>12</v>
      </c>
      <c r="AU26" s="34">
        <f t="shared" ref="AU26:AV26" si="125">SUM(AM26,AO26,AQ26,AS26)</f>
        <v>16</v>
      </c>
      <c r="AV26" s="34">
        <f t="shared" si="125"/>
        <v>24</v>
      </c>
    </row>
    <row r="27" ht="14.25" customHeight="1">
      <c r="C27" s="37" t="s">
        <v>16</v>
      </c>
      <c r="D27" s="39"/>
      <c r="E27" s="27"/>
      <c r="F27" s="27"/>
      <c r="G27" s="27"/>
      <c r="H27" s="40"/>
      <c r="I27" s="41">
        <f>I26/MAX(1,J26)</f>
        <v>1</v>
      </c>
      <c r="K27" s="42">
        <f>K26/MAX(1,L26)</f>
        <v>0</v>
      </c>
      <c r="M27" s="43">
        <f>M26/MAX(1,N26)</f>
        <v>1</v>
      </c>
      <c r="O27" s="44">
        <f>O26/MAX(1,P26)</f>
        <v>1</v>
      </c>
      <c r="Q27" s="45">
        <f>Q26/MAX(1,R26)</f>
        <v>1</v>
      </c>
      <c r="S27" s="41">
        <f>S26/MAX(1,T26)</f>
        <v>1</v>
      </c>
      <c r="U27" s="42">
        <f>U26/MAX(1,V26)</f>
        <v>1</v>
      </c>
      <c r="W27" s="43">
        <f>W26/MAX(1,X26)</f>
        <v>1</v>
      </c>
      <c r="Y27" s="44">
        <f>Y26/MAX(1,Z26)</f>
        <v>1</v>
      </c>
      <c r="AA27" s="45">
        <f>AA26/MAX(1,AB26)</f>
        <v>1</v>
      </c>
      <c r="AC27" s="41">
        <f>AC26/MAX(1,AD26)</f>
        <v>1</v>
      </c>
      <c r="AE27" s="42">
        <f>AE26/MAX(1,AF26)</f>
        <v>0</v>
      </c>
      <c r="AG27" s="43">
        <f>AG26/MAX(1,AH26)</f>
        <v>1</v>
      </c>
      <c r="AI27" s="44">
        <f>AI26/MAX(1,AJ26)</f>
        <v>0.9166666667</v>
      </c>
      <c r="AK27" s="45">
        <f>AK26/MAX(1,AL26)</f>
        <v>0.9375</v>
      </c>
      <c r="AM27" s="41">
        <f>AM26/MAX(1,AN26)</f>
        <v>0.4</v>
      </c>
      <c r="AO27" s="42">
        <f>AO26/MAX(1,AP26)</f>
        <v>0</v>
      </c>
      <c r="AQ27" s="43">
        <f>AQ26/MAX(1,AR26)</f>
        <v>0.5</v>
      </c>
      <c r="AS27" s="44">
        <f>AS26/MAX(1,AT26)</f>
        <v>1</v>
      </c>
      <c r="AU27" s="45">
        <f>AU26/MAX(1,AV26)</f>
        <v>0.6666666667</v>
      </c>
    </row>
    <row r="28" ht="14.25" customHeight="1">
      <c r="C28" s="47"/>
      <c r="D28" s="48"/>
      <c r="E28" s="47"/>
      <c r="F28" s="47"/>
      <c r="G28" s="47"/>
      <c r="H28" s="49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U28" s="50"/>
      <c r="AV28" s="50"/>
    </row>
    <row r="29" ht="14.25" customHeight="1">
      <c r="B29" s="21" t="s">
        <v>21</v>
      </c>
      <c r="C29" s="23" t="s">
        <v>14</v>
      </c>
      <c r="D29" s="24">
        <v>2.0</v>
      </c>
      <c r="E29" s="25">
        <v>1.0</v>
      </c>
      <c r="F29" s="26">
        <v>0.0</v>
      </c>
      <c r="G29" s="27">
        <v>5.0</v>
      </c>
      <c r="H29" s="28">
        <f t="shared" ref="H29:H30" si="130">SUM(D29:G29)</f>
        <v>8</v>
      </c>
      <c r="I29" s="36">
        <v>2.0</v>
      </c>
      <c r="J29" s="36">
        <f t="shared" ref="J29:J30" si="131">D29</f>
        <v>2</v>
      </c>
      <c r="K29" s="35">
        <v>1.0</v>
      </c>
      <c r="L29" s="30">
        <f t="shared" ref="L29:L30" si="132">E29</f>
        <v>1</v>
      </c>
      <c r="M29" s="51">
        <v>0.0</v>
      </c>
      <c r="N29" s="31">
        <f t="shared" ref="N29:N30" si="133">F29</f>
        <v>0</v>
      </c>
      <c r="O29" s="33">
        <v>5.0</v>
      </c>
      <c r="P29" s="33">
        <f t="shared" ref="P29:P30" si="134">G29</f>
        <v>5</v>
      </c>
      <c r="Q29" s="34">
        <f t="shared" ref="Q29:R29" si="126">SUM(I29,K29,M29,O29)</f>
        <v>8</v>
      </c>
      <c r="R29" s="34">
        <f t="shared" si="126"/>
        <v>8</v>
      </c>
      <c r="S29" s="29">
        <v>2.0</v>
      </c>
      <c r="T29" s="29">
        <f>$D$59</f>
        <v>2</v>
      </c>
      <c r="U29" s="30">
        <v>1.0</v>
      </c>
      <c r="V29" s="30">
        <f>$E$59</f>
        <v>1</v>
      </c>
      <c r="W29" s="31">
        <v>1.0</v>
      </c>
      <c r="X29" s="31">
        <f>$F$59</f>
        <v>1</v>
      </c>
      <c r="Y29" s="33">
        <v>5.0</v>
      </c>
      <c r="Z29" s="33">
        <f>$G$59</f>
        <v>5</v>
      </c>
      <c r="AA29" s="34">
        <f t="shared" ref="AA29:AB29" si="127">SUM(S29,U29,W29,Y29)</f>
        <v>9</v>
      </c>
      <c r="AB29" s="34">
        <f t="shared" si="127"/>
        <v>9</v>
      </c>
      <c r="AC29" s="36">
        <v>2.0</v>
      </c>
      <c r="AD29" s="29">
        <f t="shared" ref="AD29:AD30" si="137">D29</f>
        <v>2</v>
      </c>
      <c r="AE29" s="35">
        <v>1.0</v>
      </c>
      <c r="AF29" s="30">
        <f t="shared" ref="AF29:AF30" si="138">E29</f>
        <v>1</v>
      </c>
      <c r="AG29" s="51">
        <v>0.0</v>
      </c>
      <c r="AH29" s="31">
        <f t="shared" ref="AH29:AH30" si="139">F29</f>
        <v>0</v>
      </c>
      <c r="AI29" s="33">
        <v>5.0</v>
      </c>
      <c r="AJ29" s="33">
        <f t="shared" ref="AJ29:AJ30" si="140">G29</f>
        <v>5</v>
      </c>
      <c r="AK29" s="34">
        <f t="shared" ref="AK29:AL29" si="128">SUM(AC29,AE29,AG29,AI29)</f>
        <v>8</v>
      </c>
      <c r="AL29" s="34">
        <f t="shared" si="128"/>
        <v>8</v>
      </c>
      <c r="AM29" s="36">
        <v>2.0</v>
      </c>
      <c r="AN29" s="29">
        <f>$D$59</f>
        <v>2</v>
      </c>
      <c r="AO29" s="35">
        <v>1.0</v>
      </c>
      <c r="AP29" s="30">
        <f>$E$59</f>
        <v>1</v>
      </c>
      <c r="AQ29" s="51">
        <v>0.0</v>
      </c>
      <c r="AR29" s="31">
        <f>$F$59</f>
        <v>1</v>
      </c>
      <c r="AS29" s="33">
        <v>5.0</v>
      </c>
      <c r="AT29" s="33">
        <f>$G$59</f>
        <v>5</v>
      </c>
      <c r="AU29" s="34">
        <f t="shared" ref="AU29:AV29" si="129">SUM(AM29,AO29,AQ29,AS29)</f>
        <v>8</v>
      </c>
      <c r="AV29" s="34">
        <f t="shared" si="129"/>
        <v>9</v>
      </c>
    </row>
    <row r="30" ht="14.25" customHeight="1">
      <c r="C30" s="23" t="s">
        <v>15</v>
      </c>
      <c r="D30" s="24">
        <v>3.0</v>
      </c>
      <c r="E30" s="25">
        <v>2.0</v>
      </c>
      <c r="F30" s="26">
        <v>0.0</v>
      </c>
      <c r="G30" s="27">
        <v>6.0</v>
      </c>
      <c r="H30" s="28">
        <f t="shared" si="130"/>
        <v>11</v>
      </c>
      <c r="I30" s="36">
        <v>3.0</v>
      </c>
      <c r="J30" s="36">
        <f t="shared" si="131"/>
        <v>3</v>
      </c>
      <c r="K30" s="35">
        <v>2.0</v>
      </c>
      <c r="L30" s="35">
        <f t="shared" si="132"/>
        <v>2</v>
      </c>
      <c r="M30" s="51">
        <v>0.0</v>
      </c>
      <c r="N30" s="31">
        <f t="shared" si="133"/>
        <v>0</v>
      </c>
      <c r="O30" s="32">
        <v>6.0</v>
      </c>
      <c r="P30" s="32">
        <f t="shared" si="134"/>
        <v>6</v>
      </c>
      <c r="Q30" s="34">
        <f t="shared" ref="Q30:R30" si="135">SUM(I30,K30,M30,O30)</f>
        <v>11</v>
      </c>
      <c r="R30" s="34">
        <f t="shared" si="135"/>
        <v>11</v>
      </c>
      <c r="S30" s="36">
        <v>3.0</v>
      </c>
      <c r="T30" s="36">
        <f>$D$60</f>
        <v>3</v>
      </c>
      <c r="U30" s="35">
        <v>2.0</v>
      </c>
      <c r="V30" s="35">
        <f>$E$60</f>
        <v>2</v>
      </c>
      <c r="W30" s="51">
        <v>0.0</v>
      </c>
      <c r="X30" s="31">
        <f>$F$60</f>
        <v>3</v>
      </c>
      <c r="Y30" s="32">
        <v>7.0</v>
      </c>
      <c r="Z30" s="32">
        <f>$G$60</f>
        <v>7</v>
      </c>
      <c r="AA30" s="34">
        <f t="shared" ref="AA30:AB30" si="136">SUM(S30,U30,W30,Y30)</f>
        <v>12</v>
      </c>
      <c r="AB30" s="34">
        <f t="shared" si="136"/>
        <v>15</v>
      </c>
      <c r="AC30" s="36">
        <v>3.0</v>
      </c>
      <c r="AD30" s="29">
        <f t="shared" si="137"/>
        <v>3</v>
      </c>
      <c r="AE30" s="35">
        <v>2.0</v>
      </c>
      <c r="AF30" s="35">
        <f t="shared" si="138"/>
        <v>2</v>
      </c>
      <c r="AG30" s="51">
        <v>0.0</v>
      </c>
      <c r="AH30" s="31">
        <f t="shared" si="139"/>
        <v>0</v>
      </c>
      <c r="AI30" s="32">
        <v>6.0</v>
      </c>
      <c r="AJ30" s="32">
        <f t="shared" si="140"/>
        <v>6</v>
      </c>
      <c r="AK30" s="34">
        <f t="shared" ref="AK30:AL30" si="141">SUM(AC30,AE30,AG30,AI30)</f>
        <v>11</v>
      </c>
      <c r="AL30" s="34">
        <f t="shared" si="141"/>
        <v>11</v>
      </c>
      <c r="AM30" s="36">
        <v>3.0</v>
      </c>
      <c r="AN30" s="36">
        <f>$D$60</f>
        <v>3</v>
      </c>
      <c r="AO30" s="35">
        <v>2.0</v>
      </c>
      <c r="AP30" s="35">
        <f>$E$60</f>
        <v>2</v>
      </c>
      <c r="AQ30" s="51">
        <v>2.0</v>
      </c>
      <c r="AR30" s="31">
        <f>$F$60</f>
        <v>3</v>
      </c>
      <c r="AS30" s="32">
        <v>7.0</v>
      </c>
      <c r="AT30" s="32">
        <f>$G$60</f>
        <v>7</v>
      </c>
      <c r="AU30" s="34">
        <f t="shared" ref="AU30:AV30" si="142">SUM(AM30,AO30,AQ30,AS30)</f>
        <v>14</v>
      </c>
      <c r="AV30" s="34">
        <f t="shared" si="142"/>
        <v>15</v>
      </c>
    </row>
    <row r="31" ht="14.25" customHeight="1">
      <c r="C31" s="37" t="s">
        <v>8</v>
      </c>
      <c r="D31" s="24">
        <f t="shared" ref="D31:P31" si="143">SUM(D29:D30)</f>
        <v>5</v>
      </c>
      <c r="E31" s="25">
        <f t="shared" si="143"/>
        <v>3</v>
      </c>
      <c r="F31" s="26">
        <f t="shared" si="143"/>
        <v>0</v>
      </c>
      <c r="G31" s="27">
        <f t="shared" si="143"/>
        <v>11</v>
      </c>
      <c r="H31" s="38">
        <f t="shared" si="143"/>
        <v>19</v>
      </c>
      <c r="I31" s="29">
        <f t="shared" si="143"/>
        <v>5</v>
      </c>
      <c r="J31" s="29">
        <f t="shared" si="143"/>
        <v>5</v>
      </c>
      <c r="K31" s="30">
        <f t="shared" si="143"/>
        <v>3</v>
      </c>
      <c r="L31" s="30">
        <f t="shared" si="143"/>
        <v>3</v>
      </c>
      <c r="M31" s="31">
        <f t="shared" si="143"/>
        <v>0</v>
      </c>
      <c r="N31" s="31">
        <f t="shared" si="143"/>
        <v>0</v>
      </c>
      <c r="O31" s="33">
        <f t="shared" si="143"/>
        <v>11</v>
      </c>
      <c r="P31" s="33">
        <f t="shared" si="143"/>
        <v>11</v>
      </c>
      <c r="Q31" s="34">
        <f t="shared" ref="Q31:R31" si="144">SUM(I31,K31,M31,O31)</f>
        <v>19</v>
      </c>
      <c r="R31" s="34">
        <f t="shared" si="144"/>
        <v>19</v>
      </c>
      <c r="S31" s="29">
        <f t="shared" ref="S31:Z31" si="145">SUM(S29:S30)</f>
        <v>5</v>
      </c>
      <c r="T31" s="29">
        <f t="shared" si="145"/>
        <v>5</v>
      </c>
      <c r="U31" s="30">
        <f t="shared" si="145"/>
        <v>3</v>
      </c>
      <c r="V31" s="30">
        <f t="shared" si="145"/>
        <v>3</v>
      </c>
      <c r="W31" s="31">
        <f t="shared" si="145"/>
        <v>1</v>
      </c>
      <c r="X31" s="31">
        <f t="shared" si="145"/>
        <v>4</v>
      </c>
      <c r="Y31" s="33">
        <f t="shared" si="145"/>
        <v>12</v>
      </c>
      <c r="Z31" s="33">
        <f t="shared" si="145"/>
        <v>12</v>
      </c>
      <c r="AA31" s="34">
        <f t="shared" ref="AA31:AB31" si="146">SUM(S31,U31,W31,Y31)</f>
        <v>21</v>
      </c>
      <c r="AB31" s="34">
        <f t="shared" si="146"/>
        <v>24</v>
      </c>
      <c r="AC31" s="29">
        <f t="shared" ref="AC31:AJ31" si="147">SUM(AC29:AC30)</f>
        <v>5</v>
      </c>
      <c r="AD31" s="29">
        <f t="shared" si="147"/>
        <v>5</v>
      </c>
      <c r="AE31" s="30">
        <f t="shared" si="147"/>
        <v>3</v>
      </c>
      <c r="AF31" s="30">
        <f t="shared" si="147"/>
        <v>3</v>
      </c>
      <c r="AG31" s="31">
        <f t="shared" si="147"/>
        <v>0</v>
      </c>
      <c r="AH31" s="31">
        <f t="shared" si="147"/>
        <v>0</v>
      </c>
      <c r="AI31" s="33">
        <f t="shared" si="147"/>
        <v>11</v>
      </c>
      <c r="AJ31" s="33">
        <f t="shared" si="147"/>
        <v>11</v>
      </c>
      <c r="AK31" s="34">
        <f t="shared" ref="AK31:AL31" si="148">SUM(AC31,AE31,AG31,AI31)</f>
        <v>19</v>
      </c>
      <c r="AL31" s="34">
        <f t="shared" si="148"/>
        <v>19</v>
      </c>
      <c r="AM31" s="29">
        <f t="shared" ref="AM31:AT31" si="149">SUM(AM29:AM30)</f>
        <v>5</v>
      </c>
      <c r="AN31" s="29">
        <f t="shared" si="149"/>
        <v>5</v>
      </c>
      <c r="AO31" s="30">
        <f t="shared" si="149"/>
        <v>3</v>
      </c>
      <c r="AP31" s="30">
        <f t="shared" si="149"/>
        <v>3</v>
      </c>
      <c r="AQ31" s="31">
        <f t="shared" si="149"/>
        <v>2</v>
      </c>
      <c r="AR31" s="31">
        <f t="shared" si="149"/>
        <v>4</v>
      </c>
      <c r="AS31" s="33">
        <f t="shared" si="149"/>
        <v>12</v>
      </c>
      <c r="AT31" s="33">
        <f t="shared" si="149"/>
        <v>12</v>
      </c>
      <c r="AU31" s="34">
        <f t="shared" ref="AU31:AV31" si="150">SUM(AM31,AO31,AQ31,AS31)</f>
        <v>22</v>
      </c>
      <c r="AV31" s="34">
        <f t="shared" si="150"/>
        <v>24</v>
      </c>
    </row>
    <row r="32" ht="14.25" customHeight="1">
      <c r="C32" s="37" t="s">
        <v>16</v>
      </c>
      <c r="D32" s="39"/>
      <c r="E32" s="27"/>
      <c r="F32" s="27"/>
      <c r="G32" s="27"/>
      <c r="H32" s="40"/>
      <c r="I32" s="41">
        <f>I31/MAX(1,J31)</f>
        <v>1</v>
      </c>
      <c r="K32" s="42">
        <f>K31/MAX(1,L31)</f>
        <v>1</v>
      </c>
      <c r="M32" s="43">
        <f>M31/MAX(1,N31)</f>
        <v>0</v>
      </c>
      <c r="O32" s="44">
        <f>O31/MAX(1,P31)</f>
        <v>1</v>
      </c>
      <c r="Q32" s="45">
        <f>Q31/MAX(1,R31)</f>
        <v>1</v>
      </c>
      <c r="S32" s="41">
        <f>S31/MAX(1,T31)</f>
        <v>1</v>
      </c>
      <c r="U32" s="42">
        <f>U31/MAX(1,V31)</f>
        <v>1</v>
      </c>
      <c r="W32" s="43">
        <f>W31/MAX(1,X31)</f>
        <v>0.25</v>
      </c>
      <c r="Y32" s="44">
        <f>Y31/MAX(1,Z31)</f>
        <v>1</v>
      </c>
      <c r="AA32" s="45">
        <f>AA31/MAX(1,AB31)</f>
        <v>0.875</v>
      </c>
      <c r="AC32" s="41">
        <f>AC31/MAX(1,AD31)</f>
        <v>1</v>
      </c>
      <c r="AE32" s="42">
        <f>AE31/MAX(1,AF31)</f>
        <v>1</v>
      </c>
      <c r="AG32" s="43">
        <f>AG31/MAX(1,AH31)</f>
        <v>0</v>
      </c>
      <c r="AI32" s="44">
        <f>AI31/MAX(1,AJ31)</f>
        <v>1</v>
      </c>
      <c r="AK32" s="45">
        <f>AK31/MAX(1,AL31)</f>
        <v>1</v>
      </c>
      <c r="AM32" s="41">
        <f>AM31/MAX(1,AN31)</f>
        <v>1</v>
      </c>
      <c r="AO32" s="42">
        <f>AO31/MAX(1,AP31)</f>
        <v>1</v>
      </c>
      <c r="AQ32" s="43">
        <f>AQ31/MAX(1,AR31)</f>
        <v>0.5</v>
      </c>
      <c r="AS32" s="44">
        <f>AS31/MAX(1,AT31)</f>
        <v>1</v>
      </c>
      <c r="AU32" s="45">
        <f>AU31/MAX(1,AV31)</f>
        <v>0.9166666667</v>
      </c>
    </row>
    <row r="33" ht="14.25" customHeight="1">
      <c r="C33" s="47"/>
      <c r="D33" s="48"/>
      <c r="E33" s="47"/>
      <c r="F33" s="47"/>
      <c r="G33" s="47"/>
      <c r="H33" s="49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U33" s="50"/>
      <c r="AV33" s="50"/>
    </row>
    <row r="34" ht="14.25" customHeight="1">
      <c r="B34" s="21" t="s">
        <v>22</v>
      </c>
      <c r="C34" s="23" t="s">
        <v>14</v>
      </c>
      <c r="D34" s="24">
        <v>2.0</v>
      </c>
      <c r="E34" s="25">
        <v>0.0</v>
      </c>
      <c r="F34" s="26">
        <v>1.0</v>
      </c>
      <c r="G34" s="27">
        <v>5.0</v>
      </c>
      <c r="H34" s="28">
        <f t="shared" ref="H34:H35" si="155">SUM(D34:G34)</f>
        <v>8</v>
      </c>
      <c r="I34" s="36">
        <v>2.0</v>
      </c>
      <c r="J34" s="36">
        <f t="shared" ref="J34:J35" si="156">D34</f>
        <v>2</v>
      </c>
      <c r="K34" s="35">
        <v>0.0</v>
      </c>
      <c r="L34" s="30">
        <f t="shared" ref="L34:L35" si="157">E34</f>
        <v>0</v>
      </c>
      <c r="M34" s="51">
        <v>1.0</v>
      </c>
      <c r="N34" s="31">
        <f t="shared" ref="N34:N35" si="158">F34</f>
        <v>1</v>
      </c>
      <c r="O34" s="33">
        <v>5.0</v>
      </c>
      <c r="P34" s="33">
        <f t="shared" ref="P34:P35" si="159">G34</f>
        <v>5</v>
      </c>
      <c r="Q34" s="34">
        <f t="shared" ref="Q34:R34" si="151">SUM(I34,K34,M34,O34)</f>
        <v>8</v>
      </c>
      <c r="R34" s="34">
        <f t="shared" si="151"/>
        <v>8</v>
      </c>
      <c r="S34" s="29">
        <v>2.0</v>
      </c>
      <c r="T34" s="29">
        <f>$D$59</f>
        <v>2</v>
      </c>
      <c r="U34" s="30">
        <v>1.0</v>
      </c>
      <c r="V34" s="30">
        <f>$E$59</f>
        <v>1</v>
      </c>
      <c r="W34" s="31">
        <v>1.0</v>
      </c>
      <c r="X34" s="31">
        <f>$F$59</f>
        <v>1</v>
      </c>
      <c r="Y34" s="32">
        <v>4.0</v>
      </c>
      <c r="Z34" s="33">
        <f>$G$59</f>
        <v>5</v>
      </c>
      <c r="AA34" s="34">
        <f t="shared" ref="AA34:AB34" si="152">SUM(S34,U34,W34,Y34)</f>
        <v>8</v>
      </c>
      <c r="AB34" s="34">
        <f t="shared" si="152"/>
        <v>9</v>
      </c>
      <c r="AC34" s="36">
        <v>2.0</v>
      </c>
      <c r="AD34" s="29">
        <f t="shared" ref="AD34:AD35" si="162">D34</f>
        <v>2</v>
      </c>
      <c r="AE34" s="35">
        <v>0.0</v>
      </c>
      <c r="AF34" s="30">
        <f t="shared" ref="AF34:AF35" si="163">E34</f>
        <v>0</v>
      </c>
      <c r="AG34" s="51">
        <v>1.0</v>
      </c>
      <c r="AH34" s="31">
        <f t="shared" ref="AH34:AH35" si="164">F34</f>
        <v>1</v>
      </c>
      <c r="AI34" s="33">
        <v>5.0</v>
      </c>
      <c r="AJ34" s="33">
        <f t="shared" ref="AJ34:AJ35" si="165">G34</f>
        <v>5</v>
      </c>
      <c r="AK34" s="34">
        <f t="shared" ref="AK34:AL34" si="153">SUM(AC34,AE34,AG34,AI34)</f>
        <v>8</v>
      </c>
      <c r="AL34" s="34">
        <f t="shared" si="153"/>
        <v>8</v>
      </c>
      <c r="AM34" s="36">
        <v>2.0</v>
      </c>
      <c r="AN34" s="29">
        <f>$D$59</f>
        <v>2</v>
      </c>
      <c r="AO34" s="35">
        <v>0.0</v>
      </c>
      <c r="AP34" s="30">
        <f>$E$59</f>
        <v>1</v>
      </c>
      <c r="AQ34" s="51">
        <v>1.0</v>
      </c>
      <c r="AR34" s="31">
        <f>$F$59</f>
        <v>1</v>
      </c>
      <c r="AS34" s="33">
        <v>5.0</v>
      </c>
      <c r="AT34" s="33">
        <f>$G$59</f>
        <v>5</v>
      </c>
      <c r="AU34" s="34">
        <f t="shared" ref="AU34:AV34" si="154">SUM(AM34,AO34,AQ34,AS34)</f>
        <v>8</v>
      </c>
      <c r="AV34" s="34">
        <f t="shared" si="154"/>
        <v>9</v>
      </c>
    </row>
    <row r="35" ht="14.25" customHeight="1">
      <c r="C35" s="23" t="s">
        <v>15</v>
      </c>
      <c r="D35" s="24">
        <v>3.0</v>
      </c>
      <c r="E35" s="25">
        <v>1.0</v>
      </c>
      <c r="F35" s="26">
        <v>1.0</v>
      </c>
      <c r="G35" s="27">
        <v>7.0</v>
      </c>
      <c r="H35" s="28">
        <f t="shared" si="155"/>
        <v>12</v>
      </c>
      <c r="I35" s="36">
        <v>3.0</v>
      </c>
      <c r="J35" s="36">
        <f t="shared" si="156"/>
        <v>3</v>
      </c>
      <c r="K35" s="35">
        <v>1.0</v>
      </c>
      <c r="L35" s="35">
        <f t="shared" si="157"/>
        <v>1</v>
      </c>
      <c r="M35" s="51">
        <v>1.0</v>
      </c>
      <c r="N35" s="31">
        <f t="shared" si="158"/>
        <v>1</v>
      </c>
      <c r="O35" s="32">
        <v>7.0</v>
      </c>
      <c r="P35" s="32">
        <f t="shared" si="159"/>
        <v>7</v>
      </c>
      <c r="Q35" s="34">
        <f t="shared" ref="Q35:R35" si="160">SUM(I35,K35,M35,O35)</f>
        <v>12</v>
      </c>
      <c r="R35" s="34">
        <f t="shared" si="160"/>
        <v>12</v>
      </c>
      <c r="S35" s="36">
        <v>3.0</v>
      </c>
      <c r="T35" s="36">
        <f>$D$60</f>
        <v>3</v>
      </c>
      <c r="U35" s="35">
        <v>2.0</v>
      </c>
      <c r="V35" s="35">
        <f>$E$60</f>
        <v>2</v>
      </c>
      <c r="W35" s="31">
        <v>3.0</v>
      </c>
      <c r="X35" s="31">
        <f>$F$60</f>
        <v>3</v>
      </c>
      <c r="Y35" s="32">
        <v>7.0</v>
      </c>
      <c r="Z35" s="32">
        <f>$G$60</f>
        <v>7</v>
      </c>
      <c r="AA35" s="34">
        <f t="shared" ref="AA35:AB35" si="161">SUM(S35,U35,W35,Y35)</f>
        <v>15</v>
      </c>
      <c r="AB35" s="34">
        <f t="shared" si="161"/>
        <v>15</v>
      </c>
      <c r="AC35" s="36">
        <v>3.0</v>
      </c>
      <c r="AD35" s="29">
        <f t="shared" si="162"/>
        <v>3</v>
      </c>
      <c r="AE35" s="35">
        <v>1.0</v>
      </c>
      <c r="AF35" s="35">
        <f t="shared" si="163"/>
        <v>1</v>
      </c>
      <c r="AG35" s="51">
        <v>1.0</v>
      </c>
      <c r="AH35" s="31">
        <f t="shared" si="164"/>
        <v>1</v>
      </c>
      <c r="AI35" s="32">
        <v>7.0</v>
      </c>
      <c r="AJ35" s="32">
        <f t="shared" si="165"/>
        <v>7</v>
      </c>
      <c r="AK35" s="34">
        <f t="shared" ref="AK35:AL35" si="166">SUM(AC35,AE35,AG35,AI35)</f>
        <v>12</v>
      </c>
      <c r="AL35" s="34">
        <f t="shared" si="166"/>
        <v>12</v>
      </c>
      <c r="AM35" s="36">
        <v>3.0</v>
      </c>
      <c r="AN35" s="36">
        <f>$D$60</f>
        <v>3</v>
      </c>
      <c r="AO35" s="35">
        <v>0.0</v>
      </c>
      <c r="AP35" s="35">
        <f>$E$60</f>
        <v>2</v>
      </c>
      <c r="AQ35" s="51">
        <v>1.0</v>
      </c>
      <c r="AR35" s="31">
        <f>$F$60</f>
        <v>3</v>
      </c>
      <c r="AS35" s="32">
        <v>7.0</v>
      </c>
      <c r="AT35" s="32">
        <f>$G$60</f>
        <v>7</v>
      </c>
      <c r="AU35" s="34">
        <f t="shared" ref="AU35:AV35" si="167">SUM(AM35,AO35,AQ35,AS35)</f>
        <v>11</v>
      </c>
      <c r="AV35" s="34">
        <f t="shared" si="167"/>
        <v>15</v>
      </c>
    </row>
    <row r="36" ht="14.25" customHeight="1">
      <c r="C36" s="37" t="s">
        <v>8</v>
      </c>
      <c r="D36" s="24">
        <f t="shared" ref="D36:P36" si="168">SUM(D34:D35)</f>
        <v>5</v>
      </c>
      <c r="E36" s="25">
        <f t="shared" si="168"/>
        <v>1</v>
      </c>
      <c r="F36" s="26">
        <f t="shared" si="168"/>
        <v>2</v>
      </c>
      <c r="G36" s="27">
        <f t="shared" si="168"/>
        <v>12</v>
      </c>
      <c r="H36" s="38">
        <f t="shared" si="168"/>
        <v>20</v>
      </c>
      <c r="I36" s="29">
        <f t="shared" si="168"/>
        <v>5</v>
      </c>
      <c r="J36" s="29">
        <f t="shared" si="168"/>
        <v>5</v>
      </c>
      <c r="K36" s="30">
        <f t="shared" si="168"/>
        <v>1</v>
      </c>
      <c r="L36" s="30">
        <f t="shared" si="168"/>
        <v>1</v>
      </c>
      <c r="M36" s="31">
        <f t="shared" si="168"/>
        <v>2</v>
      </c>
      <c r="N36" s="31">
        <f t="shared" si="168"/>
        <v>2</v>
      </c>
      <c r="O36" s="33">
        <f t="shared" si="168"/>
        <v>12</v>
      </c>
      <c r="P36" s="33">
        <f t="shared" si="168"/>
        <v>12</v>
      </c>
      <c r="Q36" s="34">
        <f t="shared" ref="Q36:R36" si="169">SUM(I36,K36,M36,O36)</f>
        <v>20</v>
      </c>
      <c r="R36" s="34">
        <f t="shared" si="169"/>
        <v>20</v>
      </c>
      <c r="S36" s="29">
        <f t="shared" ref="S36:Z36" si="170">SUM(S34:S35)</f>
        <v>5</v>
      </c>
      <c r="T36" s="29">
        <f t="shared" si="170"/>
        <v>5</v>
      </c>
      <c r="U36" s="30">
        <f t="shared" si="170"/>
        <v>3</v>
      </c>
      <c r="V36" s="30">
        <f t="shared" si="170"/>
        <v>3</v>
      </c>
      <c r="W36" s="31">
        <f t="shared" si="170"/>
        <v>4</v>
      </c>
      <c r="X36" s="31">
        <f t="shared" si="170"/>
        <v>4</v>
      </c>
      <c r="Y36" s="33">
        <f t="shared" si="170"/>
        <v>11</v>
      </c>
      <c r="Z36" s="33">
        <f t="shared" si="170"/>
        <v>12</v>
      </c>
      <c r="AA36" s="34">
        <f t="shared" ref="AA36:AB36" si="171">SUM(S36,U36,W36,Y36)</f>
        <v>23</v>
      </c>
      <c r="AB36" s="34">
        <f t="shared" si="171"/>
        <v>24</v>
      </c>
      <c r="AC36" s="29">
        <f t="shared" ref="AC36:AJ36" si="172">SUM(AC34:AC35)</f>
        <v>5</v>
      </c>
      <c r="AD36" s="29">
        <f t="shared" si="172"/>
        <v>5</v>
      </c>
      <c r="AE36" s="30">
        <f t="shared" si="172"/>
        <v>1</v>
      </c>
      <c r="AF36" s="30">
        <f t="shared" si="172"/>
        <v>1</v>
      </c>
      <c r="AG36" s="31">
        <f t="shared" si="172"/>
        <v>2</v>
      </c>
      <c r="AH36" s="31">
        <f t="shared" si="172"/>
        <v>2</v>
      </c>
      <c r="AI36" s="33">
        <f t="shared" si="172"/>
        <v>12</v>
      </c>
      <c r="AJ36" s="33">
        <f t="shared" si="172"/>
        <v>12</v>
      </c>
      <c r="AK36" s="34">
        <f t="shared" ref="AK36:AL36" si="173">SUM(AC36,AE36,AG36,AI36)</f>
        <v>20</v>
      </c>
      <c r="AL36" s="34">
        <f t="shared" si="173"/>
        <v>20</v>
      </c>
      <c r="AM36" s="29">
        <f t="shared" ref="AM36:AT36" si="174">SUM(AM34:AM35)</f>
        <v>5</v>
      </c>
      <c r="AN36" s="29">
        <f t="shared" si="174"/>
        <v>5</v>
      </c>
      <c r="AO36" s="30">
        <f t="shared" si="174"/>
        <v>0</v>
      </c>
      <c r="AP36" s="30">
        <f t="shared" si="174"/>
        <v>3</v>
      </c>
      <c r="AQ36" s="31">
        <f t="shared" si="174"/>
        <v>2</v>
      </c>
      <c r="AR36" s="31">
        <f t="shared" si="174"/>
        <v>4</v>
      </c>
      <c r="AS36" s="33">
        <f t="shared" si="174"/>
        <v>12</v>
      </c>
      <c r="AT36" s="33">
        <f t="shared" si="174"/>
        <v>12</v>
      </c>
      <c r="AU36" s="34">
        <f t="shared" ref="AU36:AV36" si="175">SUM(AM36,AO36,AQ36,AS36)</f>
        <v>19</v>
      </c>
      <c r="AV36" s="34">
        <f t="shared" si="175"/>
        <v>24</v>
      </c>
    </row>
    <row r="37" ht="14.25" customHeight="1">
      <c r="C37" s="37" t="s">
        <v>16</v>
      </c>
      <c r="D37" s="39"/>
      <c r="E37" s="27"/>
      <c r="F37" s="27"/>
      <c r="G37" s="27"/>
      <c r="H37" s="40"/>
      <c r="I37" s="41">
        <f>I36/MAX(1,J36)</f>
        <v>1</v>
      </c>
      <c r="K37" s="42">
        <f>K36/MAX(1,L36)</f>
        <v>1</v>
      </c>
      <c r="M37" s="43">
        <f>M36/MAX(1,N36)</f>
        <v>1</v>
      </c>
      <c r="O37" s="44">
        <f>O36/MAX(1,P36)</f>
        <v>1</v>
      </c>
      <c r="Q37" s="45">
        <f>Q36/MAX(1,R36)</f>
        <v>1</v>
      </c>
      <c r="S37" s="41">
        <f>S36/MAX(1,T36)</f>
        <v>1</v>
      </c>
      <c r="U37" s="42">
        <f>U36/MAX(1,V36)</f>
        <v>1</v>
      </c>
      <c r="W37" s="43">
        <f>W36/MAX(1,X36)</f>
        <v>1</v>
      </c>
      <c r="Y37" s="44">
        <f>Y36/MAX(1,Z36)</f>
        <v>0.9166666667</v>
      </c>
      <c r="AA37" s="45">
        <f>AA36/MAX(1,AB36)</f>
        <v>0.9583333333</v>
      </c>
      <c r="AC37" s="41">
        <f>AC36/MAX(1,AD36)</f>
        <v>1</v>
      </c>
      <c r="AE37" s="42">
        <f>AE36/MAX(1,AF36)</f>
        <v>1</v>
      </c>
      <c r="AG37" s="43">
        <f>AG36/MAX(1,AH36)</f>
        <v>1</v>
      </c>
      <c r="AI37" s="44">
        <f>AI36/MAX(1,AJ36)</f>
        <v>1</v>
      </c>
      <c r="AK37" s="45">
        <f>AK36/MAX(1,AL36)</f>
        <v>1</v>
      </c>
      <c r="AM37" s="41">
        <f>AM36/MAX(1,AN36)</f>
        <v>1</v>
      </c>
      <c r="AO37" s="42">
        <f>AO36/MAX(1,AP36)</f>
        <v>0</v>
      </c>
      <c r="AQ37" s="43">
        <f>AQ36/MAX(1,AR36)</f>
        <v>0.5</v>
      </c>
      <c r="AS37" s="44">
        <f>AS36/MAX(1,AT36)</f>
        <v>1</v>
      </c>
      <c r="AU37" s="45">
        <f>AU36/MAX(1,AV36)</f>
        <v>0.7916666667</v>
      </c>
    </row>
    <row r="38" ht="14.25" customHeight="1">
      <c r="C38" s="47"/>
      <c r="D38" s="48"/>
      <c r="E38" s="47"/>
      <c r="F38" s="47"/>
      <c r="G38" s="47"/>
      <c r="H38" s="49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U38" s="50"/>
      <c r="AV38" s="50"/>
    </row>
    <row r="39" ht="14.25" customHeight="1">
      <c r="B39" s="21" t="s">
        <v>23</v>
      </c>
      <c r="C39" s="23" t="s">
        <v>14</v>
      </c>
      <c r="D39" s="24">
        <v>2.0</v>
      </c>
      <c r="E39" s="25">
        <v>1.0</v>
      </c>
      <c r="F39" s="26">
        <v>0.0</v>
      </c>
      <c r="G39" s="27">
        <v>5.0</v>
      </c>
      <c r="H39" s="28">
        <f t="shared" ref="H39:H40" si="180">SUM(D39:G39)</f>
        <v>8</v>
      </c>
      <c r="I39" s="36">
        <v>2.0</v>
      </c>
      <c r="J39" s="36">
        <f t="shared" ref="J39:J40" si="181">D39</f>
        <v>2</v>
      </c>
      <c r="K39" s="35">
        <v>1.0</v>
      </c>
      <c r="L39" s="30">
        <f t="shared" ref="L39:L40" si="182">E39</f>
        <v>1</v>
      </c>
      <c r="M39" s="51">
        <v>0.0</v>
      </c>
      <c r="N39" s="31">
        <f t="shared" ref="N39:N40" si="183">F39</f>
        <v>0</v>
      </c>
      <c r="O39" s="33">
        <v>5.0</v>
      </c>
      <c r="P39" s="33">
        <f t="shared" ref="P39:P40" si="184">G39</f>
        <v>5</v>
      </c>
      <c r="Q39" s="34">
        <f t="shared" ref="Q39:R39" si="176">SUM(I39,K39,M39,O39)</f>
        <v>8</v>
      </c>
      <c r="R39" s="34">
        <f t="shared" si="176"/>
        <v>8</v>
      </c>
      <c r="S39" s="29">
        <v>2.0</v>
      </c>
      <c r="T39" s="29">
        <f>$D$59</f>
        <v>2</v>
      </c>
      <c r="U39" s="30">
        <v>1.0</v>
      </c>
      <c r="V39" s="30">
        <f>$E$59</f>
        <v>1</v>
      </c>
      <c r="W39" s="31">
        <v>1.0</v>
      </c>
      <c r="X39" s="31">
        <f>$F$59</f>
        <v>1</v>
      </c>
      <c r="Y39" s="32">
        <v>4.0</v>
      </c>
      <c r="Z39" s="33">
        <f>$G$59</f>
        <v>5</v>
      </c>
      <c r="AA39" s="34">
        <f t="shared" ref="AA39:AB39" si="177">SUM(S39,U39,W39,Y39)</f>
        <v>8</v>
      </c>
      <c r="AB39" s="34">
        <f t="shared" si="177"/>
        <v>9</v>
      </c>
      <c r="AC39" s="36">
        <v>2.0</v>
      </c>
      <c r="AD39" s="29">
        <f t="shared" ref="AD39:AD40" si="187">D39</f>
        <v>2</v>
      </c>
      <c r="AE39" s="35">
        <v>1.0</v>
      </c>
      <c r="AF39" s="30">
        <f t="shared" ref="AF39:AF40" si="188">E39</f>
        <v>1</v>
      </c>
      <c r="AG39" s="51">
        <v>0.0</v>
      </c>
      <c r="AH39" s="31">
        <f t="shared" ref="AH39:AH40" si="189">F39</f>
        <v>0</v>
      </c>
      <c r="AI39" s="33">
        <v>5.0</v>
      </c>
      <c r="AJ39" s="33">
        <f t="shared" ref="AJ39:AJ40" si="190">G39</f>
        <v>5</v>
      </c>
      <c r="AK39" s="34">
        <f t="shared" ref="AK39:AL39" si="178">SUM(AC39,AE39,AG39,AI39)</f>
        <v>8</v>
      </c>
      <c r="AL39" s="34">
        <f t="shared" si="178"/>
        <v>8</v>
      </c>
      <c r="AM39" s="36">
        <v>2.0</v>
      </c>
      <c r="AN39" s="29">
        <f>$D$59</f>
        <v>2</v>
      </c>
      <c r="AO39" s="35">
        <v>1.0</v>
      </c>
      <c r="AP39" s="30">
        <f>$E$59</f>
        <v>1</v>
      </c>
      <c r="AQ39" s="51">
        <v>0.0</v>
      </c>
      <c r="AR39" s="31">
        <f>$F$59</f>
        <v>1</v>
      </c>
      <c r="AS39" s="33">
        <v>5.0</v>
      </c>
      <c r="AT39" s="33">
        <f>$G$59</f>
        <v>5</v>
      </c>
      <c r="AU39" s="34">
        <f t="shared" ref="AU39:AV39" si="179">SUM(AM39,AO39,AQ39,AS39)</f>
        <v>8</v>
      </c>
      <c r="AV39" s="34">
        <f t="shared" si="179"/>
        <v>9</v>
      </c>
    </row>
    <row r="40" ht="14.25" customHeight="1">
      <c r="C40" s="23" t="s">
        <v>15</v>
      </c>
      <c r="D40" s="24">
        <v>3.0</v>
      </c>
      <c r="E40" s="25">
        <v>2.0</v>
      </c>
      <c r="F40" s="26">
        <v>2.0</v>
      </c>
      <c r="G40" s="27">
        <v>7.0</v>
      </c>
      <c r="H40" s="28">
        <f t="shared" si="180"/>
        <v>14</v>
      </c>
      <c r="I40" s="36">
        <v>3.0</v>
      </c>
      <c r="J40" s="36">
        <f t="shared" si="181"/>
        <v>3</v>
      </c>
      <c r="K40" s="35">
        <v>2.0</v>
      </c>
      <c r="L40" s="35">
        <f t="shared" si="182"/>
        <v>2</v>
      </c>
      <c r="M40" s="51">
        <v>2.0</v>
      </c>
      <c r="N40" s="31">
        <f t="shared" si="183"/>
        <v>2</v>
      </c>
      <c r="O40" s="32">
        <v>7.0</v>
      </c>
      <c r="P40" s="32">
        <f t="shared" si="184"/>
        <v>7</v>
      </c>
      <c r="Q40" s="34">
        <f t="shared" ref="Q40:R40" si="185">SUM(I40,K40,M40,O40)</f>
        <v>14</v>
      </c>
      <c r="R40" s="34">
        <f t="shared" si="185"/>
        <v>14</v>
      </c>
      <c r="S40" s="36">
        <v>3.0</v>
      </c>
      <c r="T40" s="36">
        <f>$D$60</f>
        <v>3</v>
      </c>
      <c r="U40" s="35">
        <v>2.0</v>
      </c>
      <c r="V40" s="35">
        <f>$E$60</f>
        <v>2</v>
      </c>
      <c r="W40" s="31">
        <v>3.0</v>
      </c>
      <c r="X40" s="31">
        <f>$F$60</f>
        <v>3</v>
      </c>
      <c r="Y40" s="32">
        <v>7.0</v>
      </c>
      <c r="Z40" s="32">
        <f>$G$60</f>
        <v>7</v>
      </c>
      <c r="AA40" s="34">
        <f t="shared" ref="AA40:AB40" si="186">SUM(S40,U40,W40,Y40)</f>
        <v>15</v>
      </c>
      <c r="AB40" s="34">
        <f t="shared" si="186"/>
        <v>15</v>
      </c>
      <c r="AC40" s="36">
        <v>3.0</v>
      </c>
      <c r="AD40" s="29">
        <f t="shared" si="187"/>
        <v>3</v>
      </c>
      <c r="AE40" s="35">
        <v>2.0</v>
      </c>
      <c r="AF40" s="35">
        <f t="shared" si="188"/>
        <v>2</v>
      </c>
      <c r="AG40" s="51">
        <v>2.0</v>
      </c>
      <c r="AH40" s="31">
        <f t="shared" si="189"/>
        <v>2</v>
      </c>
      <c r="AI40" s="32">
        <v>7.0</v>
      </c>
      <c r="AJ40" s="32">
        <f t="shared" si="190"/>
        <v>7</v>
      </c>
      <c r="AK40" s="34">
        <f t="shared" ref="AK40:AL40" si="191">SUM(AC40,AE40,AG40,AI40)</f>
        <v>14</v>
      </c>
      <c r="AL40" s="34">
        <f t="shared" si="191"/>
        <v>14</v>
      </c>
      <c r="AM40" s="36">
        <v>3.0</v>
      </c>
      <c r="AN40" s="36">
        <f>$D$60</f>
        <v>3</v>
      </c>
      <c r="AO40" s="35">
        <v>2.0</v>
      </c>
      <c r="AP40" s="35">
        <f>$E$60</f>
        <v>2</v>
      </c>
      <c r="AQ40" s="51">
        <v>2.0</v>
      </c>
      <c r="AR40" s="31">
        <f>$F$60</f>
        <v>3</v>
      </c>
      <c r="AS40" s="32">
        <v>7.0</v>
      </c>
      <c r="AT40" s="32">
        <f>$G$60</f>
        <v>7</v>
      </c>
      <c r="AU40" s="34">
        <f t="shared" ref="AU40:AV40" si="192">SUM(AM40,AO40,AQ40,AS40)</f>
        <v>14</v>
      </c>
      <c r="AV40" s="34">
        <f t="shared" si="192"/>
        <v>15</v>
      </c>
    </row>
    <row r="41" ht="14.25" customHeight="1">
      <c r="C41" s="37" t="s">
        <v>8</v>
      </c>
      <c r="D41" s="24">
        <f t="shared" ref="D41:P41" si="193">SUM(D39:D40)</f>
        <v>5</v>
      </c>
      <c r="E41" s="25">
        <f t="shared" si="193"/>
        <v>3</v>
      </c>
      <c r="F41" s="26">
        <f t="shared" si="193"/>
        <v>2</v>
      </c>
      <c r="G41" s="27">
        <f t="shared" si="193"/>
        <v>12</v>
      </c>
      <c r="H41" s="38">
        <f t="shared" si="193"/>
        <v>22</v>
      </c>
      <c r="I41" s="29">
        <f t="shared" si="193"/>
        <v>5</v>
      </c>
      <c r="J41" s="29">
        <f t="shared" si="193"/>
        <v>5</v>
      </c>
      <c r="K41" s="30">
        <f t="shared" si="193"/>
        <v>3</v>
      </c>
      <c r="L41" s="30">
        <f t="shared" si="193"/>
        <v>3</v>
      </c>
      <c r="M41" s="31">
        <f t="shared" si="193"/>
        <v>2</v>
      </c>
      <c r="N41" s="31">
        <f t="shared" si="193"/>
        <v>2</v>
      </c>
      <c r="O41" s="33">
        <f t="shared" si="193"/>
        <v>12</v>
      </c>
      <c r="P41" s="33">
        <f t="shared" si="193"/>
        <v>12</v>
      </c>
      <c r="Q41" s="34">
        <f t="shared" ref="Q41:R41" si="194">SUM(I41,K41,M41,O41)</f>
        <v>22</v>
      </c>
      <c r="R41" s="34">
        <f t="shared" si="194"/>
        <v>22</v>
      </c>
      <c r="S41" s="29">
        <f t="shared" ref="S41:Z41" si="195">SUM(S39:S40)</f>
        <v>5</v>
      </c>
      <c r="T41" s="29">
        <f t="shared" si="195"/>
        <v>5</v>
      </c>
      <c r="U41" s="30">
        <f t="shared" si="195"/>
        <v>3</v>
      </c>
      <c r="V41" s="30">
        <f t="shared" si="195"/>
        <v>3</v>
      </c>
      <c r="W41" s="31">
        <f t="shared" si="195"/>
        <v>4</v>
      </c>
      <c r="X41" s="31">
        <f t="shared" si="195"/>
        <v>4</v>
      </c>
      <c r="Y41" s="33">
        <f t="shared" si="195"/>
        <v>11</v>
      </c>
      <c r="Z41" s="33">
        <f t="shared" si="195"/>
        <v>12</v>
      </c>
      <c r="AA41" s="34">
        <f t="shared" ref="AA41:AB41" si="196">SUM(S41,U41,W41,Y41)</f>
        <v>23</v>
      </c>
      <c r="AB41" s="34">
        <f t="shared" si="196"/>
        <v>24</v>
      </c>
      <c r="AC41" s="29">
        <f t="shared" ref="AC41:AJ41" si="197">SUM(AC39:AC40)</f>
        <v>5</v>
      </c>
      <c r="AD41" s="29">
        <f t="shared" si="197"/>
        <v>5</v>
      </c>
      <c r="AE41" s="30">
        <f t="shared" si="197"/>
        <v>3</v>
      </c>
      <c r="AF41" s="30">
        <f t="shared" si="197"/>
        <v>3</v>
      </c>
      <c r="AG41" s="31">
        <f t="shared" si="197"/>
        <v>2</v>
      </c>
      <c r="AH41" s="31">
        <f t="shared" si="197"/>
        <v>2</v>
      </c>
      <c r="AI41" s="33">
        <f t="shared" si="197"/>
        <v>12</v>
      </c>
      <c r="AJ41" s="33">
        <f t="shared" si="197"/>
        <v>12</v>
      </c>
      <c r="AK41" s="34">
        <f t="shared" ref="AK41:AL41" si="198">SUM(AC41,AE41,AG41,AI41)</f>
        <v>22</v>
      </c>
      <c r="AL41" s="34">
        <f t="shared" si="198"/>
        <v>22</v>
      </c>
      <c r="AM41" s="29">
        <f t="shared" ref="AM41:AT41" si="199">SUM(AM39:AM40)</f>
        <v>5</v>
      </c>
      <c r="AN41" s="29">
        <f t="shared" si="199"/>
        <v>5</v>
      </c>
      <c r="AO41" s="30">
        <f t="shared" si="199"/>
        <v>3</v>
      </c>
      <c r="AP41" s="30">
        <f t="shared" si="199"/>
        <v>3</v>
      </c>
      <c r="AQ41" s="31">
        <f t="shared" si="199"/>
        <v>2</v>
      </c>
      <c r="AR41" s="31">
        <f t="shared" si="199"/>
        <v>4</v>
      </c>
      <c r="AS41" s="33">
        <f t="shared" si="199"/>
        <v>12</v>
      </c>
      <c r="AT41" s="33">
        <f t="shared" si="199"/>
        <v>12</v>
      </c>
      <c r="AU41" s="34">
        <f t="shared" ref="AU41:AV41" si="200">SUM(AM41,AO41,AQ41,AS41)</f>
        <v>22</v>
      </c>
      <c r="AV41" s="34">
        <f t="shared" si="200"/>
        <v>24</v>
      </c>
    </row>
    <row r="42" ht="14.25" customHeight="1">
      <c r="C42" s="37" t="s">
        <v>16</v>
      </c>
      <c r="D42" s="39"/>
      <c r="E42" s="27"/>
      <c r="F42" s="27"/>
      <c r="G42" s="27"/>
      <c r="H42" s="40"/>
      <c r="I42" s="41">
        <f>I41/MAX(1,J41)</f>
        <v>1</v>
      </c>
      <c r="K42" s="42">
        <f>K41/MAX(1,L41)</f>
        <v>1</v>
      </c>
      <c r="M42" s="43">
        <f>M41/MAX(1,N41)</f>
        <v>1</v>
      </c>
      <c r="O42" s="44">
        <f>O41/MAX(1,P41)</f>
        <v>1</v>
      </c>
      <c r="Q42" s="45">
        <f>Q41/MAX(1,R41)</f>
        <v>1</v>
      </c>
      <c r="S42" s="41">
        <f>S41/MAX(1,T41)</f>
        <v>1</v>
      </c>
      <c r="U42" s="42">
        <f>U41/MAX(1,V41)</f>
        <v>1</v>
      </c>
      <c r="W42" s="43">
        <f>W41/MAX(1,X41)</f>
        <v>1</v>
      </c>
      <c r="Y42" s="44">
        <f>Y41/MAX(1,Z41)</f>
        <v>0.9166666667</v>
      </c>
      <c r="AA42" s="45">
        <f>AA41/MAX(1,AB41)</f>
        <v>0.9583333333</v>
      </c>
      <c r="AC42" s="41">
        <f>AC41/MAX(1,AD41)</f>
        <v>1</v>
      </c>
      <c r="AE42" s="42">
        <f>AE41/MAX(1,AF41)</f>
        <v>1</v>
      </c>
      <c r="AG42" s="43">
        <f>AG41/MAX(1,AH41)</f>
        <v>1</v>
      </c>
      <c r="AI42" s="44">
        <f>AI41/MAX(1,AJ41)</f>
        <v>1</v>
      </c>
      <c r="AK42" s="45">
        <f>AK41/MAX(1,AL41)</f>
        <v>1</v>
      </c>
      <c r="AM42" s="41">
        <f>AM41/MAX(1,AN41)</f>
        <v>1</v>
      </c>
      <c r="AO42" s="42">
        <f>AO41/MAX(1,AP41)</f>
        <v>1</v>
      </c>
      <c r="AQ42" s="43">
        <f>AQ41/MAX(1,AR41)</f>
        <v>0.5</v>
      </c>
      <c r="AS42" s="44">
        <f>AS41/MAX(1,AT41)</f>
        <v>1</v>
      </c>
      <c r="AU42" s="45">
        <f>AU41/MAX(1,AV41)</f>
        <v>0.9166666667</v>
      </c>
    </row>
    <row r="43" ht="14.25" customHeight="1">
      <c r="C43" s="47"/>
      <c r="D43" s="48"/>
      <c r="E43" s="47"/>
      <c r="F43" s="47"/>
      <c r="G43" s="47"/>
      <c r="H43" s="4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U43" s="50"/>
      <c r="AV43" s="50"/>
    </row>
    <row r="44" ht="14.25" customHeight="1">
      <c r="B44" s="21" t="s">
        <v>24</v>
      </c>
      <c r="C44" s="23" t="s">
        <v>14</v>
      </c>
      <c r="D44" s="24">
        <v>2.0</v>
      </c>
      <c r="E44" s="25">
        <v>0.0</v>
      </c>
      <c r="F44" s="26">
        <v>0.0</v>
      </c>
      <c r="G44" s="27">
        <v>5.0</v>
      </c>
      <c r="H44" s="28">
        <f t="shared" ref="H44:H45" si="205">SUM(D44:G44)</f>
        <v>7</v>
      </c>
      <c r="I44" s="36">
        <v>2.0</v>
      </c>
      <c r="J44" s="36">
        <f t="shared" ref="J44:J45" si="206">D44</f>
        <v>2</v>
      </c>
      <c r="K44" s="35">
        <v>0.0</v>
      </c>
      <c r="L44" s="30">
        <f t="shared" ref="L44:L45" si="207">E44</f>
        <v>0</v>
      </c>
      <c r="M44" s="51">
        <v>0.0</v>
      </c>
      <c r="N44" s="31">
        <f t="shared" ref="N44:N45" si="208">F44</f>
        <v>0</v>
      </c>
      <c r="O44" s="33">
        <v>5.0</v>
      </c>
      <c r="P44" s="33">
        <f t="shared" ref="P44:P45" si="209">G44</f>
        <v>5</v>
      </c>
      <c r="Q44" s="34">
        <f t="shared" ref="Q44:R44" si="201">SUM(I44,K44,M44,O44)</f>
        <v>7</v>
      </c>
      <c r="R44" s="34">
        <f t="shared" si="201"/>
        <v>7</v>
      </c>
      <c r="S44" s="29">
        <v>2.0</v>
      </c>
      <c r="T44" s="29">
        <f>$D$59</f>
        <v>2</v>
      </c>
      <c r="U44" s="30">
        <v>1.0</v>
      </c>
      <c r="V44" s="30">
        <f>$E$59</f>
        <v>1</v>
      </c>
      <c r="W44" s="31">
        <v>1.0</v>
      </c>
      <c r="X44" s="31">
        <f>$F$59</f>
        <v>1</v>
      </c>
      <c r="Y44" s="32">
        <v>4.0</v>
      </c>
      <c r="Z44" s="33">
        <f>$G$59</f>
        <v>5</v>
      </c>
      <c r="AA44" s="34">
        <f t="shared" ref="AA44:AB44" si="202">SUM(S44,U44,W44,Y44)</f>
        <v>8</v>
      </c>
      <c r="AB44" s="34">
        <f t="shared" si="202"/>
        <v>9</v>
      </c>
      <c r="AC44" s="36">
        <v>2.0</v>
      </c>
      <c r="AD44" s="29">
        <f t="shared" ref="AD44:AD45" si="212">D44</f>
        <v>2</v>
      </c>
      <c r="AE44" s="35">
        <v>0.0</v>
      </c>
      <c r="AF44" s="30">
        <f t="shared" ref="AF44:AF45" si="213">E44</f>
        <v>0</v>
      </c>
      <c r="AG44" s="51">
        <v>0.0</v>
      </c>
      <c r="AH44" s="31">
        <f t="shared" ref="AH44:AH45" si="214">F44</f>
        <v>0</v>
      </c>
      <c r="AI44" s="33">
        <v>5.0</v>
      </c>
      <c r="AJ44" s="33">
        <f t="shared" ref="AJ44:AJ45" si="215">G44</f>
        <v>5</v>
      </c>
      <c r="AK44" s="34">
        <f t="shared" ref="AK44:AL44" si="203">SUM(AC44,AE44,AG44,AI44)</f>
        <v>7</v>
      </c>
      <c r="AL44" s="34">
        <f t="shared" si="203"/>
        <v>7</v>
      </c>
      <c r="AM44" s="36">
        <v>2.0</v>
      </c>
      <c r="AN44" s="29">
        <f>$D$59</f>
        <v>2</v>
      </c>
      <c r="AO44" s="35">
        <v>0.0</v>
      </c>
      <c r="AP44" s="30">
        <f>$E$59</f>
        <v>1</v>
      </c>
      <c r="AQ44" s="51">
        <v>0.0</v>
      </c>
      <c r="AR44" s="31">
        <f>$F$59</f>
        <v>1</v>
      </c>
      <c r="AS44" s="33">
        <v>5.0</v>
      </c>
      <c r="AT44" s="33">
        <f>$G$59</f>
        <v>5</v>
      </c>
      <c r="AU44" s="34">
        <f t="shared" ref="AU44:AV44" si="204">SUM(AM44,AO44,AQ44,AS44)</f>
        <v>7</v>
      </c>
      <c r="AV44" s="34">
        <f t="shared" si="204"/>
        <v>9</v>
      </c>
    </row>
    <row r="45" ht="14.25" customHeight="1">
      <c r="C45" s="23" t="s">
        <v>15</v>
      </c>
      <c r="D45" s="24">
        <v>3.0</v>
      </c>
      <c r="E45" s="25">
        <v>0.0</v>
      </c>
      <c r="F45" s="26">
        <v>0.0</v>
      </c>
      <c r="G45" s="27">
        <v>6.0</v>
      </c>
      <c r="H45" s="28">
        <f t="shared" si="205"/>
        <v>9</v>
      </c>
      <c r="I45" s="36">
        <v>3.0</v>
      </c>
      <c r="J45" s="36">
        <f t="shared" si="206"/>
        <v>3</v>
      </c>
      <c r="K45" s="35">
        <v>0.0</v>
      </c>
      <c r="L45" s="35">
        <f t="shared" si="207"/>
        <v>0</v>
      </c>
      <c r="M45" s="51">
        <v>0.0</v>
      </c>
      <c r="N45" s="31">
        <f t="shared" si="208"/>
        <v>0</v>
      </c>
      <c r="O45" s="32">
        <v>6.0</v>
      </c>
      <c r="P45" s="32">
        <f t="shared" si="209"/>
        <v>6</v>
      </c>
      <c r="Q45" s="34">
        <f t="shared" ref="Q45:R45" si="210">SUM(I45,K45,M45,O45)</f>
        <v>9</v>
      </c>
      <c r="R45" s="34">
        <f t="shared" si="210"/>
        <v>9</v>
      </c>
      <c r="S45" s="36">
        <v>3.0</v>
      </c>
      <c r="T45" s="36">
        <f>$D$60</f>
        <v>3</v>
      </c>
      <c r="U45" s="35">
        <v>2.0</v>
      </c>
      <c r="V45" s="35">
        <f>$E$60</f>
        <v>2</v>
      </c>
      <c r="W45" s="31">
        <v>3.0</v>
      </c>
      <c r="X45" s="31">
        <f>$F$60</f>
        <v>3</v>
      </c>
      <c r="Y45" s="32">
        <v>7.0</v>
      </c>
      <c r="Z45" s="32">
        <f>$G$60</f>
        <v>7</v>
      </c>
      <c r="AA45" s="34">
        <f t="shared" ref="AA45:AB45" si="211">SUM(S45,U45,W45,Y45)</f>
        <v>15</v>
      </c>
      <c r="AB45" s="34">
        <f t="shared" si="211"/>
        <v>15</v>
      </c>
      <c r="AC45" s="36">
        <v>3.0</v>
      </c>
      <c r="AD45" s="29">
        <f t="shared" si="212"/>
        <v>3</v>
      </c>
      <c r="AE45" s="35">
        <v>0.0</v>
      </c>
      <c r="AF45" s="35">
        <f t="shared" si="213"/>
        <v>0</v>
      </c>
      <c r="AG45" s="51">
        <v>0.0</v>
      </c>
      <c r="AH45" s="31">
        <f t="shared" si="214"/>
        <v>0</v>
      </c>
      <c r="AI45" s="32">
        <v>6.0</v>
      </c>
      <c r="AJ45" s="32">
        <f t="shared" si="215"/>
        <v>6</v>
      </c>
      <c r="AK45" s="34">
        <f t="shared" ref="AK45:AL45" si="216">SUM(AC45,AE45,AG45,AI45)</f>
        <v>9</v>
      </c>
      <c r="AL45" s="34">
        <f t="shared" si="216"/>
        <v>9</v>
      </c>
      <c r="AM45" s="36">
        <v>3.0</v>
      </c>
      <c r="AN45" s="36">
        <f>$D$60</f>
        <v>3</v>
      </c>
      <c r="AO45" s="35">
        <v>0.0</v>
      </c>
      <c r="AP45" s="35">
        <f>$E$60</f>
        <v>2</v>
      </c>
      <c r="AQ45" s="51">
        <v>0.0</v>
      </c>
      <c r="AR45" s="31">
        <f>$F$60</f>
        <v>3</v>
      </c>
      <c r="AS45" s="32">
        <v>7.0</v>
      </c>
      <c r="AT45" s="32">
        <f>$G$60</f>
        <v>7</v>
      </c>
      <c r="AU45" s="34">
        <f t="shared" ref="AU45:AV45" si="217">SUM(AM45,AO45,AQ45,AS45)</f>
        <v>10</v>
      </c>
      <c r="AV45" s="34">
        <f t="shared" si="217"/>
        <v>15</v>
      </c>
    </row>
    <row r="46" ht="14.25" customHeight="1">
      <c r="C46" s="37" t="s">
        <v>8</v>
      </c>
      <c r="D46" s="24">
        <f t="shared" ref="D46:P46" si="218">SUM(D44:D45)</f>
        <v>5</v>
      </c>
      <c r="E46" s="25">
        <f t="shared" si="218"/>
        <v>0</v>
      </c>
      <c r="F46" s="26">
        <f t="shared" si="218"/>
        <v>0</v>
      </c>
      <c r="G46" s="27">
        <f t="shared" si="218"/>
        <v>11</v>
      </c>
      <c r="H46" s="38">
        <f t="shared" si="218"/>
        <v>16</v>
      </c>
      <c r="I46" s="29">
        <f t="shared" si="218"/>
        <v>5</v>
      </c>
      <c r="J46" s="29">
        <f t="shared" si="218"/>
        <v>5</v>
      </c>
      <c r="K46" s="30">
        <f t="shared" si="218"/>
        <v>0</v>
      </c>
      <c r="L46" s="30">
        <f t="shared" si="218"/>
        <v>0</v>
      </c>
      <c r="M46" s="31">
        <f t="shared" si="218"/>
        <v>0</v>
      </c>
      <c r="N46" s="31">
        <f t="shared" si="218"/>
        <v>0</v>
      </c>
      <c r="O46" s="33">
        <f t="shared" si="218"/>
        <v>11</v>
      </c>
      <c r="P46" s="33">
        <f t="shared" si="218"/>
        <v>11</v>
      </c>
      <c r="Q46" s="34">
        <f t="shared" ref="Q46:R46" si="219">SUM(I46,K46,M46,O46)</f>
        <v>16</v>
      </c>
      <c r="R46" s="34">
        <f t="shared" si="219"/>
        <v>16</v>
      </c>
      <c r="S46" s="29">
        <f t="shared" ref="S46:Z46" si="220">SUM(S44:S45)</f>
        <v>5</v>
      </c>
      <c r="T46" s="29">
        <f t="shared" si="220"/>
        <v>5</v>
      </c>
      <c r="U46" s="30">
        <f t="shared" si="220"/>
        <v>3</v>
      </c>
      <c r="V46" s="30">
        <f t="shared" si="220"/>
        <v>3</v>
      </c>
      <c r="W46" s="31">
        <f t="shared" si="220"/>
        <v>4</v>
      </c>
      <c r="X46" s="31">
        <f t="shared" si="220"/>
        <v>4</v>
      </c>
      <c r="Y46" s="33">
        <f t="shared" si="220"/>
        <v>11</v>
      </c>
      <c r="Z46" s="33">
        <f t="shared" si="220"/>
        <v>12</v>
      </c>
      <c r="AA46" s="34">
        <f t="shared" ref="AA46:AB46" si="221">SUM(S46,U46,W46,Y46)</f>
        <v>23</v>
      </c>
      <c r="AB46" s="34">
        <f t="shared" si="221"/>
        <v>24</v>
      </c>
      <c r="AC46" s="29">
        <f t="shared" ref="AC46:AJ46" si="222">SUM(AC44:AC45)</f>
        <v>5</v>
      </c>
      <c r="AD46" s="29">
        <f t="shared" si="222"/>
        <v>5</v>
      </c>
      <c r="AE46" s="30">
        <f t="shared" si="222"/>
        <v>0</v>
      </c>
      <c r="AF46" s="30">
        <f t="shared" si="222"/>
        <v>0</v>
      </c>
      <c r="AG46" s="31">
        <f t="shared" si="222"/>
        <v>0</v>
      </c>
      <c r="AH46" s="31">
        <f t="shared" si="222"/>
        <v>0</v>
      </c>
      <c r="AI46" s="33">
        <f t="shared" si="222"/>
        <v>11</v>
      </c>
      <c r="AJ46" s="33">
        <f t="shared" si="222"/>
        <v>11</v>
      </c>
      <c r="AK46" s="34">
        <f t="shared" ref="AK46:AL46" si="223">SUM(AC46,AE46,AG46,AI46)</f>
        <v>16</v>
      </c>
      <c r="AL46" s="34">
        <f t="shared" si="223"/>
        <v>16</v>
      </c>
      <c r="AM46" s="29">
        <f t="shared" ref="AM46:AT46" si="224">SUM(AM44:AM45)</f>
        <v>5</v>
      </c>
      <c r="AN46" s="29">
        <f t="shared" si="224"/>
        <v>5</v>
      </c>
      <c r="AO46" s="30">
        <f t="shared" si="224"/>
        <v>0</v>
      </c>
      <c r="AP46" s="30">
        <f t="shared" si="224"/>
        <v>3</v>
      </c>
      <c r="AQ46" s="31">
        <f t="shared" si="224"/>
        <v>0</v>
      </c>
      <c r="AR46" s="31">
        <f t="shared" si="224"/>
        <v>4</v>
      </c>
      <c r="AS46" s="33">
        <f t="shared" si="224"/>
        <v>12</v>
      </c>
      <c r="AT46" s="33">
        <f t="shared" si="224"/>
        <v>12</v>
      </c>
      <c r="AU46" s="34">
        <f t="shared" ref="AU46:AV46" si="225">SUM(AM46,AO46,AQ46,AS46)</f>
        <v>17</v>
      </c>
      <c r="AV46" s="34">
        <f t="shared" si="225"/>
        <v>24</v>
      </c>
    </row>
    <row r="47" ht="14.25" customHeight="1">
      <c r="C47" s="37" t="s">
        <v>16</v>
      </c>
      <c r="D47" s="39"/>
      <c r="E47" s="27"/>
      <c r="F47" s="27"/>
      <c r="G47" s="27"/>
      <c r="H47" s="40"/>
      <c r="I47" s="41">
        <f>I46/MAX(1,J46)</f>
        <v>1</v>
      </c>
      <c r="K47" s="42">
        <f>K46/MAX(1,L46)</f>
        <v>0</v>
      </c>
      <c r="M47" s="43">
        <f>M46/MAX(1,N46)</f>
        <v>0</v>
      </c>
      <c r="O47" s="44">
        <f>O46/MAX(1,P46)</f>
        <v>1</v>
      </c>
      <c r="Q47" s="45">
        <f>Q46/MAX(1,R46)</f>
        <v>1</v>
      </c>
      <c r="S47" s="41">
        <f>S46/MAX(1,T46)</f>
        <v>1</v>
      </c>
      <c r="U47" s="42">
        <f>U46/MAX(1,V46)</f>
        <v>1</v>
      </c>
      <c r="W47" s="43">
        <f>W46/MAX(1,X46)</f>
        <v>1</v>
      </c>
      <c r="Y47" s="44">
        <f>Y46/MAX(1,Z46)</f>
        <v>0.9166666667</v>
      </c>
      <c r="AA47" s="45">
        <f>AA46/MAX(1,AB46)</f>
        <v>0.9583333333</v>
      </c>
      <c r="AC47" s="41">
        <f>AC46/MAX(1,AD46)</f>
        <v>1</v>
      </c>
      <c r="AE47" s="42">
        <f>AE46/MAX(1,AF46)</f>
        <v>0</v>
      </c>
      <c r="AG47" s="43">
        <f>AG46/MAX(1,AH46)</f>
        <v>0</v>
      </c>
      <c r="AI47" s="44">
        <f>AI46/MAX(1,AJ46)</f>
        <v>1</v>
      </c>
      <c r="AK47" s="45">
        <f>AK46/MAX(1,AL46)</f>
        <v>1</v>
      </c>
      <c r="AM47" s="41">
        <f>AM46/MAX(1,AN46)</f>
        <v>1</v>
      </c>
      <c r="AO47" s="42">
        <f>AO46/MAX(1,AP46)</f>
        <v>0</v>
      </c>
      <c r="AQ47" s="43">
        <f>AQ46/MAX(1,AR46)</f>
        <v>0</v>
      </c>
      <c r="AS47" s="44">
        <f>AS46/MAX(1,AT46)</f>
        <v>1</v>
      </c>
      <c r="AU47" s="45">
        <f>AU46/MAX(1,AV46)</f>
        <v>0.7083333333</v>
      </c>
    </row>
    <row r="48" ht="14.25" customHeight="1">
      <c r="C48" s="47"/>
      <c r="D48" s="48"/>
      <c r="E48" s="47"/>
      <c r="F48" s="47"/>
      <c r="G48" s="47"/>
      <c r="H48" s="49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</row>
    <row r="49" ht="14.25" customHeight="1">
      <c r="B49" s="21" t="s">
        <v>25</v>
      </c>
      <c r="C49" s="23" t="s">
        <v>14</v>
      </c>
      <c r="D49" s="24">
        <v>2.0</v>
      </c>
      <c r="E49" s="25">
        <v>0.0</v>
      </c>
      <c r="F49" s="26">
        <v>1.0</v>
      </c>
      <c r="G49" s="27">
        <v>5.0</v>
      </c>
      <c r="H49" s="28">
        <f t="shared" ref="H49:H50" si="230">SUM(D49:G49)</f>
        <v>8</v>
      </c>
      <c r="I49" s="36">
        <v>2.0</v>
      </c>
      <c r="J49" s="36">
        <f t="shared" ref="J49:J50" si="231">D49</f>
        <v>2</v>
      </c>
      <c r="K49" s="35">
        <v>0.0</v>
      </c>
      <c r="L49" s="30">
        <f t="shared" ref="L49:L50" si="232">E49</f>
        <v>0</v>
      </c>
      <c r="M49" s="51">
        <v>1.0</v>
      </c>
      <c r="N49" s="31">
        <f t="shared" ref="N49:N50" si="233">F49</f>
        <v>1</v>
      </c>
      <c r="O49" s="33">
        <v>5.0</v>
      </c>
      <c r="P49" s="33">
        <f t="shared" ref="P49:P50" si="234">G49</f>
        <v>5</v>
      </c>
      <c r="Q49" s="34">
        <f t="shared" ref="Q49:R49" si="226">SUM(I49,K49,M49,O49)</f>
        <v>8</v>
      </c>
      <c r="R49" s="34">
        <f t="shared" si="226"/>
        <v>8</v>
      </c>
      <c r="S49" s="29">
        <v>2.0</v>
      </c>
      <c r="T49" s="29">
        <f>$D$59</f>
        <v>2</v>
      </c>
      <c r="U49" s="30">
        <v>1.0</v>
      </c>
      <c r="V49" s="30">
        <f>$E$59</f>
        <v>1</v>
      </c>
      <c r="W49" s="31">
        <v>1.0</v>
      </c>
      <c r="X49" s="31">
        <f>$F$59</f>
        <v>1</v>
      </c>
      <c r="Y49" s="32">
        <v>4.0</v>
      </c>
      <c r="Z49" s="33">
        <f>$G$59</f>
        <v>5</v>
      </c>
      <c r="AA49" s="34">
        <f t="shared" ref="AA49:AB49" si="227">SUM(S49,U49,W49,Y49)</f>
        <v>8</v>
      </c>
      <c r="AB49" s="34">
        <f t="shared" si="227"/>
        <v>9</v>
      </c>
      <c r="AC49" s="36">
        <v>2.0</v>
      </c>
      <c r="AD49" s="29">
        <f t="shared" ref="AD49:AD50" si="237">D49</f>
        <v>2</v>
      </c>
      <c r="AE49" s="35">
        <v>0.0</v>
      </c>
      <c r="AF49" s="30">
        <f t="shared" ref="AF49:AF50" si="238">E49</f>
        <v>0</v>
      </c>
      <c r="AG49" s="51">
        <v>1.0</v>
      </c>
      <c r="AH49" s="31">
        <f t="shared" ref="AH49:AH50" si="239">F49</f>
        <v>1</v>
      </c>
      <c r="AI49" s="33">
        <v>5.0</v>
      </c>
      <c r="AJ49" s="33">
        <f t="shared" ref="AJ49:AJ50" si="240">G49</f>
        <v>5</v>
      </c>
      <c r="AK49" s="34">
        <f t="shared" ref="AK49:AL49" si="228">SUM(AC49,AE49,AG49,AI49)</f>
        <v>8</v>
      </c>
      <c r="AL49" s="34">
        <f t="shared" si="228"/>
        <v>8</v>
      </c>
      <c r="AM49" s="36">
        <v>2.0</v>
      </c>
      <c r="AN49" s="29">
        <f>$D$59</f>
        <v>2</v>
      </c>
      <c r="AO49" s="35">
        <v>0.0</v>
      </c>
      <c r="AP49" s="30">
        <f>$E$59</f>
        <v>1</v>
      </c>
      <c r="AQ49" s="51">
        <v>1.0</v>
      </c>
      <c r="AR49" s="31">
        <f>$F$59</f>
        <v>1</v>
      </c>
      <c r="AS49" s="33">
        <v>5.0</v>
      </c>
      <c r="AT49" s="33">
        <f>$G$59</f>
        <v>5</v>
      </c>
      <c r="AU49" s="34">
        <f t="shared" ref="AU49:AV49" si="229">SUM(AM49,AO49,AQ49,AS49)</f>
        <v>8</v>
      </c>
      <c r="AV49" s="34">
        <f t="shared" si="229"/>
        <v>9</v>
      </c>
    </row>
    <row r="50" ht="14.25" customHeight="1">
      <c r="C50" s="23" t="s">
        <v>15</v>
      </c>
      <c r="D50" s="24">
        <v>3.0</v>
      </c>
      <c r="E50" s="25">
        <v>1.0</v>
      </c>
      <c r="F50" s="26">
        <v>1.0</v>
      </c>
      <c r="G50" s="27">
        <v>6.0</v>
      </c>
      <c r="H50" s="28">
        <f t="shared" si="230"/>
        <v>11</v>
      </c>
      <c r="I50" s="36">
        <v>3.0</v>
      </c>
      <c r="J50" s="36">
        <f t="shared" si="231"/>
        <v>3</v>
      </c>
      <c r="K50" s="35">
        <v>1.0</v>
      </c>
      <c r="L50" s="35">
        <f t="shared" si="232"/>
        <v>1</v>
      </c>
      <c r="M50" s="51">
        <v>1.0</v>
      </c>
      <c r="N50" s="31">
        <f t="shared" si="233"/>
        <v>1</v>
      </c>
      <c r="O50" s="32">
        <v>6.0</v>
      </c>
      <c r="P50" s="32">
        <f t="shared" si="234"/>
        <v>6</v>
      </c>
      <c r="Q50" s="34">
        <f t="shared" ref="Q50:R50" si="235">SUM(I50,K50,M50,O50)</f>
        <v>11</v>
      </c>
      <c r="R50" s="34">
        <f t="shared" si="235"/>
        <v>11</v>
      </c>
      <c r="S50" s="36">
        <v>3.0</v>
      </c>
      <c r="T50" s="36">
        <f>$D$60</f>
        <v>3</v>
      </c>
      <c r="U50" s="35">
        <v>2.0</v>
      </c>
      <c r="V50" s="35">
        <f>$E$60</f>
        <v>2</v>
      </c>
      <c r="W50" s="31">
        <v>3.0</v>
      </c>
      <c r="X50" s="31">
        <f>$F$60</f>
        <v>3</v>
      </c>
      <c r="Y50" s="32">
        <v>7.0</v>
      </c>
      <c r="Z50" s="32">
        <f>$G$60</f>
        <v>7</v>
      </c>
      <c r="AA50" s="34">
        <f t="shared" ref="AA50:AB50" si="236">SUM(S50,U50,W50,Y50)</f>
        <v>15</v>
      </c>
      <c r="AB50" s="34">
        <f t="shared" si="236"/>
        <v>15</v>
      </c>
      <c r="AC50" s="36">
        <v>3.0</v>
      </c>
      <c r="AD50" s="29">
        <f t="shared" si="237"/>
        <v>3</v>
      </c>
      <c r="AE50" s="35">
        <v>1.0</v>
      </c>
      <c r="AF50" s="35">
        <f t="shared" si="238"/>
        <v>1</v>
      </c>
      <c r="AG50" s="51">
        <v>1.0</v>
      </c>
      <c r="AH50" s="31">
        <f t="shared" si="239"/>
        <v>1</v>
      </c>
      <c r="AI50" s="32">
        <v>6.0</v>
      </c>
      <c r="AJ50" s="32">
        <f t="shared" si="240"/>
        <v>6</v>
      </c>
      <c r="AK50" s="34">
        <f t="shared" ref="AK50:AL50" si="241">SUM(AC50,AE50,AG50,AI50)</f>
        <v>11</v>
      </c>
      <c r="AL50" s="34">
        <f t="shared" si="241"/>
        <v>11</v>
      </c>
      <c r="AM50" s="36">
        <v>3.0</v>
      </c>
      <c r="AN50" s="36">
        <f>$D$60</f>
        <v>3</v>
      </c>
      <c r="AO50" s="35">
        <v>0.0</v>
      </c>
      <c r="AP50" s="35">
        <f>$E$60</f>
        <v>2</v>
      </c>
      <c r="AQ50" s="51">
        <v>1.0</v>
      </c>
      <c r="AR50" s="31">
        <f>$F$60</f>
        <v>3</v>
      </c>
      <c r="AS50" s="32">
        <v>7.0</v>
      </c>
      <c r="AT50" s="32">
        <f>$G$60</f>
        <v>7</v>
      </c>
      <c r="AU50" s="34">
        <f t="shared" ref="AU50:AV50" si="242">SUM(AM50,AO50,AQ50,AS50)</f>
        <v>11</v>
      </c>
      <c r="AV50" s="34">
        <f t="shared" si="242"/>
        <v>15</v>
      </c>
    </row>
    <row r="51" ht="14.25" customHeight="1">
      <c r="C51" s="37" t="s">
        <v>8</v>
      </c>
      <c r="D51" s="24">
        <f t="shared" ref="D51:P51" si="243">SUM(D49:D50)</f>
        <v>5</v>
      </c>
      <c r="E51" s="25">
        <f t="shared" si="243"/>
        <v>1</v>
      </c>
      <c r="F51" s="26">
        <f t="shared" si="243"/>
        <v>2</v>
      </c>
      <c r="G51" s="27">
        <f t="shared" si="243"/>
        <v>11</v>
      </c>
      <c r="H51" s="38">
        <f t="shared" si="243"/>
        <v>19</v>
      </c>
      <c r="I51" s="29">
        <f t="shared" si="243"/>
        <v>5</v>
      </c>
      <c r="J51" s="29">
        <f t="shared" si="243"/>
        <v>5</v>
      </c>
      <c r="K51" s="30">
        <f t="shared" si="243"/>
        <v>1</v>
      </c>
      <c r="L51" s="30">
        <f t="shared" si="243"/>
        <v>1</v>
      </c>
      <c r="M51" s="31">
        <f t="shared" si="243"/>
        <v>2</v>
      </c>
      <c r="N51" s="31">
        <f t="shared" si="243"/>
        <v>2</v>
      </c>
      <c r="O51" s="33">
        <f t="shared" si="243"/>
        <v>11</v>
      </c>
      <c r="P51" s="33">
        <f t="shared" si="243"/>
        <v>11</v>
      </c>
      <c r="Q51" s="34">
        <f t="shared" ref="Q51:R51" si="244">SUM(I51,K51,M51,O51)</f>
        <v>19</v>
      </c>
      <c r="R51" s="34">
        <f t="shared" si="244"/>
        <v>19</v>
      </c>
      <c r="S51" s="29">
        <f t="shared" ref="S51:Z51" si="245">SUM(S49:S50)</f>
        <v>5</v>
      </c>
      <c r="T51" s="29">
        <f t="shared" si="245"/>
        <v>5</v>
      </c>
      <c r="U51" s="30">
        <f t="shared" si="245"/>
        <v>3</v>
      </c>
      <c r="V51" s="30">
        <f t="shared" si="245"/>
        <v>3</v>
      </c>
      <c r="W51" s="31">
        <f t="shared" si="245"/>
        <v>4</v>
      </c>
      <c r="X51" s="31">
        <f t="shared" si="245"/>
        <v>4</v>
      </c>
      <c r="Y51" s="33">
        <f t="shared" si="245"/>
        <v>11</v>
      </c>
      <c r="Z51" s="33">
        <f t="shared" si="245"/>
        <v>12</v>
      </c>
      <c r="AA51" s="34">
        <f t="shared" ref="AA51:AB51" si="246">SUM(S51,U51,W51,Y51)</f>
        <v>23</v>
      </c>
      <c r="AB51" s="34">
        <f t="shared" si="246"/>
        <v>24</v>
      </c>
      <c r="AC51" s="29">
        <f t="shared" ref="AC51:AJ51" si="247">SUM(AC49:AC50)</f>
        <v>5</v>
      </c>
      <c r="AD51" s="29">
        <f t="shared" si="247"/>
        <v>5</v>
      </c>
      <c r="AE51" s="30">
        <f t="shared" si="247"/>
        <v>1</v>
      </c>
      <c r="AF51" s="30">
        <f t="shared" si="247"/>
        <v>1</v>
      </c>
      <c r="AG51" s="31">
        <f t="shared" si="247"/>
        <v>2</v>
      </c>
      <c r="AH51" s="31">
        <f t="shared" si="247"/>
        <v>2</v>
      </c>
      <c r="AI51" s="33">
        <f t="shared" si="247"/>
        <v>11</v>
      </c>
      <c r="AJ51" s="33">
        <f t="shared" si="247"/>
        <v>11</v>
      </c>
      <c r="AK51" s="34">
        <f t="shared" ref="AK51:AL51" si="248">SUM(AC51,AE51,AG51,AI51)</f>
        <v>19</v>
      </c>
      <c r="AL51" s="34">
        <f t="shared" si="248"/>
        <v>19</v>
      </c>
      <c r="AM51" s="29">
        <f t="shared" ref="AM51:AT51" si="249">SUM(AM49:AM50)</f>
        <v>5</v>
      </c>
      <c r="AN51" s="29">
        <f t="shared" si="249"/>
        <v>5</v>
      </c>
      <c r="AO51" s="30">
        <f t="shared" si="249"/>
        <v>0</v>
      </c>
      <c r="AP51" s="30">
        <f t="shared" si="249"/>
        <v>3</v>
      </c>
      <c r="AQ51" s="31">
        <f t="shared" si="249"/>
        <v>2</v>
      </c>
      <c r="AR51" s="31">
        <f t="shared" si="249"/>
        <v>4</v>
      </c>
      <c r="AS51" s="33">
        <f t="shared" si="249"/>
        <v>12</v>
      </c>
      <c r="AT51" s="33">
        <f t="shared" si="249"/>
        <v>12</v>
      </c>
      <c r="AU51" s="34">
        <f t="shared" ref="AU51:AV51" si="250">SUM(AM51,AO51,AQ51,AS51)</f>
        <v>19</v>
      </c>
      <c r="AV51" s="34">
        <f t="shared" si="250"/>
        <v>24</v>
      </c>
    </row>
    <row r="52" ht="14.25" customHeight="1">
      <c r="C52" s="37" t="s">
        <v>16</v>
      </c>
      <c r="D52" s="39"/>
      <c r="E52" s="27"/>
      <c r="F52" s="27"/>
      <c r="G52" s="27"/>
      <c r="H52" s="38"/>
      <c r="I52" s="41">
        <f>I51/MAX(1,J51)</f>
        <v>1</v>
      </c>
      <c r="K52" s="42">
        <f>K51/MAX(1,L51)</f>
        <v>1</v>
      </c>
      <c r="M52" s="43">
        <f>M51/MAX(1,N51)</f>
        <v>1</v>
      </c>
      <c r="O52" s="44">
        <f>O51/MAX(1,P51)</f>
        <v>1</v>
      </c>
      <c r="Q52" s="45">
        <f>Q51/MAX(1,R51)</f>
        <v>1</v>
      </c>
      <c r="S52" s="41">
        <f>S51/MAX(1,T51)</f>
        <v>1</v>
      </c>
      <c r="U52" s="42">
        <f>U51/MAX(1,V51)</f>
        <v>1</v>
      </c>
      <c r="W52" s="43">
        <f>W51/MAX(1,X51)</f>
        <v>1</v>
      </c>
      <c r="Y52" s="44">
        <f>Y51/MAX(1,Z51)</f>
        <v>0.9166666667</v>
      </c>
      <c r="AA52" s="45">
        <f>AA51/MAX(1,AB51)</f>
        <v>0.9583333333</v>
      </c>
      <c r="AC52" s="41">
        <f>AC51/MAX(1,AD51)</f>
        <v>1</v>
      </c>
      <c r="AE52" s="42">
        <f>AE51/MAX(1,AF51)</f>
        <v>1</v>
      </c>
      <c r="AG52" s="43">
        <f>AG51/MAX(1,AH51)</f>
        <v>1</v>
      </c>
      <c r="AI52" s="44">
        <f>AI51/MAX(1,AJ51)</f>
        <v>1</v>
      </c>
      <c r="AK52" s="45">
        <f>AK51/MAX(1,AL51)</f>
        <v>1</v>
      </c>
      <c r="AM52" s="41">
        <f>AM51/MAX(1,AN51)</f>
        <v>1</v>
      </c>
      <c r="AO52" s="42">
        <f>AO51/MAX(1,AP51)</f>
        <v>0</v>
      </c>
      <c r="AQ52" s="43">
        <f>AQ51/MAX(1,AR51)</f>
        <v>0.5</v>
      </c>
      <c r="AS52" s="44">
        <f>AS51/MAX(1,AT51)</f>
        <v>1</v>
      </c>
      <c r="AU52" s="45">
        <f>AU51/MAX(1,AV51)</f>
        <v>0.7916666667</v>
      </c>
    </row>
    <row r="53" ht="14.25" customHeight="1">
      <c r="C53" s="47"/>
      <c r="D53" s="48"/>
      <c r="E53" s="47"/>
      <c r="F53" s="47"/>
      <c r="G53" s="47"/>
      <c r="H53" s="49"/>
      <c r="I53" s="13"/>
      <c r="J53" s="13"/>
      <c r="K53" s="13"/>
      <c r="L53" s="13"/>
      <c r="M53" s="13"/>
      <c r="N53" s="13"/>
      <c r="O53" s="13"/>
      <c r="P53" s="13"/>
      <c r="Q53" s="50"/>
      <c r="R53" s="50"/>
      <c r="S53" s="13"/>
      <c r="T53" s="13"/>
      <c r="U53" s="13"/>
      <c r="V53" s="13"/>
      <c r="W53" s="13"/>
      <c r="X53" s="13"/>
      <c r="Y53" s="13"/>
      <c r="Z53" s="13"/>
      <c r="AA53" s="50"/>
      <c r="AB53" s="50"/>
      <c r="AC53" s="13"/>
      <c r="AD53" s="13"/>
      <c r="AE53" s="13"/>
      <c r="AF53" s="13"/>
      <c r="AG53" s="13"/>
      <c r="AH53" s="13"/>
      <c r="AI53" s="13"/>
      <c r="AJ53" s="13"/>
      <c r="AK53" s="50"/>
      <c r="AL53" s="50"/>
      <c r="AM53" s="13"/>
      <c r="AN53" s="13"/>
      <c r="AO53" s="13"/>
      <c r="AP53" s="13"/>
      <c r="AQ53" s="13"/>
      <c r="AR53" s="13"/>
      <c r="AS53" s="13"/>
      <c r="AT53" s="13"/>
      <c r="AU53" s="50"/>
      <c r="AV53" s="50"/>
    </row>
    <row r="54" ht="14.25" customHeight="1">
      <c r="B54" s="52" t="s">
        <v>26</v>
      </c>
      <c r="C54" s="23" t="s">
        <v>14</v>
      </c>
      <c r="D54" s="53">
        <f t="shared" ref="D54:G54" si="251">SUM(D49,D44,D39,D34,D29,D24,D19,D14,D9,D4)</f>
        <v>15</v>
      </c>
      <c r="E54" s="54">
        <f t="shared" si="251"/>
        <v>4</v>
      </c>
      <c r="F54" s="55">
        <f t="shared" si="251"/>
        <v>3</v>
      </c>
      <c r="G54" s="56">
        <f t="shared" si="251"/>
        <v>50</v>
      </c>
      <c r="H54" s="28">
        <f t="shared" ref="H54:H55" si="259">SUM(D54:G54)</f>
        <v>72</v>
      </c>
      <c r="I54" s="36">
        <f t="shared" ref="I54:P54" si="252">SUM(I49,I44,I39,I34,I29,I24,I19,I14,I4,I9)</f>
        <v>15</v>
      </c>
      <c r="J54" s="36">
        <f t="shared" si="252"/>
        <v>15</v>
      </c>
      <c r="K54" s="35">
        <f t="shared" si="252"/>
        <v>4</v>
      </c>
      <c r="L54" s="35">
        <f t="shared" si="252"/>
        <v>4</v>
      </c>
      <c r="M54" s="51">
        <f t="shared" si="252"/>
        <v>3</v>
      </c>
      <c r="N54" s="51">
        <f t="shared" si="252"/>
        <v>3</v>
      </c>
      <c r="O54" s="57">
        <f t="shared" si="252"/>
        <v>48</v>
      </c>
      <c r="P54" s="57">
        <f t="shared" si="252"/>
        <v>50</v>
      </c>
      <c r="Q54" s="34">
        <f t="shared" ref="Q54:R54" si="253">SUM(I54,K54,M54,O54)</f>
        <v>70</v>
      </c>
      <c r="R54" s="34">
        <f t="shared" si="253"/>
        <v>72</v>
      </c>
      <c r="S54" s="36">
        <v>2.0</v>
      </c>
      <c r="T54" s="29">
        <f>$D$59</f>
        <v>2</v>
      </c>
      <c r="U54" s="35">
        <v>1.0</v>
      </c>
      <c r="V54" s="30">
        <f>$E$59</f>
        <v>1</v>
      </c>
      <c r="W54" s="51">
        <v>1.0</v>
      </c>
      <c r="X54" s="31">
        <f>$F$59</f>
        <v>1</v>
      </c>
      <c r="Y54" s="32">
        <v>4.0</v>
      </c>
      <c r="Z54" s="33">
        <f>$G$59</f>
        <v>5</v>
      </c>
      <c r="AA54" s="34">
        <f t="shared" ref="AA54:AB54" si="254">SUM(S54,U54,W54,Y54)</f>
        <v>8</v>
      </c>
      <c r="AB54" s="34">
        <f t="shared" si="254"/>
        <v>9</v>
      </c>
      <c r="AC54" s="36">
        <f t="shared" ref="AC54:AJ54" si="255">SUM(AC49,AC44,AC39,AC34,AC29,AC24,AC19,AC14,AC4,AC9)</f>
        <v>15</v>
      </c>
      <c r="AD54" s="36">
        <f t="shared" si="255"/>
        <v>15</v>
      </c>
      <c r="AE54" s="35">
        <f t="shared" si="255"/>
        <v>4</v>
      </c>
      <c r="AF54" s="35">
        <f t="shared" si="255"/>
        <v>4</v>
      </c>
      <c r="AG54" s="51">
        <f t="shared" si="255"/>
        <v>3</v>
      </c>
      <c r="AH54" s="51">
        <f t="shared" si="255"/>
        <v>3</v>
      </c>
      <c r="AI54" s="57">
        <f t="shared" si="255"/>
        <v>50</v>
      </c>
      <c r="AJ54" s="57">
        <f t="shared" si="255"/>
        <v>50</v>
      </c>
      <c r="AK54" s="34">
        <f t="shared" ref="AK54:AL54" si="256">SUM(AC54,AE54,AG54,AI54)</f>
        <v>72</v>
      </c>
      <c r="AL54" s="34">
        <f t="shared" si="256"/>
        <v>72</v>
      </c>
      <c r="AM54" s="36">
        <v>2.0</v>
      </c>
      <c r="AN54" s="29">
        <f>$D$59</f>
        <v>2</v>
      </c>
      <c r="AO54" s="35">
        <v>1.0</v>
      </c>
      <c r="AP54" s="30">
        <f>$E$59</f>
        <v>1</v>
      </c>
      <c r="AQ54" s="51">
        <v>1.0</v>
      </c>
      <c r="AR54" s="31">
        <f>$F$59</f>
        <v>1</v>
      </c>
      <c r="AS54" s="33">
        <v>5.0</v>
      </c>
      <c r="AT54" s="33">
        <f>$G$59</f>
        <v>5</v>
      </c>
      <c r="AU54" s="34">
        <f t="shared" ref="AU54:AV54" si="257">SUM(AM54,AO54,AQ54,AS54)</f>
        <v>9</v>
      </c>
      <c r="AV54" s="34">
        <f t="shared" si="257"/>
        <v>9</v>
      </c>
    </row>
    <row r="55" ht="14.25" customHeight="1">
      <c r="C55" s="23" t="s">
        <v>15</v>
      </c>
      <c r="D55" s="53">
        <f t="shared" ref="D55:G55" si="258">SUM(D50,D45,D40,D35,D30,D25,D20,D15,D10,D5)</f>
        <v>22</v>
      </c>
      <c r="E55" s="54">
        <f t="shared" si="258"/>
        <v>10</v>
      </c>
      <c r="F55" s="55">
        <f t="shared" si="258"/>
        <v>5</v>
      </c>
      <c r="G55" s="56">
        <f t="shared" si="258"/>
        <v>68</v>
      </c>
      <c r="H55" s="28">
        <f t="shared" si="259"/>
        <v>105</v>
      </c>
      <c r="I55" s="36">
        <f t="shared" ref="I55:P55" si="260">SUM(I50,I45,I40,I35,I30,I25,I20,I15,I5,I10)</f>
        <v>22</v>
      </c>
      <c r="J55" s="36">
        <f t="shared" si="260"/>
        <v>22</v>
      </c>
      <c r="K55" s="35">
        <f t="shared" si="260"/>
        <v>10</v>
      </c>
      <c r="L55" s="35">
        <f t="shared" si="260"/>
        <v>10</v>
      </c>
      <c r="M55" s="51">
        <f t="shared" si="260"/>
        <v>5</v>
      </c>
      <c r="N55" s="51">
        <f t="shared" si="260"/>
        <v>5</v>
      </c>
      <c r="O55" s="57">
        <f t="shared" si="260"/>
        <v>68</v>
      </c>
      <c r="P55" s="57">
        <f t="shared" si="260"/>
        <v>68</v>
      </c>
      <c r="Q55" s="34">
        <f t="shared" ref="Q55:R55" si="261">SUM(I55,K55,M55,O55)</f>
        <v>105</v>
      </c>
      <c r="R55" s="34">
        <f t="shared" si="261"/>
        <v>105</v>
      </c>
      <c r="S55" s="36">
        <v>3.0</v>
      </c>
      <c r="T55" s="36">
        <f>$D$60</f>
        <v>3</v>
      </c>
      <c r="U55" s="35">
        <v>2.0</v>
      </c>
      <c r="V55" s="35">
        <f>$E$60</f>
        <v>2</v>
      </c>
      <c r="W55" s="51">
        <v>3.0</v>
      </c>
      <c r="X55" s="31">
        <f>$F$60</f>
        <v>3</v>
      </c>
      <c r="Y55" s="32">
        <v>7.0</v>
      </c>
      <c r="Z55" s="32">
        <f>$G$60</f>
        <v>7</v>
      </c>
      <c r="AA55" s="34">
        <f t="shared" ref="AA55:AB55" si="262">SUM(S55,U55,W55,Y55)</f>
        <v>15</v>
      </c>
      <c r="AB55" s="34">
        <f t="shared" si="262"/>
        <v>15</v>
      </c>
      <c r="AC55" s="36">
        <f t="shared" ref="AC55:AJ55" si="263">SUM(AC50,AC45,AC40,AC35,AC30,AC25,AC20,AC15,AC5,AC10)</f>
        <v>22</v>
      </c>
      <c r="AD55" s="36">
        <f t="shared" si="263"/>
        <v>22</v>
      </c>
      <c r="AE55" s="35">
        <f t="shared" si="263"/>
        <v>10</v>
      </c>
      <c r="AF55" s="35">
        <f t="shared" si="263"/>
        <v>10</v>
      </c>
      <c r="AG55" s="51">
        <f t="shared" si="263"/>
        <v>5</v>
      </c>
      <c r="AH55" s="51">
        <f t="shared" si="263"/>
        <v>5</v>
      </c>
      <c r="AI55" s="57">
        <f t="shared" si="263"/>
        <v>66</v>
      </c>
      <c r="AJ55" s="57">
        <f t="shared" si="263"/>
        <v>68</v>
      </c>
      <c r="AK55" s="34">
        <f t="shared" ref="AK55:AL55" si="264">SUM(AC55,AE55,AG55,AI55)</f>
        <v>103</v>
      </c>
      <c r="AL55" s="34">
        <f t="shared" si="264"/>
        <v>105</v>
      </c>
      <c r="AM55" s="36">
        <v>3.0</v>
      </c>
      <c r="AN55" s="36">
        <f>$D$60</f>
        <v>3</v>
      </c>
      <c r="AO55" s="35">
        <v>2.0</v>
      </c>
      <c r="AP55" s="35">
        <f>$E$60</f>
        <v>2</v>
      </c>
      <c r="AQ55" s="51">
        <v>3.0</v>
      </c>
      <c r="AR55" s="31">
        <f>$F$60</f>
        <v>3</v>
      </c>
      <c r="AS55" s="32">
        <v>7.0</v>
      </c>
      <c r="AT55" s="32">
        <f>$G$60</f>
        <v>7</v>
      </c>
      <c r="AU55" s="34">
        <f t="shared" ref="AU55:AV55" si="265">SUM(AM55,AO55,AQ55,AS55)</f>
        <v>15</v>
      </c>
      <c r="AV55" s="34">
        <f t="shared" si="265"/>
        <v>15</v>
      </c>
    </row>
    <row r="56" ht="14.25" customHeight="1">
      <c r="C56" s="37" t="s">
        <v>8</v>
      </c>
      <c r="D56" s="24">
        <f t="shared" ref="D56:H56" si="266">SUM(D54:D55)</f>
        <v>37</v>
      </c>
      <c r="E56" s="25">
        <f t="shared" si="266"/>
        <v>14</v>
      </c>
      <c r="F56" s="26">
        <f t="shared" si="266"/>
        <v>8</v>
      </c>
      <c r="G56" s="27">
        <f t="shared" si="266"/>
        <v>118</v>
      </c>
      <c r="H56" s="38">
        <f t="shared" si="266"/>
        <v>177</v>
      </c>
      <c r="I56" s="36">
        <f t="shared" ref="I56:P56" si="267">SUM(I51,I46,I41,I36,I31,I26,I21,I16,I6,I11)</f>
        <v>37</v>
      </c>
      <c r="J56" s="36">
        <f t="shared" si="267"/>
        <v>37</v>
      </c>
      <c r="K56" s="35">
        <f t="shared" si="267"/>
        <v>14</v>
      </c>
      <c r="L56" s="35">
        <f t="shared" si="267"/>
        <v>14</v>
      </c>
      <c r="M56" s="51">
        <f t="shared" si="267"/>
        <v>8</v>
      </c>
      <c r="N56" s="51">
        <f t="shared" si="267"/>
        <v>8</v>
      </c>
      <c r="O56" s="57">
        <f t="shared" si="267"/>
        <v>116</v>
      </c>
      <c r="P56" s="57">
        <f t="shared" si="267"/>
        <v>118</v>
      </c>
      <c r="Q56" s="34">
        <f t="shared" ref="Q56:R56" si="268">SUM(I56,K56,M56,O56)</f>
        <v>175</v>
      </c>
      <c r="R56" s="34">
        <f t="shared" si="268"/>
        <v>177</v>
      </c>
      <c r="S56" s="29">
        <f t="shared" ref="S56:Z56" si="269">SUM(S54:S55)</f>
        <v>5</v>
      </c>
      <c r="T56" s="29">
        <f t="shared" si="269"/>
        <v>5</v>
      </c>
      <c r="U56" s="30">
        <f t="shared" si="269"/>
        <v>3</v>
      </c>
      <c r="V56" s="30">
        <f t="shared" si="269"/>
        <v>3</v>
      </c>
      <c r="W56" s="31">
        <f t="shared" si="269"/>
        <v>4</v>
      </c>
      <c r="X56" s="31">
        <f t="shared" si="269"/>
        <v>4</v>
      </c>
      <c r="Y56" s="33">
        <f t="shared" si="269"/>
        <v>11</v>
      </c>
      <c r="Z56" s="33">
        <f t="shared" si="269"/>
        <v>12</v>
      </c>
      <c r="AA56" s="34">
        <f t="shared" ref="AA56:AB56" si="270">SUM(S56,U56,W56,Y56)</f>
        <v>23</v>
      </c>
      <c r="AB56" s="34">
        <f t="shared" si="270"/>
        <v>24</v>
      </c>
      <c r="AC56" s="36">
        <f t="shared" ref="AC56:AJ56" si="271">SUM(AC51,AC46,AC41,AC36,AC31,AC26,AC21,AC16,AC6,AC11)</f>
        <v>37</v>
      </c>
      <c r="AD56" s="36">
        <f t="shared" si="271"/>
        <v>37</v>
      </c>
      <c r="AE56" s="35">
        <f t="shared" si="271"/>
        <v>14</v>
      </c>
      <c r="AF56" s="35">
        <f t="shared" si="271"/>
        <v>14</v>
      </c>
      <c r="AG56" s="51">
        <f t="shared" si="271"/>
        <v>8</v>
      </c>
      <c r="AH56" s="51">
        <f t="shared" si="271"/>
        <v>8</v>
      </c>
      <c r="AI56" s="57">
        <f t="shared" si="271"/>
        <v>116</v>
      </c>
      <c r="AJ56" s="57">
        <f t="shared" si="271"/>
        <v>118</v>
      </c>
      <c r="AK56" s="34">
        <f t="shared" ref="AK56:AL56" si="272">SUM(AC56,AE56,AG56,AI56)</f>
        <v>175</v>
      </c>
      <c r="AL56" s="34">
        <f t="shared" si="272"/>
        <v>177</v>
      </c>
      <c r="AM56" s="29">
        <f t="shared" ref="AM56:AT56" si="273">SUM(AM54:AM55)</f>
        <v>5</v>
      </c>
      <c r="AN56" s="29">
        <f t="shared" si="273"/>
        <v>5</v>
      </c>
      <c r="AO56" s="30">
        <f t="shared" si="273"/>
        <v>3</v>
      </c>
      <c r="AP56" s="30">
        <f t="shared" si="273"/>
        <v>3</v>
      </c>
      <c r="AQ56" s="31">
        <f t="shared" si="273"/>
        <v>4</v>
      </c>
      <c r="AR56" s="31">
        <f t="shared" si="273"/>
        <v>4</v>
      </c>
      <c r="AS56" s="33">
        <f t="shared" si="273"/>
        <v>12</v>
      </c>
      <c r="AT56" s="33">
        <f t="shared" si="273"/>
        <v>12</v>
      </c>
      <c r="AU56" s="34">
        <f t="shared" ref="AU56:AV56" si="274">SUM(AM56,AO56,AQ56,AS56)</f>
        <v>24</v>
      </c>
      <c r="AV56" s="34">
        <f t="shared" si="274"/>
        <v>24</v>
      </c>
    </row>
    <row r="57" ht="14.25" customHeight="1">
      <c r="C57" s="37" t="s">
        <v>16</v>
      </c>
      <c r="D57" s="39"/>
      <c r="E57" s="27"/>
      <c r="F57" s="27"/>
      <c r="G57" s="27"/>
      <c r="H57" s="40"/>
      <c r="I57" s="41">
        <f>I56/MAX(1,J56)</f>
        <v>1</v>
      </c>
      <c r="K57" s="42">
        <f>K56/MAX(1,L56)</f>
        <v>1</v>
      </c>
      <c r="M57" s="43">
        <f>M56/MAX(1,N56)</f>
        <v>1</v>
      </c>
      <c r="O57" s="44">
        <f>O56/MAX(1,P56)</f>
        <v>0.9830508475</v>
      </c>
      <c r="Q57" s="45">
        <f>Q56/MAX(1,R56)</f>
        <v>0.988700565</v>
      </c>
      <c r="S57" s="41">
        <f>S56/MAX(1,T56)</f>
        <v>1</v>
      </c>
      <c r="U57" s="42">
        <f>U56/MAX(1,V56)</f>
        <v>1</v>
      </c>
      <c r="W57" s="43">
        <f>W56/MAX(1,X56)</f>
        <v>1</v>
      </c>
      <c r="Y57" s="44">
        <f>Y56/MAX(1,Z56)</f>
        <v>0.9166666667</v>
      </c>
      <c r="AA57" s="45">
        <f>AA56/MAX(1,AB56)</f>
        <v>0.9583333333</v>
      </c>
      <c r="AC57" s="41">
        <f>AC56/MAX(1,AD56)</f>
        <v>1</v>
      </c>
      <c r="AE57" s="42">
        <f>AE56/MAX(1,AF56)</f>
        <v>1</v>
      </c>
      <c r="AG57" s="43">
        <f>AG56/MAX(1,AH56)</f>
        <v>1</v>
      </c>
      <c r="AI57" s="44">
        <f>AI56/MAX(1,AJ56)</f>
        <v>0.9830508475</v>
      </c>
      <c r="AK57" s="45">
        <f>AK56/MAX(1,AL56)</f>
        <v>0.988700565</v>
      </c>
      <c r="AM57" s="41">
        <f>AM56/MAX(1,AN56)</f>
        <v>1</v>
      </c>
      <c r="AO57" s="42">
        <f>AO56/MAX(1,AP56)</f>
        <v>1</v>
      </c>
      <c r="AQ57" s="43">
        <f>AQ56/MAX(1,AR56)</f>
        <v>1</v>
      </c>
      <c r="AS57" s="44">
        <f>AS56/MAX(1,AT56)</f>
        <v>1</v>
      </c>
      <c r="AU57" s="45">
        <f>AU56/MAX(1,AV56)</f>
        <v>1</v>
      </c>
    </row>
    <row r="58" ht="14.25" customHeight="1">
      <c r="C58" s="56"/>
      <c r="D58" s="58"/>
      <c r="H58" s="59"/>
      <c r="I58" s="4" t="s">
        <v>0</v>
      </c>
      <c r="S58" s="4" t="s">
        <v>1</v>
      </c>
      <c r="AC58" s="4" t="s">
        <v>2</v>
      </c>
      <c r="AM58" s="4" t="s">
        <v>3</v>
      </c>
    </row>
    <row r="59" ht="14.25" customHeight="1">
      <c r="B59" s="60" t="s">
        <v>27</v>
      </c>
      <c r="C59" s="37" t="s">
        <v>14</v>
      </c>
      <c r="D59" s="61">
        <v>2.0</v>
      </c>
      <c r="E59" s="25">
        <v>1.0</v>
      </c>
      <c r="F59" s="26">
        <v>1.0</v>
      </c>
      <c r="G59" s="27">
        <v>5.0</v>
      </c>
      <c r="H59" s="28">
        <f t="shared" ref="H59:H60" si="275">SUM(D59:G59)</f>
        <v>9</v>
      </c>
    </row>
    <row r="60" ht="14.25" customHeight="1">
      <c r="C60" s="37" t="s">
        <v>15</v>
      </c>
      <c r="D60" s="61">
        <v>3.0</v>
      </c>
      <c r="E60" s="25">
        <v>2.0</v>
      </c>
      <c r="F60" s="26">
        <v>3.0</v>
      </c>
      <c r="G60" s="27">
        <v>7.0</v>
      </c>
      <c r="H60" s="38">
        <f t="shared" si="275"/>
        <v>15</v>
      </c>
    </row>
    <row r="61" ht="14.25" customHeight="1">
      <c r="C61" s="37" t="s">
        <v>8</v>
      </c>
      <c r="D61" s="62">
        <f t="shared" ref="D61:H61" si="276">SUM(D59:D60)</f>
        <v>5</v>
      </c>
      <c r="E61" s="63">
        <f t="shared" si="276"/>
        <v>3</v>
      </c>
      <c r="F61" s="64">
        <f t="shared" si="276"/>
        <v>4</v>
      </c>
      <c r="G61" s="65">
        <f t="shared" si="276"/>
        <v>12</v>
      </c>
      <c r="H61" s="66">
        <f t="shared" si="276"/>
        <v>24</v>
      </c>
    </row>
    <row r="62" ht="14.25" customHeight="1">
      <c r="B62" s="6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63">
    <mergeCell ref="K37:L37"/>
    <mergeCell ref="M37:N37"/>
    <mergeCell ref="O37:P37"/>
    <mergeCell ref="Q37:R37"/>
    <mergeCell ref="S37:T37"/>
    <mergeCell ref="U37:V37"/>
    <mergeCell ref="W37:X37"/>
    <mergeCell ref="AM37:AN37"/>
    <mergeCell ref="AO37:AP37"/>
    <mergeCell ref="AQ37:AR37"/>
    <mergeCell ref="AS37:AT37"/>
    <mergeCell ref="AU37:AV37"/>
    <mergeCell ref="Y37:Z37"/>
    <mergeCell ref="AA37:AB37"/>
    <mergeCell ref="AC37:AD37"/>
    <mergeCell ref="AE37:AF37"/>
    <mergeCell ref="AG37:AH37"/>
    <mergeCell ref="AI37:AJ37"/>
    <mergeCell ref="AK37:AL37"/>
    <mergeCell ref="O42:P42"/>
    <mergeCell ref="Q42:R42"/>
    <mergeCell ref="S42:T42"/>
    <mergeCell ref="U42:V42"/>
    <mergeCell ref="W42:X42"/>
    <mergeCell ref="Y42:Z42"/>
    <mergeCell ref="AA42:AB42"/>
    <mergeCell ref="AQ42:AR42"/>
    <mergeCell ref="AS42:AT42"/>
    <mergeCell ref="AU42:AV42"/>
    <mergeCell ref="AC42:AD42"/>
    <mergeCell ref="AE42:AF42"/>
    <mergeCell ref="AG42:AH42"/>
    <mergeCell ref="AI42:AJ42"/>
    <mergeCell ref="AK42:AL42"/>
    <mergeCell ref="AM42:AN42"/>
    <mergeCell ref="AO42:AP42"/>
    <mergeCell ref="I47:J47"/>
    <mergeCell ref="K47:L47"/>
    <mergeCell ref="M47:N47"/>
    <mergeCell ref="O47:P47"/>
    <mergeCell ref="Q47:R47"/>
    <mergeCell ref="S47:T47"/>
    <mergeCell ref="U47:V47"/>
    <mergeCell ref="AK47:AL47"/>
    <mergeCell ref="AM47:AN47"/>
    <mergeCell ref="AO47:AP47"/>
    <mergeCell ref="AQ47:AR47"/>
    <mergeCell ref="AS47:AT47"/>
    <mergeCell ref="AU47:AV47"/>
    <mergeCell ref="W47:X47"/>
    <mergeCell ref="Y47:Z47"/>
    <mergeCell ref="AA47:AB47"/>
    <mergeCell ref="AC47:AD47"/>
    <mergeCell ref="AE47:AF47"/>
    <mergeCell ref="AG47:AH47"/>
    <mergeCell ref="AI47:AJ47"/>
    <mergeCell ref="I52:J52"/>
    <mergeCell ref="K52:L52"/>
    <mergeCell ref="M52:N52"/>
    <mergeCell ref="O52:P52"/>
    <mergeCell ref="Q52:R52"/>
    <mergeCell ref="S52:T52"/>
    <mergeCell ref="U52:V52"/>
    <mergeCell ref="AK52:AL52"/>
    <mergeCell ref="AM52:AN52"/>
    <mergeCell ref="AO52:AP52"/>
    <mergeCell ref="AQ52:AR52"/>
    <mergeCell ref="AS52:AT52"/>
    <mergeCell ref="AU52:AV52"/>
    <mergeCell ref="W52:X52"/>
    <mergeCell ref="Y52:Z52"/>
    <mergeCell ref="AA52:AB52"/>
    <mergeCell ref="AC52:AD52"/>
    <mergeCell ref="AE52:AF52"/>
    <mergeCell ref="AG52:AH52"/>
    <mergeCell ref="AI52:AJ52"/>
    <mergeCell ref="I57:J57"/>
    <mergeCell ref="K57:L57"/>
    <mergeCell ref="M57:N57"/>
    <mergeCell ref="O57:P57"/>
    <mergeCell ref="Q57:R57"/>
    <mergeCell ref="S57:T57"/>
    <mergeCell ref="U57:V57"/>
    <mergeCell ref="AK57:AL57"/>
    <mergeCell ref="AM57:AN57"/>
    <mergeCell ref="AO57:AP57"/>
    <mergeCell ref="AQ57:AR57"/>
    <mergeCell ref="AS57:AT57"/>
    <mergeCell ref="AU57:AV57"/>
    <mergeCell ref="S58:AB58"/>
    <mergeCell ref="AC58:AL58"/>
    <mergeCell ref="AM58:AV58"/>
    <mergeCell ref="W57:X57"/>
    <mergeCell ref="Y57:Z57"/>
    <mergeCell ref="AA57:AB57"/>
    <mergeCell ref="AC57:AD57"/>
    <mergeCell ref="AE57:AF57"/>
    <mergeCell ref="AG57:AH57"/>
    <mergeCell ref="AI57:AJ57"/>
    <mergeCell ref="M22:N22"/>
    <mergeCell ref="O22:P22"/>
    <mergeCell ref="B24:B27"/>
    <mergeCell ref="I27:J27"/>
    <mergeCell ref="D58:H58"/>
    <mergeCell ref="I58:R58"/>
    <mergeCell ref="K27:L27"/>
    <mergeCell ref="M27:N27"/>
    <mergeCell ref="Q27:R27"/>
    <mergeCell ref="S27:T27"/>
    <mergeCell ref="U27:V27"/>
    <mergeCell ref="W27:X27"/>
    <mergeCell ref="A4:A52"/>
    <mergeCell ref="B29:B32"/>
    <mergeCell ref="B34:B37"/>
    <mergeCell ref="B39:B42"/>
    <mergeCell ref="B44:B47"/>
    <mergeCell ref="B49:B52"/>
    <mergeCell ref="B54:B57"/>
    <mergeCell ref="B59:B61"/>
    <mergeCell ref="K32:L32"/>
    <mergeCell ref="M32:N32"/>
    <mergeCell ref="O32:P32"/>
    <mergeCell ref="Q32:R32"/>
    <mergeCell ref="S32:T32"/>
    <mergeCell ref="U32:V32"/>
    <mergeCell ref="W32:X32"/>
    <mergeCell ref="M2:N2"/>
    <mergeCell ref="O2:P2"/>
    <mergeCell ref="K7:L7"/>
    <mergeCell ref="M7:N7"/>
    <mergeCell ref="O7:P7"/>
    <mergeCell ref="O17:P17"/>
    <mergeCell ref="O27:P27"/>
    <mergeCell ref="I7:J7"/>
    <mergeCell ref="I17:J17"/>
    <mergeCell ref="I32:J32"/>
    <mergeCell ref="I37:J37"/>
    <mergeCell ref="I42:J42"/>
    <mergeCell ref="K42:L42"/>
    <mergeCell ref="M42:N42"/>
    <mergeCell ref="AO2:AP2"/>
    <mergeCell ref="AQ2:AR2"/>
    <mergeCell ref="AS2:AT2"/>
    <mergeCell ref="AU2:AV2"/>
    <mergeCell ref="D1:H1"/>
    <mergeCell ref="I1:R1"/>
    <mergeCell ref="S1:AB1"/>
    <mergeCell ref="AC1:AL1"/>
    <mergeCell ref="AM1:AV1"/>
    <mergeCell ref="I2:J2"/>
    <mergeCell ref="K2:L2"/>
    <mergeCell ref="AO7:AP7"/>
    <mergeCell ref="AQ7:AR7"/>
    <mergeCell ref="AS7:AT7"/>
    <mergeCell ref="AU7:AV7"/>
    <mergeCell ref="AA7:AB7"/>
    <mergeCell ref="AC7:AD7"/>
    <mergeCell ref="AE7:AF7"/>
    <mergeCell ref="AG7:AH7"/>
    <mergeCell ref="AI7:AJ7"/>
    <mergeCell ref="AK7:AL7"/>
    <mergeCell ref="AM7:AN7"/>
    <mergeCell ref="AO12:AP12"/>
    <mergeCell ref="AQ12:AR12"/>
    <mergeCell ref="AS12:AT12"/>
    <mergeCell ref="AU12:AV12"/>
    <mergeCell ref="AA12:AB12"/>
    <mergeCell ref="AC12:AD12"/>
    <mergeCell ref="AE12:AF12"/>
    <mergeCell ref="AG12:AH12"/>
    <mergeCell ref="AI12:AJ12"/>
    <mergeCell ref="AK12:AL12"/>
    <mergeCell ref="AM12:AN1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Q2:R2"/>
    <mergeCell ref="S2:T2"/>
    <mergeCell ref="Q7:R7"/>
    <mergeCell ref="S7:T7"/>
    <mergeCell ref="U7:V7"/>
    <mergeCell ref="W7:X7"/>
    <mergeCell ref="Y7:Z7"/>
    <mergeCell ref="I12:J12"/>
    <mergeCell ref="K12:L12"/>
    <mergeCell ref="Q12:R12"/>
    <mergeCell ref="S12:T12"/>
    <mergeCell ref="U12:V12"/>
    <mergeCell ref="W12:X12"/>
    <mergeCell ref="Y12:Z12"/>
    <mergeCell ref="AO22:AP22"/>
    <mergeCell ref="AQ22:AR22"/>
    <mergeCell ref="AA22:AB22"/>
    <mergeCell ref="AC22:AD22"/>
    <mergeCell ref="AE22:AF22"/>
    <mergeCell ref="AG22:AH22"/>
    <mergeCell ref="AI22:AJ22"/>
    <mergeCell ref="AK22:AL22"/>
    <mergeCell ref="AM22:AN22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AK27:AL27"/>
    <mergeCell ref="B4:B7"/>
    <mergeCell ref="B9:B12"/>
    <mergeCell ref="M12:N12"/>
    <mergeCell ref="O12:P12"/>
    <mergeCell ref="K17:L17"/>
    <mergeCell ref="M17:N17"/>
    <mergeCell ref="Q17:R17"/>
    <mergeCell ref="S17:T17"/>
    <mergeCell ref="U17:V17"/>
    <mergeCell ref="W17:X17"/>
    <mergeCell ref="Y17:Z17"/>
    <mergeCell ref="AO17:AP17"/>
    <mergeCell ref="AQ17:AR17"/>
    <mergeCell ref="AS17:AT17"/>
    <mergeCell ref="AU17:AV17"/>
    <mergeCell ref="AA17:AB17"/>
    <mergeCell ref="AC17:AD17"/>
    <mergeCell ref="AE17:AF17"/>
    <mergeCell ref="AG17:AH17"/>
    <mergeCell ref="AI17:AJ17"/>
    <mergeCell ref="AK17:AL17"/>
    <mergeCell ref="AM17:AN17"/>
    <mergeCell ref="B14:B17"/>
    <mergeCell ref="B19:B22"/>
    <mergeCell ref="AS22:AT22"/>
    <mergeCell ref="AU22:AV22"/>
    <mergeCell ref="I22:J22"/>
    <mergeCell ref="K22:L22"/>
    <mergeCell ref="Q22:R22"/>
    <mergeCell ref="S22:T22"/>
    <mergeCell ref="U22:V22"/>
    <mergeCell ref="W22:X22"/>
    <mergeCell ref="Y22:Z22"/>
    <mergeCell ref="AM32:AN32"/>
    <mergeCell ref="AO32:AP32"/>
    <mergeCell ref="AQ32:AR32"/>
    <mergeCell ref="AS32:AT32"/>
    <mergeCell ref="AU32:AV32"/>
    <mergeCell ref="Y32:Z32"/>
    <mergeCell ref="AA32:AB32"/>
    <mergeCell ref="AC32:AD32"/>
    <mergeCell ref="AE32:AF32"/>
    <mergeCell ref="AG32:AH32"/>
    <mergeCell ref="AI32:AJ32"/>
    <mergeCell ref="AK32:AL32"/>
  </mergeCells>
  <printOptions/>
  <pageMargins bottom="0.75" footer="0.0" header="0.0" left="0.7" right="0.7" top="0.75"/>
  <pageSetup paperSize="9" orientation="portrait"/>
  <drawing r:id="rId1"/>
</worksheet>
</file>