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blo\Dropbox\Proyecto\TVN\"/>
    </mc:Choice>
  </mc:AlternateContent>
  <xr:revisionPtr revIDLastSave="0" documentId="13_ncr:1_{3E9B270D-6B5D-4587-9FB7-9892182693F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adrón2021 por comuna" sheetId="4" r:id="rId1"/>
    <sheet name="padrón2021 por distrito" sheetId="8" r:id="rId2"/>
    <sheet name="padron2021 por region" sheetId="7" r:id="rId3"/>
    <sheet name="distritos" sheetId="1" r:id="rId4"/>
    <sheet name="participación" sheetId="3" r:id="rId5"/>
    <sheet name="Sheet1" sheetId="5" r:id="rId6"/>
  </sheets>
  <definedNames>
    <definedName name="_xlnm._FilterDatabase" localSheetId="0" hidden="1">'padrón2021 por comuna'!$A$1:$J$347</definedName>
    <definedName name="_xlnm._FilterDatabase" localSheetId="1" hidden="1">'padrón2021 por distrito'!$A$1:$E$1</definedName>
    <definedName name="_xlnm._FilterDatabase" localSheetId="2" hidden="1">'padron2021 por region'!$A$1:$C$1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3" l="1"/>
  <c r="E30" i="8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3" i="3"/>
  <c r="E2" i="3"/>
</calcChain>
</file>

<file path=xl/sharedStrings.xml><?xml version="1.0" encoding="utf-8"?>
<sst xmlns="http://schemas.openxmlformats.org/spreadsheetml/2006/main" count="836" uniqueCount="423">
  <si>
    <t>reporte Temuco</t>
  </si>
  <si>
    <t>Arica</t>
  </si>
  <si>
    <t>Tarapacá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</si>
  <si>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</si>
  <si>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</si>
  <si>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</si>
  <si>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</si>
  <si>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</si>
  <si>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</si>
  <si>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</si>
  <si>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Ñuble</t>
  </si>
  <si>
    <t>Los Ríos</t>
  </si>
  <si>
    <t>Los Lagos</t>
  </si>
  <si>
    <t>Aysén</t>
  </si>
  <si>
    <t>Magallanes</t>
  </si>
  <si>
    <t>reporte Providencia</t>
  </si>
  <si>
    <t>interesante</t>
  </si>
  <si>
    <t>reporte Recoleta</t>
  </si>
  <si>
    <t>reporte Vitacura</t>
  </si>
  <si>
    <t>reporte Pudahuel</t>
  </si>
  <si>
    <t>reporte El Bosque</t>
  </si>
  <si>
    <t>reporte Talca</t>
  </si>
  <si>
    <t>reporte Ñuñoa</t>
  </si>
  <si>
    <t>reporte Estación Central</t>
  </si>
  <si>
    <t>reporte Valdivia</t>
  </si>
  <si>
    <t>reporte Osorno</t>
  </si>
  <si>
    <t>reporte Punta Arenas</t>
  </si>
  <si>
    <t>reporte Arica</t>
  </si>
  <si>
    <t>reporte Iquique</t>
  </si>
  <si>
    <t>reporte La Serena</t>
  </si>
  <si>
    <t>distritos 1989 - 2015</t>
  </si>
  <si>
    <t>distritos 2016 - hoy</t>
  </si>
  <si>
    <t>3 y 4</t>
  </si>
  <si>
    <t>5 y 6</t>
  </si>
  <si>
    <t>7, 8 y 9</t>
  </si>
  <si>
    <t>10, 11 y 12</t>
  </si>
  <si>
    <t>13, 14 y 15</t>
  </si>
  <si>
    <t>16 y 20</t>
  </si>
  <si>
    <t>17, 18 y 19</t>
  </si>
  <si>
    <t>21, 22 y 25</t>
  </si>
  <si>
    <t>23 y 24</t>
  </si>
  <si>
    <t>26 y 29</t>
  </si>
  <si>
    <t>27 y 28</t>
  </si>
  <si>
    <t>30 y 31</t>
  </si>
  <si>
    <t>32 y 33</t>
  </si>
  <si>
    <t>34 y 35</t>
  </si>
  <si>
    <t>36, 37 y 38</t>
  </si>
  <si>
    <t>39 y 40</t>
  </si>
  <si>
    <t>41 y 42</t>
  </si>
  <si>
    <t>43, 44 y 45</t>
  </si>
  <si>
    <t>46 y 47</t>
  </si>
  <si>
    <t>48 y 49</t>
  </si>
  <si>
    <t>50, 51 y 52</t>
  </si>
  <si>
    <t>53 y 54</t>
  </si>
  <si>
    <t>55 y 56</t>
  </si>
  <si>
    <t>57 y 58</t>
  </si>
  <si>
    <t>año</t>
  </si>
  <si>
    <t>tipo</t>
  </si>
  <si>
    <t>inscritos</t>
  </si>
  <si>
    <t>votos_totales</t>
  </si>
  <si>
    <t>part_inscritos</t>
  </si>
  <si>
    <t>alcaldes</t>
  </si>
  <si>
    <t>concejales</t>
  </si>
  <si>
    <t>presidencial</t>
  </si>
  <si>
    <t>presidencial 2V</t>
  </si>
  <si>
    <t>senadores</t>
  </si>
  <si>
    <t>diputados</t>
  </si>
  <si>
    <t>consejeros regionales</t>
  </si>
  <si>
    <t>plebiscito</t>
  </si>
  <si>
    <t>id</t>
  </si>
  <si>
    <t>región</t>
  </si>
  <si>
    <t>región1</t>
  </si>
  <si>
    <t>comuna</t>
  </si>
  <si>
    <t>distrito</t>
  </si>
  <si>
    <t>electores2021</t>
  </si>
  <si>
    <t>concejales2021</t>
  </si>
  <si>
    <t>convencionales</t>
  </si>
  <si>
    <t>e_reservados</t>
  </si>
  <si>
    <t>Camarones</t>
  </si>
  <si>
    <t>General Lagos</t>
  </si>
  <si>
    <t>Putre</t>
  </si>
  <si>
    <t>Alto Hospicio</t>
  </si>
  <si>
    <t>Camiña</t>
  </si>
  <si>
    <t>Colchane</t>
  </si>
  <si>
    <t>Huara</t>
  </si>
  <si>
    <t>Iquique</t>
  </si>
  <si>
    <t>Pica</t>
  </si>
  <si>
    <t>Pozo Almonte</t>
  </si>
  <si>
    <t>Calama</t>
  </si>
  <si>
    <t>María Elena</t>
  </si>
  <si>
    <t>Mejillones</t>
  </si>
  <si>
    <t>Ollagüe</t>
  </si>
  <si>
    <t>San Pedro de Atacama</t>
  </si>
  <si>
    <t>Sierra Gorda</t>
  </si>
  <si>
    <t>Taltal</t>
  </si>
  <si>
    <t>Tocopilla</t>
  </si>
  <si>
    <t>Alto del Carmen</t>
  </si>
  <si>
    <t>Caldera</t>
  </si>
  <si>
    <t>Chañaral</t>
  </si>
  <si>
    <t>Copiapó</t>
  </si>
  <si>
    <t>Diego de Almagro</t>
  </si>
  <si>
    <t>Freirina</t>
  </si>
  <si>
    <t>Huasco</t>
  </si>
  <si>
    <t>Tierra Amarilla</t>
  </si>
  <si>
    <t>Vallenar</t>
  </si>
  <si>
    <t>Andacollo</t>
  </si>
  <si>
    <t>Canela</t>
  </si>
  <si>
    <t>Combarbalá</t>
  </si>
  <si>
    <t>Illapel</t>
  </si>
  <si>
    <t>La Higuera</t>
  </si>
  <si>
    <t>La Serena</t>
  </si>
  <si>
    <t>Los Vilos</t>
  </si>
  <si>
    <t>Monte Patria</t>
  </si>
  <si>
    <t>Ovalle</t>
  </si>
  <si>
    <t>Paihuano</t>
  </si>
  <si>
    <t>Punitaqui</t>
  </si>
  <si>
    <t>Río Hurtado</t>
  </si>
  <si>
    <t>Salamanca</t>
  </si>
  <si>
    <t>Vicuña</t>
  </si>
  <si>
    <t>La Cruz</t>
  </si>
  <si>
    <t>La Ligua</t>
  </si>
  <si>
    <t>Limache</t>
  </si>
  <si>
    <t>Llay-Llay</t>
  </si>
  <si>
    <t>Los Andes</t>
  </si>
  <si>
    <t>Nogales</t>
  </si>
  <si>
    <t>Olmué</t>
  </si>
  <si>
    <t>Panquehue</t>
  </si>
  <si>
    <t>Papudo</t>
  </si>
  <si>
    <t>Petorca</t>
  </si>
  <si>
    <t>Puchuncaví</t>
  </si>
  <si>
    <t>Putaendo</t>
  </si>
  <si>
    <t>Quillota</t>
  </si>
  <si>
    <t>Quilpué</t>
  </si>
  <si>
    <t>Quintero</t>
  </si>
  <si>
    <t>Rinconada</t>
  </si>
  <si>
    <t>San Esteban</t>
  </si>
  <si>
    <t>San Felipe</t>
  </si>
  <si>
    <t>Santa María</t>
  </si>
  <si>
    <t>Villa Alemana</t>
  </si>
  <si>
    <t>Zapallar</t>
  </si>
  <si>
    <t>Cabildo</t>
  </si>
  <si>
    <t>Calera</t>
  </si>
  <si>
    <t>Calle Larga</t>
  </si>
  <si>
    <t>Catemu</t>
  </si>
  <si>
    <t>Hijuelas</t>
  </si>
  <si>
    <t>Isla de Pascua</t>
  </si>
  <si>
    <t>Juan Fernández</t>
  </si>
  <si>
    <t>San Antonio</t>
  </si>
  <si>
    <t>Santo Domingo</t>
  </si>
  <si>
    <t>Viña del Mar</t>
  </si>
  <si>
    <t>Algarrobo</t>
  </si>
  <si>
    <t>Cartagena</t>
  </si>
  <si>
    <t>Casablanca</t>
  </si>
  <si>
    <t>Concón</t>
  </si>
  <si>
    <t>El Quisco</t>
  </si>
  <si>
    <t>El Tabo</t>
  </si>
  <si>
    <t>Cerrillos</t>
  </si>
  <si>
    <t>Colina</t>
  </si>
  <si>
    <t>Estación Central</t>
  </si>
  <si>
    <t>Lampa</t>
  </si>
  <si>
    <t>Maipú</t>
  </si>
  <si>
    <t>Pudahuel</t>
  </si>
  <si>
    <t>Quilicura</t>
  </si>
  <si>
    <t>Til Til</t>
  </si>
  <si>
    <t>Cerro Navia</t>
  </si>
  <si>
    <t>Conchalí</t>
  </si>
  <si>
    <t>Huechuraba</t>
  </si>
  <si>
    <t>Independencia</t>
  </si>
  <si>
    <t>Lo Prado</t>
  </si>
  <si>
    <t>Quinta Normal</t>
  </si>
  <si>
    <t>Recoleta</t>
  </si>
  <si>
    <t>Renca</t>
  </si>
  <si>
    <t>La Granja</t>
  </si>
  <si>
    <t>Macul</t>
  </si>
  <si>
    <t>Ñuñoa</t>
  </si>
  <si>
    <t>Providencia</t>
  </si>
  <si>
    <t>San Joaquín</t>
  </si>
  <si>
    <t>Santiago</t>
  </si>
  <si>
    <t>La Reina</t>
  </si>
  <si>
    <t>Las Condes</t>
  </si>
  <si>
    <t>Lo Barnechea</t>
  </si>
  <si>
    <t>Peñalolén</t>
  </si>
  <si>
    <t>Vitacura</t>
  </si>
  <si>
    <t>La Florida</t>
  </si>
  <si>
    <t>La Pintana</t>
  </si>
  <si>
    <t>Pirque</t>
  </si>
  <si>
    <t>Puente Alto</t>
  </si>
  <si>
    <t>San José de Maipo</t>
  </si>
  <si>
    <t>El Bosque</t>
  </si>
  <si>
    <t>La Cisterna</t>
  </si>
  <si>
    <t>Lo Espejo</t>
  </si>
  <si>
    <t>Pedro Aguirre Cerda</t>
  </si>
  <si>
    <t>San Miguel</t>
  </si>
  <si>
    <t>San Ramón</t>
  </si>
  <si>
    <t>Alhué</t>
  </si>
  <si>
    <t>Buin</t>
  </si>
  <si>
    <t>Calera de Tango</t>
  </si>
  <si>
    <t>Curacaví</t>
  </si>
  <si>
    <t>El Monte</t>
  </si>
  <si>
    <t>Isla de Maipo</t>
  </si>
  <si>
    <t>María Pinto</t>
  </si>
  <si>
    <t>Melipilla</t>
  </si>
  <si>
    <t>Padre Hurtado</t>
  </si>
  <si>
    <t>Paine</t>
  </si>
  <si>
    <t>Peñaflor</t>
  </si>
  <si>
    <t>San Bernardo</t>
  </si>
  <si>
    <t>San Pedro</t>
  </si>
  <si>
    <t>Talagante</t>
  </si>
  <si>
    <t>Codegua</t>
  </si>
  <si>
    <t>Coinco</t>
  </si>
  <si>
    <t>Coltauco</t>
  </si>
  <si>
    <t>Doñihue</t>
  </si>
  <si>
    <t>Graneros</t>
  </si>
  <si>
    <t>Machalí</t>
  </si>
  <si>
    <t>Malloa</t>
  </si>
  <si>
    <t>Mostazal</t>
  </si>
  <si>
    <t>Olivar</t>
  </si>
  <si>
    <t>Quinta de Tilcoco</t>
  </si>
  <si>
    <t>Rancagua</t>
  </si>
  <si>
    <t>Rengo</t>
  </si>
  <si>
    <t>Requínoa</t>
  </si>
  <si>
    <t>Chépica</t>
  </si>
  <si>
    <t>Chimbarongo</t>
  </si>
  <si>
    <t>La Estrella</t>
  </si>
  <si>
    <t>Las Cabras</t>
  </si>
  <si>
    <t>Litueche</t>
  </si>
  <si>
    <t>Lolol</t>
  </si>
  <si>
    <t>Marchihue</t>
  </si>
  <si>
    <t>Nancagua</t>
  </si>
  <si>
    <t>Navidad</t>
  </si>
  <si>
    <t>Palmilla</t>
  </si>
  <si>
    <t>Paredones</t>
  </si>
  <si>
    <t>Peralillo</t>
  </si>
  <si>
    <t>Peumo</t>
  </si>
  <si>
    <t>Pichidegua</t>
  </si>
  <si>
    <t>Pichilemu</t>
  </si>
  <si>
    <t>Placilla</t>
  </si>
  <si>
    <t>Pumanque</t>
  </si>
  <si>
    <t>San Fernando</t>
  </si>
  <si>
    <t>San Vicente</t>
  </si>
  <si>
    <t>Santa Cruz</t>
  </si>
  <si>
    <t>Constitución</t>
  </si>
  <si>
    <t>Curepto</t>
  </si>
  <si>
    <t>Curicó</t>
  </si>
  <si>
    <t>Empedrado</t>
  </si>
  <si>
    <t>Hualañé</t>
  </si>
  <si>
    <t>Licantén</t>
  </si>
  <si>
    <t>Molina</t>
  </si>
  <si>
    <t>Pelarco</t>
  </si>
  <si>
    <t>Pencahue</t>
  </si>
  <si>
    <t>Rauco</t>
  </si>
  <si>
    <t>Río Claro</t>
  </si>
  <si>
    <t>Romeral</t>
  </si>
  <si>
    <t>Sagrada Familia</t>
  </si>
  <si>
    <t>San Clemente</t>
  </si>
  <si>
    <t>San Rafael</t>
  </si>
  <si>
    <t>Talca</t>
  </si>
  <si>
    <t>Teno</t>
  </si>
  <si>
    <t>Vichuquén</t>
  </si>
  <si>
    <t>Cauquenes</t>
  </si>
  <si>
    <t>Chanco</t>
  </si>
  <si>
    <t>Colbún</t>
  </si>
  <si>
    <t>Linares</t>
  </si>
  <si>
    <t>Longaví</t>
  </si>
  <si>
    <t>Parral</t>
  </si>
  <si>
    <t>Pelluhue</t>
  </si>
  <si>
    <t>Retiro</t>
  </si>
  <si>
    <t>San Javier</t>
  </si>
  <si>
    <t>Villa Alegre</t>
  </si>
  <si>
    <t>Yerbas Buenas</t>
  </si>
  <si>
    <t>Bulnes</t>
  </si>
  <si>
    <t>Chillán</t>
  </si>
  <si>
    <t>Chillán Viejo</t>
  </si>
  <si>
    <t>Cobquecura</t>
  </si>
  <si>
    <t>Coelemu</t>
  </si>
  <si>
    <t>Coihueco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</si>
  <si>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</si>
  <si>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</si>
  <si>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</si>
  <si>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</si>
  <si>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</si>
  <si>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</si>
  <si>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</si>
  <si>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</si>
  <si>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</si>
  <si>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</si>
  <si>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</si>
  <si>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</si>
  <si>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</si>
  <si>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</si>
  <si>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</si>
  <si>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Biobío</t>
  </si>
  <si>
    <t>Chiguayante</t>
  </si>
  <si>
    <t>Concepción</t>
  </si>
  <si>
    <t>Coronel</t>
  </si>
  <si>
    <t>Florida</t>
  </si>
  <si>
    <t>Hualpén</t>
  </si>
  <si>
    <t>Hualqui</t>
  </si>
  <si>
    <t>Penco</t>
  </si>
  <si>
    <t>San Pedro de La Paz</t>
  </si>
  <si>
    <t>Santa Juana</t>
  </si>
  <si>
    <t>Talcahuano</t>
  </si>
  <si>
    <t>Tomé</t>
  </si>
  <si>
    <t>Cabrero</t>
  </si>
  <si>
    <t>Yumbel</t>
  </si>
  <si>
    <t>Alto Biobío</t>
  </si>
  <si>
    <t>Antuco</t>
  </si>
  <si>
    <t>Arauco</t>
  </si>
  <si>
    <t>Cañete</t>
  </si>
  <si>
    <t>Contulmo</t>
  </si>
  <si>
    <t>Curanilahue</t>
  </si>
  <si>
    <t>Laja</t>
  </si>
  <si>
    <t>Lebu</t>
  </si>
  <si>
    <t>Los Álamos</t>
  </si>
  <si>
    <t>Los Ángeles</t>
  </si>
  <si>
    <t>Lota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</si>
  <si>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</si>
  <si>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</si>
  <si>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</si>
  <si>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</si>
  <si>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</si>
  <si>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</si>
  <si>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</si>
  <si>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Tirúa</t>
  </si>
  <si>
    <t>Tucapel</t>
  </si>
  <si>
    <t>Araucanía</t>
  </si>
  <si>
    <t>Angol</t>
  </si>
  <si>
    <t>Collipulli</t>
  </si>
  <si>
    <t>Curacautín</t>
  </si>
  <si>
    <t>Ercilla</t>
  </si>
  <si>
    <t>Galvarino</t>
  </si>
  <si>
    <t>Lautaro</t>
  </si>
  <si>
    <t>Lonquimay</t>
  </si>
  <si>
    <t>Los Sauces</t>
  </si>
  <si>
    <t>Lumaco</t>
  </si>
  <si>
    <t>Melipeuco</t>
  </si>
  <si>
    <t>Perquenco</t>
  </si>
  <si>
    <t>Purén</t>
  </si>
  <si>
    <t>Renaico</t>
  </si>
  <si>
    <t>Traiguén</t>
  </si>
  <si>
    <t>Victoria</t>
  </si>
  <si>
    <t>Vilcún</t>
  </si>
  <si>
    <t>Carahue</t>
  </si>
  <si>
    <t>Cholchol</t>
  </si>
  <si>
    <t>Cunco</t>
  </si>
  <si>
    <t>Curarrehue</t>
  </si>
  <si>
    <t>Freire</t>
  </si>
  <si>
    <t>Gorbea</t>
  </si>
  <si>
    <t>Loncoche</t>
  </si>
  <si>
    <t>Nueva Imperial</t>
  </si>
  <si>
    <t>Padre Las Casas</t>
  </si>
  <si>
    <t>Pitrufquén</t>
  </si>
  <si>
    <t>Pucón</t>
  </si>
  <si>
    <t>Saavedra</t>
  </si>
  <si>
    <t>Temuco</t>
  </si>
  <si>
    <t>Teodoro Schmidt</t>
  </si>
  <si>
    <t>Toltén</t>
  </si>
  <si>
    <t>Villarrica</t>
  </si>
  <si>
    <t>Corral</t>
  </si>
  <si>
    <t>Futrono</t>
  </si>
  <si>
    <t>La Unión</t>
  </si>
  <si>
    <t>Lago Ranco</t>
  </si>
  <si>
    <t>Lanco</t>
  </si>
  <si>
    <t>Máfil</t>
  </si>
  <si>
    <t>Mariquina</t>
  </si>
  <si>
    <t>Paillaco</t>
  </si>
  <si>
    <t>Panguipulli</t>
  </si>
  <si>
    <t>Río Bueno</t>
  </si>
  <si>
    <t>Valdivia</t>
  </si>
  <si>
    <t>Fresia</t>
  </si>
  <si>
    <t>Frutillar</t>
  </si>
  <si>
    <t>Llanquihue</t>
  </si>
  <si>
    <t>Los Muermos</t>
  </si>
  <si>
    <t>Osorno</t>
  </si>
  <si>
    <t>Puerto Octay</t>
  </si>
  <si>
    <t>Puerto Varas</t>
  </si>
  <si>
    <t>Purranque</t>
  </si>
  <si>
    <t>Puyehue</t>
  </si>
  <si>
    <t>Río Negro</t>
  </si>
  <si>
    <t>San Juan de la Costa</t>
  </si>
  <si>
    <t>San Pablo</t>
  </si>
  <si>
    <t>Ancud</t>
  </si>
  <si>
    <t>Calbuco</t>
  </si>
  <si>
    <t>Castro</t>
  </si>
  <si>
    <t>Chaitén</t>
  </si>
  <si>
    <t>Chonchi</t>
  </si>
  <si>
    <t>Cochamó</t>
  </si>
  <si>
    <t>Curaco de Vélez</t>
  </si>
  <si>
    <t>Dalcahue</t>
  </si>
  <si>
    <t>Futaleufú</t>
  </si>
  <si>
    <t>Hualaihué</t>
  </si>
  <si>
    <t>Maullín</t>
  </si>
  <si>
    <t>Palena</t>
  </si>
  <si>
    <t>Puerto Montt</t>
  </si>
  <si>
    <t>Puqueldón</t>
  </si>
  <si>
    <t>Queilén</t>
  </si>
  <si>
    <t>Quellón</t>
  </si>
  <si>
    <t>Quemchi</t>
  </si>
  <si>
    <t>Quinchao</t>
  </si>
  <si>
    <t>Chile Chico</t>
  </si>
  <si>
    <t>Cisnes</t>
  </si>
  <si>
    <t>Cochrane</t>
  </si>
  <si>
    <t>Coyhaique</t>
  </si>
  <si>
    <t>Guaitecas</t>
  </si>
  <si>
    <t>Lago Verde</t>
  </si>
  <si>
    <t>Río Ibáñez</t>
  </si>
  <si>
    <t>Tortel</t>
  </si>
  <si>
    <t>Antártica</t>
  </si>
  <si>
    <t>Cabo de Hornos</t>
  </si>
  <si>
    <t>Laguna Blanca</t>
  </si>
  <si>
    <t>Natales</t>
  </si>
  <si>
    <t>Porvenir</t>
  </si>
  <si>
    <t>Primavera</t>
  </si>
  <si>
    <t>Punta Arenas</t>
  </si>
  <si>
    <t>Río Verde</t>
  </si>
  <si>
    <t>San Gregorio</t>
  </si>
  <si>
    <t>Timaukel</t>
  </si>
  <si>
    <t>Torres del Paine</t>
  </si>
  <si>
    <t>p_vulnerabilidad</t>
  </si>
  <si>
    <t>NA</t>
  </si>
  <si>
    <t xml:space="preserve">convencionales </t>
  </si>
  <si>
    <t>gores 1v</t>
  </si>
  <si>
    <t>gores 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</si>
</sst>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NumberFormat="1"/>
    <xf numFmtId="2" fontId="0" fillId="2" borderId="0" xfId="0" applyNumberFormat="1" applyFill="1"/>
    <xf numFmtId="0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NumberFormat="1" applyFill="1" applyAlignment="1">
      <alignment horizontal="right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2" fontId="0" fillId="0" borderId="0" xfId="0" applyNumberFormat="1" applyBorder="1"/>
    <xf numFmtId="0" fontId="0" fillId="3" borderId="0" xfId="0" applyFill="1"/>
    <xf numFmtId="2" fontId="0" fillId="0" borderId="0" xfId="0" applyNumberFormat="1" applyAlignment="1">
      <alignment horizontal="left"/>
    </xf>
    <xf numFmtId="2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J347"/>
  <sheetViews>
    <sheetView topLeftCell="A218" workbookViewId="0">
      <selection activeCell="L11" sqref="L11"/>
    </sheetView>
  </sheetViews>
  <sheetFormatPr baseColWidth="10" defaultColWidth="8.88671875" defaultRowHeight="14.4" x14ac:dyDescent="0.3"/>
  <cols>
    <col min="2" max="2" width="13.88671875" bestFit="1" customWidth="1"/>
    <col min="4" max="4" width="20.88671875" bestFit="1" customWidth="1"/>
    <col min="5" max="5" width="18.44140625" bestFit="1" customWidth="1"/>
    <col min="7" max="7" width="13.44140625" bestFit="1" customWidth="1"/>
    <col min="8" max="8" width="14.44140625" bestFit="1" customWidth="1"/>
    <col min="9" max="9" width="14.88671875" bestFit="1" customWidth="1"/>
    <col min="10" max="10" width="12.88671875" bestFit="1" customWidth="1"/>
  </cols>
  <sheetData>
    <row r="1" spans="1:10" x14ac:dyDescent="0.3">
      <c r="A1" s="13" t="s">
        <v>69</v>
      </c>
      <c r="B1" s="13" t="s">
        <v>70</v>
      </c>
      <c r="C1" s="13" t="s">
        <v>71</v>
      </c>
      <c r="D1" s="13" t="s">
        <v>72</v>
      </c>
      <c r="E1" s="13" t="s">
        <v>418</v>
      </c>
      <c r="F1" s="13" t="s">
        <v>73</v>
      </c>
      <c r="G1" s="13" t="s">
        <v>74</v>
      </c>
      <c r="H1" s="13" t="s">
        <v>75</v>
      </c>
      <c r="I1" s="13" t="s">
        <v>76</v>
      </c>
      <c r="J1" s="13" t="s">
        <v>77</v>
      </c>
    </row>
    <row r="2" spans="1:10" x14ac:dyDescent="0.3">
      <c r="A2">
        <v>77</v>
      </c>
      <c r="B2" s="3" t="s">
        <v>6</v>
      </c>
      <c r="C2">
        <v>5</v>
      </c>
      <c r="D2" s="3" t="s">
        <v>150</v>
      </c>
      <c r="E2" s="17">
        <v>16.914120999999998</v>
      </c>
      <c r="F2" s="1">
        <v>7</v>
      </c>
      <c r="G2">
        <v>13779</v>
      </c>
      <c r="H2">
        <v>6</v>
      </c>
      <c r="I2">
        <v>7</v>
      </c>
      <c r="J2">
        <v>1</v>
      </c>
    </row>
    <row r="3" spans="1:10" x14ac:dyDescent="0.3">
      <c r="A3">
        <v>121</v>
      </c>
      <c r="B3" s="3" t="s">
        <v>7</v>
      </c>
      <c r="C3">
        <v>5.5</v>
      </c>
      <c r="D3" s="3" t="s">
        <v>194</v>
      </c>
      <c r="E3" s="17">
        <v>20.279451999999999</v>
      </c>
      <c r="F3" s="1">
        <v>14</v>
      </c>
      <c r="G3">
        <v>6153</v>
      </c>
      <c r="H3">
        <v>6</v>
      </c>
      <c r="I3">
        <v>5</v>
      </c>
      <c r="J3">
        <v>1</v>
      </c>
    </row>
    <row r="4" spans="1:10" x14ac:dyDescent="0.3">
      <c r="A4">
        <v>232</v>
      </c>
      <c r="B4" s="3" t="s">
        <v>291</v>
      </c>
      <c r="C4">
        <v>8</v>
      </c>
      <c r="D4" s="3" t="s">
        <v>305</v>
      </c>
      <c r="E4" s="17">
        <v>60.732401000000003</v>
      </c>
      <c r="F4" s="1">
        <v>21</v>
      </c>
      <c r="G4">
        <v>5557</v>
      </c>
      <c r="H4">
        <v>6</v>
      </c>
      <c r="I4">
        <v>4</v>
      </c>
      <c r="J4">
        <v>1</v>
      </c>
    </row>
    <row r="5" spans="1:10" x14ac:dyDescent="0.3">
      <c r="A5">
        <v>21</v>
      </c>
      <c r="B5" s="3" t="s">
        <v>4</v>
      </c>
      <c r="C5" s="1">
        <v>3</v>
      </c>
      <c r="D5" s="3" t="s">
        <v>96</v>
      </c>
      <c r="E5" s="17">
        <v>28.252400000000002</v>
      </c>
      <c r="F5" s="1">
        <v>4</v>
      </c>
      <c r="G5">
        <v>5202</v>
      </c>
      <c r="H5">
        <v>6</v>
      </c>
      <c r="I5">
        <v>4</v>
      </c>
      <c r="J5">
        <v>1</v>
      </c>
    </row>
    <row r="6" spans="1:10" x14ac:dyDescent="0.3">
      <c r="A6">
        <v>5</v>
      </c>
      <c r="B6" s="3" t="s">
        <v>2</v>
      </c>
      <c r="C6" s="14">
        <v>1</v>
      </c>
      <c r="D6" s="3" t="s">
        <v>81</v>
      </c>
      <c r="E6" s="17">
        <v>27.545136999999997</v>
      </c>
      <c r="F6" s="1">
        <v>2</v>
      </c>
      <c r="G6">
        <v>58683</v>
      </c>
      <c r="H6">
        <v>6</v>
      </c>
      <c r="I6">
        <v>3</v>
      </c>
      <c r="J6">
        <v>0</v>
      </c>
    </row>
    <row r="7" spans="1:10" x14ac:dyDescent="0.3">
      <c r="A7">
        <v>308</v>
      </c>
      <c r="B7" s="3" t="s">
        <v>12</v>
      </c>
      <c r="C7">
        <v>10</v>
      </c>
      <c r="D7" s="3" t="s">
        <v>381</v>
      </c>
      <c r="E7" s="17">
        <v>25.042272999999998</v>
      </c>
      <c r="F7" s="1">
        <v>26</v>
      </c>
      <c r="G7">
        <v>38845</v>
      </c>
      <c r="H7">
        <v>6</v>
      </c>
      <c r="I7">
        <v>4</v>
      </c>
      <c r="J7">
        <v>1</v>
      </c>
    </row>
    <row r="8" spans="1:10" x14ac:dyDescent="0.3">
      <c r="A8">
        <v>30</v>
      </c>
      <c r="B8" s="3" t="s">
        <v>5</v>
      </c>
      <c r="C8">
        <v>4</v>
      </c>
      <c r="D8" s="3" t="s">
        <v>105</v>
      </c>
      <c r="E8" s="17">
        <v>26.149514</v>
      </c>
      <c r="F8" s="1">
        <v>5</v>
      </c>
      <c r="G8">
        <v>11296</v>
      </c>
      <c r="H8">
        <v>6</v>
      </c>
      <c r="I8">
        <v>6</v>
      </c>
      <c r="J8">
        <v>1</v>
      </c>
    </row>
    <row r="9" spans="1:10" x14ac:dyDescent="0.3">
      <c r="A9">
        <v>252</v>
      </c>
      <c r="B9" s="3" t="s">
        <v>325</v>
      </c>
      <c r="C9">
        <v>9</v>
      </c>
      <c r="D9" s="3" t="s">
        <v>326</v>
      </c>
      <c r="E9" s="17">
        <v>21.267530000000001</v>
      </c>
      <c r="F9" s="1">
        <v>22</v>
      </c>
      <c r="G9">
        <v>47137</v>
      </c>
      <c r="H9">
        <v>6</v>
      </c>
      <c r="I9">
        <v>3</v>
      </c>
      <c r="J9">
        <v>1</v>
      </c>
    </row>
    <row r="10" spans="1:10" hidden="1" x14ac:dyDescent="0.3">
      <c r="A10">
        <v>336</v>
      </c>
      <c r="B10" s="3" t="s">
        <v>14</v>
      </c>
      <c r="C10">
        <v>12</v>
      </c>
      <c r="D10" s="3" t="s">
        <v>407</v>
      </c>
      <c r="E10" s="17" t="s">
        <v>419</v>
      </c>
      <c r="F10" s="1">
        <v>28</v>
      </c>
      <c r="G10">
        <v>243</v>
      </c>
      <c r="H10">
        <v>0</v>
      </c>
      <c r="I10">
        <v>3</v>
      </c>
      <c r="J10">
        <v>0</v>
      </c>
    </row>
    <row r="11" spans="1:10" x14ac:dyDescent="0.3">
      <c r="A11">
        <v>12</v>
      </c>
      <c r="B11" s="3" t="s">
        <v>3</v>
      </c>
      <c r="C11">
        <v>2</v>
      </c>
      <c r="D11" s="3" t="s">
        <v>3</v>
      </c>
      <c r="E11" s="17">
        <v>16.578580000000002</v>
      </c>
      <c r="F11" s="1">
        <v>3</v>
      </c>
      <c r="G11">
        <v>286950</v>
      </c>
      <c r="H11">
        <v>10</v>
      </c>
      <c r="I11">
        <v>4</v>
      </c>
      <c r="J11">
        <v>1</v>
      </c>
    </row>
    <row r="12" spans="1:10" x14ac:dyDescent="0.3">
      <c r="A12">
        <v>233</v>
      </c>
      <c r="B12" s="3" t="s">
        <v>291</v>
      </c>
      <c r="C12">
        <v>8</v>
      </c>
      <c r="D12" s="3" t="s">
        <v>306</v>
      </c>
      <c r="E12" s="17">
        <v>19.788191999999999</v>
      </c>
      <c r="F12" s="1">
        <v>21</v>
      </c>
      <c r="G12">
        <v>4718</v>
      </c>
      <c r="H12">
        <v>6</v>
      </c>
      <c r="I12">
        <v>4</v>
      </c>
      <c r="J12">
        <v>1</v>
      </c>
    </row>
    <row r="13" spans="1:10" x14ac:dyDescent="0.3">
      <c r="A13">
        <v>234</v>
      </c>
      <c r="B13" s="3" t="s">
        <v>291</v>
      </c>
      <c r="C13">
        <v>8</v>
      </c>
      <c r="D13" s="3" t="s">
        <v>307</v>
      </c>
      <c r="E13" s="17">
        <v>18.39622</v>
      </c>
      <c r="F13" s="1">
        <v>21</v>
      </c>
      <c r="G13">
        <v>31158</v>
      </c>
      <c r="H13">
        <v>6</v>
      </c>
      <c r="I13">
        <v>4</v>
      </c>
      <c r="J13">
        <v>1</v>
      </c>
    </row>
    <row r="14" spans="1:10" x14ac:dyDescent="0.3">
      <c r="A14">
        <v>1</v>
      </c>
      <c r="B14" s="3" t="s">
        <v>1</v>
      </c>
      <c r="C14" s="1">
        <v>0.5</v>
      </c>
      <c r="D14" s="3" t="s">
        <v>1</v>
      </c>
      <c r="E14" s="17">
        <v>21.117414</v>
      </c>
      <c r="F14" s="1">
        <v>1</v>
      </c>
      <c r="G14">
        <v>180060</v>
      </c>
      <c r="H14">
        <v>10</v>
      </c>
      <c r="I14">
        <v>3</v>
      </c>
      <c r="J14">
        <v>0</v>
      </c>
    </row>
    <row r="15" spans="1:10" x14ac:dyDescent="0.3">
      <c r="A15">
        <v>326</v>
      </c>
      <c r="B15" s="3" t="s">
        <v>13</v>
      </c>
      <c r="C15" s="1">
        <v>11</v>
      </c>
      <c r="D15" s="3" t="s">
        <v>13</v>
      </c>
      <c r="E15" s="17">
        <v>19.357561</v>
      </c>
      <c r="F15" s="1">
        <v>27</v>
      </c>
      <c r="G15">
        <v>22587</v>
      </c>
      <c r="H15">
        <v>6</v>
      </c>
      <c r="I15">
        <v>3</v>
      </c>
      <c r="J15">
        <v>0</v>
      </c>
    </row>
    <row r="16" spans="1:10" x14ac:dyDescent="0.3">
      <c r="A16">
        <v>122</v>
      </c>
      <c r="B16" s="3" t="s">
        <v>7</v>
      </c>
      <c r="C16">
        <v>5.5</v>
      </c>
      <c r="D16" s="3" t="s">
        <v>195</v>
      </c>
      <c r="E16" s="17">
        <v>24.929631999999998</v>
      </c>
      <c r="F16" s="1">
        <v>14</v>
      </c>
      <c r="G16">
        <v>75333</v>
      </c>
      <c r="H16">
        <v>8</v>
      </c>
      <c r="I16">
        <v>5</v>
      </c>
      <c r="J16">
        <v>1</v>
      </c>
    </row>
    <row r="17" spans="1:10" x14ac:dyDescent="0.3">
      <c r="A17">
        <v>198</v>
      </c>
      <c r="B17" s="3" t="s">
        <v>10</v>
      </c>
      <c r="C17">
        <v>7.5</v>
      </c>
      <c r="D17" s="3" t="s">
        <v>270</v>
      </c>
      <c r="E17" s="17">
        <v>28.693440999999996</v>
      </c>
      <c r="F17" s="1">
        <v>19</v>
      </c>
      <c r="G17">
        <v>20535</v>
      </c>
      <c r="H17">
        <v>6</v>
      </c>
      <c r="I17">
        <v>5</v>
      </c>
      <c r="J17">
        <v>0</v>
      </c>
    </row>
    <row r="18" spans="1:10" x14ac:dyDescent="0.3">
      <c r="A18">
        <v>66</v>
      </c>
      <c r="B18" s="3" t="s">
        <v>6</v>
      </c>
      <c r="C18">
        <v>5</v>
      </c>
      <c r="D18" s="3" t="s">
        <v>140</v>
      </c>
      <c r="E18" s="17">
        <v>25.332232999999999</v>
      </c>
      <c r="F18" s="1">
        <v>6</v>
      </c>
      <c r="G18">
        <v>18038</v>
      </c>
      <c r="H18">
        <v>6</v>
      </c>
      <c r="I18">
        <v>8</v>
      </c>
      <c r="J18">
        <v>0</v>
      </c>
    </row>
    <row r="19" spans="1:10" x14ac:dyDescent="0.3">
      <c r="A19">
        <v>337</v>
      </c>
      <c r="B19" s="3" t="s">
        <v>14</v>
      </c>
      <c r="C19">
        <v>12</v>
      </c>
      <c r="D19" s="3" t="s">
        <v>408</v>
      </c>
      <c r="E19" s="17">
        <v>14.581299</v>
      </c>
      <c r="F19" s="1">
        <v>28</v>
      </c>
      <c r="G19">
        <v>1939</v>
      </c>
      <c r="H19">
        <v>6</v>
      </c>
      <c r="I19">
        <v>3</v>
      </c>
      <c r="J19">
        <v>0</v>
      </c>
    </row>
    <row r="20" spans="1:10" x14ac:dyDescent="0.3">
      <c r="A20">
        <v>230</v>
      </c>
      <c r="B20" s="3" t="s">
        <v>291</v>
      </c>
      <c r="C20">
        <v>8</v>
      </c>
      <c r="D20" s="3" t="s">
        <v>303</v>
      </c>
      <c r="E20" s="17">
        <v>14.102765</v>
      </c>
      <c r="F20" s="1">
        <v>21</v>
      </c>
      <c r="G20">
        <v>25103</v>
      </c>
      <c r="H20">
        <v>6</v>
      </c>
      <c r="I20">
        <v>5</v>
      </c>
      <c r="J20">
        <v>0</v>
      </c>
    </row>
    <row r="21" spans="1:10" x14ac:dyDescent="0.3">
      <c r="A21">
        <v>13</v>
      </c>
      <c r="B21" s="3" t="s">
        <v>3</v>
      </c>
      <c r="C21">
        <v>2</v>
      </c>
      <c r="D21" s="3" t="s">
        <v>88</v>
      </c>
      <c r="E21" s="17">
        <v>13.672058000000002</v>
      </c>
      <c r="F21" s="1">
        <v>3</v>
      </c>
      <c r="G21">
        <v>132333</v>
      </c>
      <c r="H21">
        <v>8</v>
      </c>
      <c r="I21">
        <v>4</v>
      </c>
      <c r="J21">
        <v>1</v>
      </c>
    </row>
    <row r="22" spans="1:10" x14ac:dyDescent="0.3">
      <c r="A22">
        <v>309</v>
      </c>
      <c r="B22" s="3" t="s">
        <v>12</v>
      </c>
      <c r="C22">
        <v>10</v>
      </c>
      <c r="D22" s="3" t="s">
        <v>382</v>
      </c>
      <c r="E22" s="17">
        <v>41.103062000000001</v>
      </c>
      <c r="F22" s="1">
        <v>26</v>
      </c>
      <c r="G22">
        <v>32409</v>
      </c>
      <c r="H22">
        <v>6</v>
      </c>
      <c r="I22">
        <v>4</v>
      </c>
      <c r="J22">
        <v>1</v>
      </c>
    </row>
    <row r="23" spans="1:10" x14ac:dyDescent="0.3">
      <c r="A23">
        <v>22</v>
      </c>
      <c r="B23" s="3" t="s">
        <v>4</v>
      </c>
      <c r="C23" s="1">
        <v>3</v>
      </c>
      <c r="D23" s="3" t="s">
        <v>97</v>
      </c>
      <c r="E23" s="17">
        <v>20.353822000000001</v>
      </c>
      <c r="F23" s="1">
        <v>4</v>
      </c>
      <c r="G23">
        <v>15024</v>
      </c>
      <c r="H23">
        <v>6</v>
      </c>
      <c r="I23">
        <v>4</v>
      </c>
      <c r="J23">
        <v>1</v>
      </c>
    </row>
    <row r="24" spans="1:10" x14ac:dyDescent="0.3">
      <c r="A24">
        <v>67</v>
      </c>
      <c r="B24" s="3" t="s">
        <v>6</v>
      </c>
      <c r="C24">
        <v>5</v>
      </c>
      <c r="D24" s="3" t="s">
        <v>141</v>
      </c>
      <c r="E24" s="17">
        <v>17.572013999999999</v>
      </c>
      <c r="F24" s="1">
        <v>6</v>
      </c>
      <c r="G24">
        <v>44980</v>
      </c>
      <c r="H24">
        <v>6</v>
      </c>
      <c r="I24">
        <v>8</v>
      </c>
      <c r="J24">
        <v>0</v>
      </c>
    </row>
    <row r="25" spans="1:10" x14ac:dyDescent="0.3">
      <c r="A25">
        <v>123</v>
      </c>
      <c r="B25" s="3" t="s">
        <v>7</v>
      </c>
      <c r="C25">
        <v>5.5</v>
      </c>
      <c r="D25" s="3" t="s">
        <v>196</v>
      </c>
      <c r="E25" s="17">
        <v>23.146391000000001</v>
      </c>
      <c r="F25" s="1">
        <v>14</v>
      </c>
      <c r="G25">
        <v>22305</v>
      </c>
      <c r="H25">
        <v>6</v>
      </c>
      <c r="I25">
        <v>5</v>
      </c>
      <c r="J25">
        <v>1</v>
      </c>
    </row>
    <row r="26" spans="1:10" x14ac:dyDescent="0.3">
      <c r="A26">
        <v>68</v>
      </c>
      <c r="B26" s="3" t="s">
        <v>6</v>
      </c>
      <c r="C26">
        <v>5</v>
      </c>
      <c r="D26" s="3" t="s">
        <v>142</v>
      </c>
      <c r="E26" s="17">
        <v>22.060072999999999</v>
      </c>
      <c r="F26" s="1">
        <v>6</v>
      </c>
      <c r="G26">
        <v>11445</v>
      </c>
      <c r="H26">
        <v>6</v>
      </c>
      <c r="I26">
        <v>8</v>
      </c>
      <c r="J26">
        <v>0</v>
      </c>
    </row>
    <row r="27" spans="1:10" x14ac:dyDescent="0.3">
      <c r="A27">
        <v>2</v>
      </c>
      <c r="B27" s="3" t="s">
        <v>1</v>
      </c>
      <c r="C27" s="1">
        <v>0.5</v>
      </c>
      <c r="D27" s="3" t="s">
        <v>78</v>
      </c>
      <c r="E27" s="17">
        <v>16.754735</v>
      </c>
      <c r="F27" s="1">
        <v>1</v>
      </c>
      <c r="G27">
        <v>3392</v>
      </c>
      <c r="H27">
        <v>6</v>
      </c>
      <c r="I27">
        <v>3</v>
      </c>
      <c r="J27">
        <v>0</v>
      </c>
    </row>
    <row r="28" spans="1:10" x14ac:dyDescent="0.3">
      <c r="A28">
        <v>6</v>
      </c>
      <c r="B28" s="3" t="s">
        <v>2</v>
      </c>
      <c r="C28" s="14">
        <v>1</v>
      </c>
      <c r="D28" s="3" t="s">
        <v>82</v>
      </c>
      <c r="E28" s="17">
        <v>58.687588999999996</v>
      </c>
      <c r="F28" s="1">
        <v>2</v>
      </c>
      <c r="G28">
        <v>2802</v>
      </c>
      <c r="H28">
        <v>6</v>
      </c>
      <c r="I28">
        <v>3</v>
      </c>
      <c r="J28">
        <v>0</v>
      </c>
    </row>
    <row r="29" spans="1:10" x14ac:dyDescent="0.3">
      <c r="A29">
        <v>31</v>
      </c>
      <c r="B29" s="3" t="s">
        <v>5</v>
      </c>
      <c r="C29">
        <v>4</v>
      </c>
      <c r="D29" s="3" t="s">
        <v>106</v>
      </c>
      <c r="E29" s="17">
        <v>51.823160999999999</v>
      </c>
      <c r="F29" s="1">
        <v>5</v>
      </c>
      <c r="G29">
        <v>9047</v>
      </c>
      <c r="H29">
        <v>6</v>
      </c>
      <c r="I29">
        <v>6</v>
      </c>
      <c r="J29">
        <v>1</v>
      </c>
    </row>
    <row r="30" spans="1:10" x14ac:dyDescent="0.3">
      <c r="A30">
        <v>235</v>
      </c>
      <c r="B30" s="3" t="s">
        <v>291</v>
      </c>
      <c r="C30">
        <v>8</v>
      </c>
      <c r="D30" s="3" t="s">
        <v>308</v>
      </c>
      <c r="E30" s="17">
        <v>43.462558999999999</v>
      </c>
      <c r="F30" s="1">
        <v>21</v>
      </c>
      <c r="G30">
        <v>29478</v>
      </c>
      <c r="H30">
        <v>6</v>
      </c>
      <c r="I30">
        <v>4</v>
      </c>
      <c r="J30">
        <v>1</v>
      </c>
    </row>
    <row r="31" spans="1:10" x14ac:dyDescent="0.3">
      <c r="A31">
        <v>268</v>
      </c>
      <c r="B31" s="3" t="s">
        <v>325</v>
      </c>
      <c r="C31">
        <v>9</v>
      </c>
      <c r="D31" s="3" t="s">
        <v>342</v>
      </c>
      <c r="E31" s="17">
        <v>20.061957</v>
      </c>
      <c r="F31" s="1">
        <v>23</v>
      </c>
      <c r="G31">
        <v>24697</v>
      </c>
      <c r="H31">
        <v>6</v>
      </c>
      <c r="I31">
        <v>6</v>
      </c>
      <c r="J31">
        <v>1</v>
      </c>
    </row>
    <row r="32" spans="1:10" x14ac:dyDescent="0.3">
      <c r="A32">
        <v>78</v>
      </c>
      <c r="B32" s="3" t="s">
        <v>6</v>
      </c>
      <c r="C32">
        <v>5</v>
      </c>
      <c r="D32" s="3" t="s">
        <v>151</v>
      </c>
      <c r="E32" s="17">
        <v>51.377302</v>
      </c>
      <c r="F32" s="1">
        <v>7</v>
      </c>
      <c r="G32">
        <v>18227</v>
      </c>
      <c r="H32">
        <v>6</v>
      </c>
      <c r="I32">
        <v>7</v>
      </c>
      <c r="J32">
        <v>1</v>
      </c>
    </row>
    <row r="33" spans="1:10" x14ac:dyDescent="0.3">
      <c r="A33">
        <v>79</v>
      </c>
      <c r="B33" s="3" t="s">
        <v>6</v>
      </c>
      <c r="C33">
        <v>5</v>
      </c>
      <c r="D33" s="3" t="s">
        <v>152</v>
      </c>
      <c r="E33" s="17">
        <v>22.976924</v>
      </c>
      <c r="F33" s="1">
        <v>7</v>
      </c>
      <c r="G33">
        <v>22469</v>
      </c>
      <c r="H33">
        <v>6</v>
      </c>
      <c r="I33">
        <v>7</v>
      </c>
      <c r="J33">
        <v>1</v>
      </c>
    </row>
    <row r="34" spans="1:10" x14ac:dyDescent="0.3">
      <c r="A34">
        <v>310</v>
      </c>
      <c r="B34" s="3" t="s">
        <v>12</v>
      </c>
      <c r="C34">
        <v>10</v>
      </c>
      <c r="D34" s="3" t="s">
        <v>383</v>
      </c>
      <c r="E34" s="17">
        <v>16.934199</v>
      </c>
      <c r="F34" s="1">
        <v>26</v>
      </c>
      <c r="G34">
        <v>41394</v>
      </c>
      <c r="H34">
        <v>6</v>
      </c>
      <c r="I34">
        <v>4</v>
      </c>
      <c r="J34">
        <v>1</v>
      </c>
    </row>
    <row r="35" spans="1:10" x14ac:dyDescent="0.3">
      <c r="A35">
        <v>69</v>
      </c>
      <c r="B35" s="3" t="s">
        <v>6</v>
      </c>
      <c r="C35">
        <v>5</v>
      </c>
      <c r="D35" s="3" t="s">
        <v>143</v>
      </c>
      <c r="E35" s="17">
        <v>23.231825999999998</v>
      </c>
      <c r="F35" s="1">
        <v>6</v>
      </c>
      <c r="G35">
        <v>12182</v>
      </c>
      <c r="H35">
        <v>6</v>
      </c>
      <c r="I35">
        <v>8</v>
      </c>
      <c r="J35">
        <v>0</v>
      </c>
    </row>
    <row r="36" spans="1:10" x14ac:dyDescent="0.3">
      <c r="A36">
        <v>187</v>
      </c>
      <c r="B36" s="3" t="s">
        <v>9</v>
      </c>
      <c r="C36">
        <v>7</v>
      </c>
      <c r="D36" s="3" t="s">
        <v>259</v>
      </c>
      <c r="E36" s="17">
        <v>22.322502</v>
      </c>
      <c r="F36" s="1">
        <v>18</v>
      </c>
      <c r="G36">
        <v>37610</v>
      </c>
      <c r="H36">
        <v>6</v>
      </c>
      <c r="I36">
        <v>4</v>
      </c>
      <c r="J36">
        <v>0</v>
      </c>
    </row>
    <row r="37" spans="1:10" x14ac:dyDescent="0.3">
      <c r="A37">
        <v>83</v>
      </c>
      <c r="B37" s="3" t="s">
        <v>7</v>
      </c>
      <c r="C37">
        <v>5.5</v>
      </c>
      <c r="D37" s="3" t="s">
        <v>156</v>
      </c>
      <c r="E37" s="17">
        <v>26.197958999999997</v>
      </c>
      <c r="F37" s="1">
        <v>8</v>
      </c>
      <c r="G37">
        <v>67537</v>
      </c>
      <c r="H37">
        <v>6</v>
      </c>
      <c r="I37">
        <v>7</v>
      </c>
      <c r="J37">
        <v>1</v>
      </c>
    </row>
    <row r="38" spans="1:10" x14ac:dyDescent="0.3">
      <c r="A38">
        <v>91</v>
      </c>
      <c r="B38" s="3" t="s">
        <v>7</v>
      </c>
      <c r="C38">
        <v>5.5</v>
      </c>
      <c r="D38" s="3" t="s">
        <v>164</v>
      </c>
      <c r="E38" s="17">
        <v>27.421767000000003</v>
      </c>
      <c r="F38" s="1">
        <v>9</v>
      </c>
      <c r="G38">
        <v>115479</v>
      </c>
      <c r="H38">
        <v>8</v>
      </c>
      <c r="I38">
        <v>6</v>
      </c>
      <c r="J38">
        <v>1</v>
      </c>
    </row>
    <row r="39" spans="1:10" x14ac:dyDescent="0.3">
      <c r="A39">
        <v>311</v>
      </c>
      <c r="B39" s="3" t="s">
        <v>12</v>
      </c>
      <c r="C39">
        <v>10</v>
      </c>
      <c r="D39" s="3" t="s">
        <v>384</v>
      </c>
      <c r="E39" s="17">
        <v>34.635698999999995</v>
      </c>
      <c r="F39" s="1">
        <v>26</v>
      </c>
      <c r="G39">
        <v>5169</v>
      </c>
      <c r="H39">
        <v>6</v>
      </c>
      <c r="I39">
        <v>4</v>
      </c>
      <c r="J39">
        <v>1</v>
      </c>
    </row>
    <row r="40" spans="1:10" x14ac:dyDescent="0.3">
      <c r="A40">
        <v>188</v>
      </c>
      <c r="B40" s="3" t="s">
        <v>9</v>
      </c>
      <c r="C40">
        <v>7</v>
      </c>
      <c r="D40" s="3" t="s">
        <v>260</v>
      </c>
      <c r="E40" s="17">
        <v>26.697704999999999</v>
      </c>
      <c r="F40" s="1">
        <v>18</v>
      </c>
      <c r="G40">
        <v>9488</v>
      </c>
      <c r="H40">
        <v>6</v>
      </c>
      <c r="I40">
        <v>4</v>
      </c>
      <c r="J40">
        <v>0</v>
      </c>
    </row>
    <row r="41" spans="1:10" x14ac:dyDescent="0.3">
      <c r="A41">
        <v>23</v>
      </c>
      <c r="B41" s="3" t="s">
        <v>4</v>
      </c>
      <c r="C41" s="1">
        <v>3</v>
      </c>
      <c r="D41" s="3" t="s">
        <v>98</v>
      </c>
      <c r="E41" s="17">
        <v>43.418022999999998</v>
      </c>
      <c r="F41" s="1">
        <v>4</v>
      </c>
      <c r="G41">
        <v>12045</v>
      </c>
      <c r="H41">
        <v>6</v>
      </c>
      <c r="I41">
        <v>4</v>
      </c>
      <c r="J41">
        <v>1</v>
      </c>
    </row>
    <row r="42" spans="1:10" x14ac:dyDescent="0.3">
      <c r="A42">
        <v>148</v>
      </c>
      <c r="B42" s="3" t="s">
        <v>8</v>
      </c>
      <c r="C42">
        <v>6</v>
      </c>
      <c r="D42" s="3" t="s">
        <v>221</v>
      </c>
      <c r="E42" s="17">
        <v>25.230111000000001</v>
      </c>
      <c r="F42" s="1">
        <v>16</v>
      </c>
      <c r="G42">
        <v>13750</v>
      </c>
      <c r="H42">
        <v>6</v>
      </c>
      <c r="I42">
        <v>4</v>
      </c>
      <c r="J42">
        <v>0</v>
      </c>
    </row>
    <row r="43" spans="1:10" x14ac:dyDescent="0.3">
      <c r="A43">
        <v>219</v>
      </c>
      <c r="B43" s="3" t="s">
        <v>291</v>
      </c>
      <c r="C43">
        <v>8</v>
      </c>
      <c r="D43" s="3" t="s">
        <v>292</v>
      </c>
      <c r="E43" s="17">
        <v>28.034751000000004</v>
      </c>
      <c r="F43" s="1">
        <v>20</v>
      </c>
      <c r="G43">
        <v>67398</v>
      </c>
      <c r="H43">
        <v>6</v>
      </c>
      <c r="I43">
        <v>7</v>
      </c>
      <c r="J43">
        <v>1</v>
      </c>
    </row>
    <row r="44" spans="1:10" x14ac:dyDescent="0.3">
      <c r="A44">
        <v>327</v>
      </c>
      <c r="B44" s="3" t="s">
        <v>13</v>
      </c>
      <c r="C44" s="1">
        <v>11</v>
      </c>
      <c r="D44" s="3" t="s">
        <v>399</v>
      </c>
      <c r="E44" s="17">
        <v>12.647705999999999</v>
      </c>
      <c r="F44" s="1">
        <v>27</v>
      </c>
      <c r="G44">
        <v>6456</v>
      </c>
      <c r="H44">
        <v>6</v>
      </c>
      <c r="I44">
        <v>3</v>
      </c>
      <c r="J44">
        <v>0</v>
      </c>
    </row>
    <row r="45" spans="1:10" x14ac:dyDescent="0.3">
      <c r="A45">
        <v>199</v>
      </c>
      <c r="B45" s="3" t="s">
        <v>10</v>
      </c>
      <c r="C45">
        <v>7.5</v>
      </c>
      <c r="D45" s="3" t="s">
        <v>271</v>
      </c>
      <c r="E45" s="17">
        <v>20.140253000000001</v>
      </c>
      <c r="F45" s="1">
        <v>19</v>
      </c>
      <c r="G45">
        <v>152723</v>
      </c>
      <c r="H45">
        <v>10</v>
      </c>
      <c r="I45">
        <v>5</v>
      </c>
      <c r="J45">
        <v>0</v>
      </c>
    </row>
    <row r="46" spans="1:10" x14ac:dyDescent="0.3">
      <c r="A46">
        <v>200</v>
      </c>
      <c r="B46" s="3" t="s">
        <v>10</v>
      </c>
      <c r="C46">
        <v>7.5</v>
      </c>
      <c r="D46" s="3" t="s">
        <v>272</v>
      </c>
      <c r="E46" s="17">
        <v>17.715121</v>
      </c>
      <c r="F46" s="1">
        <v>19</v>
      </c>
      <c r="G46">
        <v>22462</v>
      </c>
      <c r="H46">
        <v>6</v>
      </c>
      <c r="I46">
        <v>5</v>
      </c>
      <c r="J46">
        <v>0</v>
      </c>
    </row>
    <row r="47" spans="1:10" x14ac:dyDescent="0.3">
      <c r="A47">
        <v>149</v>
      </c>
      <c r="B47" s="3" t="s">
        <v>8</v>
      </c>
      <c r="C47">
        <v>6</v>
      </c>
      <c r="D47" s="3" t="s">
        <v>222</v>
      </c>
      <c r="E47" s="17">
        <v>24.047260000000001</v>
      </c>
      <c r="F47" s="1">
        <v>16</v>
      </c>
      <c r="G47">
        <v>30510</v>
      </c>
      <c r="H47">
        <v>6</v>
      </c>
      <c r="I47">
        <v>4</v>
      </c>
      <c r="J47">
        <v>0</v>
      </c>
    </row>
    <row r="48" spans="1:10" x14ac:dyDescent="0.3">
      <c r="A48">
        <v>269</v>
      </c>
      <c r="B48" s="3" t="s">
        <v>325</v>
      </c>
      <c r="C48">
        <v>9</v>
      </c>
      <c r="D48" s="3" t="s">
        <v>343</v>
      </c>
      <c r="E48" s="17">
        <v>21.476202999999998</v>
      </c>
      <c r="F48" s="1">
        <v>23</v>
      </c>
      <c r="G48">
        <v>11095</v>
      </c>
      <c r="H48">
        <v>6</v>
      </c>
      <c r="I48">
        <v>6</v>
      </c>
      <c r="J48">
        <v>1</v>
      </c>
    </row>
    <row r="49" spans="1:10" x14ac:dyDescent="0.3">
      <c r="A49">
        <v>312</v>
      </c>
      <c r="B49" s="3" t="s">
        <v>12</v>
      </c>
      <c r="C49">
        <v>10</v>
      </c>
      <c r="D49" s="3" t="s">
        <v>385</v>
      </c>
      <c r="E49" s="17">
        <v>54.167771999999999</v>
      </c>
      <c r="F49" s="1">
        <v>26</v>
      </c>
      <c r="G49">
        <v>13190</v>
      </c>
      <c r="H49">
        <v>6</v>
      </c>
      <c r="I49">
        <v>4</v>
      </c>
      <c r="J49">
        <v>1</v>
      </c>
    </row>
    <row r="50" spans="1:10" x14ac:dyDescent="0.3">
      <c r="A50">
        <v>328</v>
      </c>
      <c r="B50" s="3" t="s">
        <v>13</v>
      </c>
      <c r="C50" s="1">
        <v>11</v>
      </c>
      <c r="D50" s="3" t="s">
        <v>400</v>
      </c>
      <c r="E50" s="17">
        <v>34.460325000000005</v>
      </c>
      <c r="F50" s="1">
        <v>27</v>
      </c>
      <c r="G50">
        <v>4569</v>
      </c>
      <c r="H50">
        <v>6</v>
      </c>
      <c r="I50">
        <v>3</v>
      </c>
      <c r="J50">
        <v>0</v>
      </c>
    </row>
    <row r="51" spans="1:10" x14ac:dyDescent="0.3">
      <c r="A51">
        <v>201</v>
      </c>
      <c r="B51" s="3" t="s">
        <v>10</v>
      </c>
      <c r="C51">
        <v>7.5</v>
      </c>
      <c r="D51" s="3" t="s">
        <v>273</v>
      </c>
      <c r="E51" s="17">
        <v>17.707007000000001</v>
      </c>
      <c r="F51" s="1">
        <v>19</v>
      </c>
      <c r="G51">
        <v>5884</v>
      </c>
      <c r="H51">
        <v>6</v>
      </c>
      <c r="I51">
        <v>5</v>
      </c>
      <c r="J51">
        <v>0</v>
      </c>
    </row>
    <row r="52" spans="1:10" x14ac:dyDescent="0.3">
      <c r="A52">
        <v>313</v>
      </c>
      <c r="B52" s="3" t="s">
        <v>12</v>
      </c>
      <c r="C52">
        <v>10</v>
      </c>
      <c r="D52" s="3" t="s">
        <v>386</v>
      </c>
      <c r="E52" s="17">
        <v>47.244792000000004</v>
      </c>
      <c r="F52" s="1">
        <v>26</v>
      </c>
      <c r="G52">
        <v>4642</v>
      </c>
      <c r="H52">
        <v>6</v>
      </c>
      <c r="I52">
        <v>4</v>
      </c>
      <c r="J52">
        <v>1</v>
      </c>
    </row>
    <row r="53" spans="1:10" x14ac:dyDescent="0.3">
      <c r="A53">
        <v>329</v>
      </c>
      <c r="B53" s="3" t="s">
        <v>13</v>
      </c>
      <c r="C53" s="1">
        <v>11</v>
      </c>
      <c r="D53" s="3" t="s">
        <v>401</v>
      </c>
      <c r="E53" s="17">
        <v>34.148516999999998</v>
      </c>
      <c r="F53" s="1">
        <v>27</v>
      </c>
      <c r="G53">
        <v>3384</v>
      </c>
      <c r="H53">
        <v>6</v>
      </c>
      <c r="I53">
        <v>3</v>
      </c>
      <c r="J53">
        <v>0</v>
      </c>
    </row>
    <row r="54" spans="1:10" x14ac:dyDescent="0.3">
      <c r="A54">
        <v>135</v>
      </c>
      <c r="B54" s="3" t="s">
        <v>8</v>
      </c>
      <c r="C54">
        <v>6</v>
      </c>
      <c r="D54" s="3" t="s">
        <v>208</v>
      </c>
      <c r="E54" s="17">
        <v>21.817136999999999</v>
      </c>
      <c r="F54" s="1">
        <v>15</v>
      </c>
      <c r="G54">
        <v>11680</v>
      </c>
      <c r="H54">
        <v>6</v>
      </c>
      <c r="I54">
        <v>5</v>
      </c>
      <c r="J54">
        <v>0</v>
      </c>
    </row>
    <row r="55" spans="1:10" x14ac:dyDescent="0.3">
      <c r="A55">
        <v>202</v>
      </c>
      <c r="B55" s="3" t="s">
        <v>10</v>
      </c>
      <c r="C55">
        <v>7.5</v>
      </c>
      <c r="D55" s="3" t="s">
        <v>274</v>
      </c>
      <c r="E55" s="17">
        <v>18.721809</v>
      </c>
      <c r="F55" s="1">
        <v>19</v>
      </c>
      <c r="G55">
        <v>15414</v>
      </c>
      <c r="H55">
        <v>6</v>
      </c>
      <c r="I55">
        <v>5</v>
      </c>
      <c r="J55">
        <v>0</v>
      </c>
    </row>
    <row r="56" spans="1:10" x14ac:dyDescent="0.3">
      <c r="A56">
        <v>203</v>
      </c>
      <c r="B56" s="3" t="s">
        <v>10</v>
      </c>
      <c r="C56">
        <v>7.5</v>
      </c>
      <c r="D56" s="3" t="s">
        <v>275</v>
      </c>
      <c r="E56" s="17">
        <v>30.724550999999998</v>
      </c>
      <c r="F56" s="1">
        <v>19</v>
      </c>
      <c r="G56">
        <v>22169</v>
      </c>
      <c r="H56">
        <v>6</v>
      </c>
      <c r="I56">
        <v>5</v>
      </c>
      <c r="J56">
        <v>0</v>
      </c>
    </row>
    <row r="57" spans="1:10" x14ac:dyDescent="0.3">
      <c r="A57">
        <v>136</v>
      </c>
      <c r="B57" s="3" t="s">
        <v>8</v>
      </c>
      <c r="C57">
        <v>6</v>
      </c>
      <c r="D57" s="3" t="s">
        <v>209</v>
      </c>
      <c r="E57" s="17">
        <v>27.251787999999998</v>
      </c>
      <c r="F57" s="1">
        <v>15</v>
      </c>
      <c r="G57">
        <v>7240</v>
      </c>
      <c r="H57">
        <v>6</v>
      </c>
      <c r="I57">
        <v>5</v>
      </c>
      <c r="J57">
        <v>0</v>
      </c>
    </row>
    <row r="58" spans="1:10" x14ac:dyDescent="0.3">
      <c r="A58">
        <v>189</v>
      </c>
      <c r="B58" s="3" t="s">
        <v>9</v>
      </c>
      <c r="C58">
        <v>7</v>
      </c>
      <c r="D58" s="3" t="s">
        <v>261</v>
      </c>
      <c r="E58" s="17">
        <v>31.236499999999999</v>
      </c>
      <c r="F58" s="1">
        <v>18</v>
      </c>
      <c r="G58">
        <v>18445</v>
      </c>
      <c r="H58">
        <v>6</v>
      </c>
      <c r="I58">
        <v>4</v>
      </c>
      <c r="J58">
        <v>0</v>
      </c>
    </row>
    <row r="59" spans="1:10" x14ac:dyDescent="0.3">
      <c r="A59">
        <v>7</v>
      </c>
      <c r="B59" s="3" t="s">
        <v>2</v>
      </c>
      <c r="C59" s="14">
        <v>1</v>
      </c>
      <c r="D59" s="3" t="s">
        <v>83</v>
      </c>
      <c r="E59" s="17">
        <v>30.506398000000001</v>
      </c>
      <c r="F59" s="1">
        <v>2</v>
      </c>
      <c r="G59">
        <v>3463</v>
      </c>
      <c r="H59">
        <v>6</v>
      </c>
      <c r="I59">
        <v>3</v>
      </c>
      <c r="J59">
        <v>0</v>
      </c>
    </row>
    <row r="60" spans="1:10" x14ac:dyDescent="0.3">
      <c r="A60">
        <v>84</v>
      </c>
      <c r="B60" s="3" t="s">
        <v>7</v>
      </c>
      <c r="C60">
        <v>5.5</v>
      </c>
      <c r="D60" s="3" t="s">
        <v>157</v>
      </c>
      <c r="E60" s="17">
        <v>63.507166000000005</v>
      </c>
      <c r="F60" s="1">
        <v>8</v>
      </c>
      <c r="G60">
        <v>90446</v>
      </c>
      <c r="H60">
        <v>8</v>
      </c>
      <c r="I60">
        <v>7</v>
      </c>
      <c r="J60">
        <v>1</v>
      </c>
    </row>
    <row r="61" spans="1:10" x14ac:dyDescent="0.3">
      <c r="A61">
        <v>253</v>
      </c>
      <c r="B61" s="3" t="s">
        <v>325</v>
      </c>
      <c r="C61">
        <v>9</v>
      </c>
      <c r="D61" s="3" t="s">
        <v>327</v>
      </c>
      <c r="E61" s="17">
        <v>25.462612</v>
      </c>
      <c r="F61" s="1">
        <v>22</v>
      </c>
      <c r="G61">
        <v>22160</v>
      </c>
      <c r="H61">
        <v>6</v>
      </c>
      <c r="I61">
        <v>3</v>
      </c>
      <c r="J61">
        <v>1</v>
      </c>
    </row>
    <row r="62" spans="1:10" x14ac:dyDescent="0.3">
      <c r="A62">
        <v>137</v>
      </c>
      <c r="B62" s="3" t="s">
        <v>8</v>
      </c>
      <c r="C62">
        <v>6</v>
      </c>
      <c r="D62" s="3" t="s">
        <v>210</v>
      </c>
      <c r="E62" s="17">
        <v>36.564782999999998</v>
      </c>
      <c r="F62" s="1">
        <v>15</v>
      </c>
      <c r="G62">
        <v>16168</v>
      </c>
      <c r="H62">
        <v>6</v>
      </c>
      <c r="I62">
        <v>5</v>
      </c>
      <c r="J62">
        <v>0</v>
      </c>
    </row>
    <row r="63" spans="1:10" x14ac:dyDescent="0.3">
      <c r="A63">
        <v>32</v>
      </c>
      <c r="B63" s="3" t="s">
        <v>5</v>
      </c>
      <c r="C63">
        <v>4</v>
      </c>
      <c r="D63" s="3" t="s">
        <v>107</v>
      </c>
      <c r="E63" s="17">
        <v>22.141235999999999</v>
      </c>
      <c r="F63" s="1">
        <v>5</v>
      </c>
      <c r="G63">
        <v>12550</v>
      </c>
      <c r="H63">
        <v>6</v>
      </c>
      <c r="I63">
        <v>6</v>
      </c>
      <c r="J63">
        <v>1</v>
      </c>
    </row>
    <row r="64" spans="1:10" x14ac:dyDescent="0.3">
      <c r="A64">
        <v>220</v>
      </c>
      <c r="B64" s="3" t="s">
        <v>291</v>
      </c>
      <c r="C64">
        <v>8</v>
      </c>
      <c r="D64" s="3" t="s">
        <v>293</v>
      </c>
      <c r="E64" s="17">
        <v>33.468488999999998</v>
      </c>
      <c r="F64" s="1">
        <v>20</v>
      </c>
      <c r="G64">
        <v>201066</v>
      </c>
      <c r="H64">
        <v>10</v>
      </c>
      <c r="I64">
        <v>7</v>
      </c>
      <c r="J64">
        <v>1</v>
      </c>
    </row>
    <row r="65" spans="1:10" x14ac:dyDescent="0.3">
      <c r="A65">
        <v>92</v>
      </c>
      <c r="B65" s="3" t="s">
        <v>7</v>
      </c>
      <c r="C65">
        <v>5.5</v>
      </c>
      <c r="D65" s="3" t="s">
        <v>165</v>
      </c>
      <c r="E65" s="17">
        <v>13.426546</v>
      </c>
      <c r="F65" s="1">
        <v>9</v>
      </c>
      <c r="G65">
        <v>118624</v>
      </c>
      <c r="H65">
        <v>8</v>
      </c>
      <c r="I65">
        <v>6</v>
      </c>
      <c r="J65">
        <v>1</v>
      </c>
    </row>
    <row r="66" spans="1:10" x14ac:dyDescent="0.3">
      <c r="A66">
        <v>80</v>
      </c>
      <c r="B66" s="3" t="s">
        <v>6</v>
      </c>
      <c r="C66">
        <v>5</v>
      </c>
      <c r="D66" s="3" t="s">
        <v>153</v>
      </c>
      <c r="E66" s="17">
        <v>29.371744</v>
      </c>
      <c r="F66" s="1">
        <v>7</v>
      </c>
      <c r="G66">
        <v>39439</v>
      </c>
      <c r="H66">
        <v>6</v>
      </c>
      <c r="I66">
        <v>7</v>
      </c>
      <c r="J66">
        <v>1</v>
      </c>
    </row>
    <row r="67" spans="1:10" x14ac:dyDescent="0.3">
      <c r="A67">
        <v>168</v>
      </c>
      <c r="B67" s="3" t="s">
        <v>9</v>
      </c>
      <c r="C67">
        <v>7</v>
      </c>
      <c r="D67" s="3" t="s">
        <v>241</v>
      </c>
      <c r="E67" s="17">
        <v>17.131793999999999</v>
      </c>
      <c r="F67" s="1">
        <v>17</v>
      </c>
      <c r="G67">
        <v>40000</v>
      </c>
      <c r="H67">
        <v>6</v>
      </c>
      <c r="I67">
        <v>7</v>
      </c>
      <c r="J67">
        <v>0</v>
      </c>
    </row>
    <row r="68" spans="1:10" x14ac:dyDescent="0.3">
      <c r="A68">
        <v>236</v>
      </c>
      <c r="B68" s="3" t="s">
        <v>291</v>
      </c>
      <c r="C68">
        <v>8</v>
      </c>
      <c r="D68" s="3" t="s">
        <v>309</v>
      </c>
      <c r="E68" s="17">
        <v>20.843868000000001</v>
      </c>
      <c r="F68" s="1">
        <v>21</v>
      </c>
      <c r="G68">
        <v>6052</v>
      </c>
      <c r="H68">
        <v>6</v>
      </c>
      <c r="I68">
        <v>4</v>
      </c>
      <c r="J68">
        <v>1</v>
      </c>
    </row>
    <row r="69" spans="1:10" x14ac:dyDescent="0.3">
      <c r="A69">
        <v>24</v>
      </c>
      <c r="B69" s="3" t="s">
        <v>4</v>
      </c>
      <c r="C69" s="1">
        <v>3</v>
      </c>
      <c r="D69" s="3" t="s">
        <v>99</v>
      </c>
      <c r="E69" s="17">
        <v>29.969568000000002</v>
      </c>
      <c r="F69" s="1">
        <v>4</v>
      </c>
      <c r="G69">
        <v>123973</v>
      </c>
      <c r="H69">
        <v>8</v>
      </c>
      <c r="I69">
        <v>4</v>
      </c>
      <c r="J69">
        <v>1</v>
      </c>
    </row>
    <row r="70" spans="1:10" x14ac:dyDescent="0.3">
      <c r="A70">
        <v>33</v>
      </c>
      <c r="B70" s="3" t="s">
        <v>5</v>
      </c>
      <c r="C70">
        <v>4</v>
      </c>
      <c r="D70" s="3" t="s">
        <v>5</v>
      </c>
      <c r="E70" s="17">
        <v>23.326927000000001</v>
      </c>
      <c r="F70" s="1">
        <v>5</v>
      </c>
      <c r="G70">
        <v>167854</v>
      </c>
      <c r="H70">
        <v>10</v>
      </c>
      <c r="I70">
        <v>6</v>
      </c>
      <c r="J70">
        <v>1</v>
      </c>
    </row>
    <row r="71" spans="1:10" x14ac:dyDescent="0.3">
      <c r="A71">
        <v>221</v>
      </c>
      <c r="B71" s="3" t="s">
        <v>291</v>
      </c>
      <c r="C71">
        <v>8</v>
      </c>
      <c r="D71" s="3" t="s">
        <v>294</v>
      </c>
      <c r="E71" s="17">
        <v>18.032798</v>
      </c>
      <c r="F71" s="1">
        <v>20</v>
      </c>
      <c r="G71">
        <v>89810</v>
      </c>
      <c r="H71">
        <v>8</v>
      </c>
      <c r="I71">
        <v>7</v>
      </c>
      <c r="J71">
        <v>1</v>
      </c>
    </row>
    <row r="72" spans="1:10" x14ac:dyDescent="0.3">
      <c r="A72">
        <v>284</v>
      </c>
      <c r="B72" s="3" t="s">
        <v>11</v>
      </c>
      <c r="C72">
        <v>9.5</v>
      </c>
      <c r="D72" s="3" t="s">
        <v>358</v>
      </c>
      <c r="E72" s="17">
        <v>14.545670999999999</v>
      </c>
      <c r="F72" s="1">
        <v>24</v>
      </c>
      <c r="G72">
        <v>5565</v>
      </c>
      <c r="H72">
        <v>6</v>
      </c>
      <c r="I72">
        <v>4</v>
      </c>
      <c r="J72">
        <v>1</v>
      </c>
    </row>
    <row r="73" spans="1:10" x14ac:dyDescent="0.3">
      <c r="A73">
        <v>330</v>
      </c>
      <c r="B73" s="3" t="s">
        <v>13</v>
      </c>
      <c r="C73" s="1">
        <v>11</v>
      </c>
      <c r="D73" s="3" t="s">
        <v>402</v>
      </c>
      <c r="E73" s="17">
        <v>35.039538999999998</v>
      </c>
      <c r="F73" s="1">
        <v>27</v>
      </c>
      <c r="G73">
        <v>54229</v>
      </c>
      <c r="H73">
        <v>6</v>
      </c>
      <c r="I73">
        <v>3</v>
      </c>
      <c r="J73">
        <v>0</v>
      </c>
    </row>
    <row r="74" spans="1:10" x14ac:dyDescent="0.3">
      <c r="A74">
        <v>270</v>
      </c>
      <c r="B74" s="3" t="s">
        <v>325</v>
      </c>
      <c r="C74">
        <v>9</v>
      </c>
      <c r="D74" s="3" t="s">
        <v>344</v>
      </c>
      <c r="E74" s="17">
        <v>18.118717</v>
      </c>
      <c r="F74" s="1">
        <v>23</v>
      </c>
      <c r="G74">
        <v>20001</v>
      </c>
      <c r="H74">
        <v>6</v>
      </c>
      <c r="I74">
        <v>6</v>
      </c>
      <c r="J74">
        <v>1</v>
      </c>
    </row>
    <row r="75" spans="1:10" x14ac:dyDescent="0.3">
      <c r="A75">
        <v>254</v>
      </c>
      <c r="B75" s="3" t="s">
        <v>325</v>
      </c>
      <c r="C75">
        <v>9</v>
      </c>
      <c r="D75" s="3" t="s">
        <v>328</v>
      </c>
      <c r="E75" s="17">
        <v>34.190475999999997</v>
      </c>
      <c r="F75" s="1">
        <v>22</v>
      </c>
      <c r="G75">
        <v>21202</v>
      </c>
      <c r="H75">
        <v>6</v>
      </c>
      <c r="I75">
        <v>3</v>
      </c>
      <c r="J75">
        <v>1</v>
      </c>
    </row>
    <row r="76" spans="1:10" x14ac:dyDescent="0.3">
      <c r="A76">
        <v>124</v>
      </c>
      <c r="B76" s="3" t="s">
        <v>7</v>
      </c>
      <c r="C76">
        <v>5.5</v>
      </c>
      <c r="D76" s="3" t="s">
        <v>197</v>
      </c>
      <c r="E76" s="17">
        <v>25.977156000000001</v>
      </c>
      <c r="F76" s="1">
        <v>14</v>
      </c>
      <c r="G76">
        <v>26345</v>
      </c>
      <c r="H76">
        <v>6</v>
      </c>
      <c r="I76">
        <v>5</v>
      </c>
      <c r="J76">
        <v>1</v>
      </c>
    </row>
    <row r="77" spans="1:10" x14ac:dyDescent="0.3">
      <c r="A77">
        <v>314</v>
      </c>
      <c r="B77" s="3" t="s">
        <v>12</v>
      </c>
      <c r="C77">
        <v>10</v>
      </c>
      <c r="D77" s="3" t="s">
        <v>387</v>
      </c>
      <c r="E77" s="17">
        <v>22.553595000000001</v>
      </c>
      <c r="F77" s="1">
        <v>26</v>
      </c>
      <c r="G77">
        <v>3797</v>
      </c>
      <c r="H77">
        <v>6</v>
      </c>
      <c r="I77">
        <v>4</v>
      </c>
      <c r="J77">
        <v>1</v>
      </c>
    </row>
    <row r="78" spans="1:10" x14ac:dyDescent="0.3">
      <c r="A78">
        <v>237</v>
      </c>
      <c r="B78" s="3" t="s">
        <v>291</v>
      </c>
      <c r="C78">
        <v>8</v>
      </c>
      <c r="D78" s="3" t="s">
        <v>310</v>
      </c>
      <c r="E78" s="17">
        <v>31.563732000000002</v>
      </c>
      <c r="F78" s="1">
        <v>21</v>
      </c>
      <c r="G78">
        <v>30624</v>
      </c>
      <c r="H78">
        <v>6</v>
      </c>
      <c r="I78">
        <v>4</v>
      </c>
      <c r="J78">
        <v>1</v>
      </c>
    </row>
    <row r="79" spans="1:10" x14ac:dyDescent="0.3">
      <c r="A79">
        <v>271</v>
      </c>
      <c r="B79" s="3" t="s">
        <v>325</v>
      </c>
      <c r="C79">
        <v>9</v>
      </c>
      <c r="D79" s="3" t="s">
        <v>345</v>
      </c>
      <c r="E79" s="17">
        <v>12.045073</v>
      </c>
      <c r="F79" s="1">
        <v>23</v>
      </c>
      <c r="G79">
        <v>8517</v>
      </c>
      <c r="H79">
        <v>6</v>
      </c>
      <c r="I79">
        <v>6</v>
      </c>
      <c r="J79">
        <v>1</v>
      </c>
    </row>
    <row r="80" spans="1:10" x14ac:dyDescent="0.3">
      <c r="A80">
        <v>169</v>
      </c>
      <c r="B80" s="3" t="s">
        <v>9</v>
      </c>
      <c r="C80">
        <v>7</v>
      </c>
      <c r="D80" s="3" t="s">
        <v>242</v>
      </c>
      <c r="E80" s="17">
        <v>54.114032999999992</v>
      </c>
      <c r="F80" s="1">
        <v>17</v>
      </c>
      <c r="G80">
        <v>10310</v>
      </c>
      <c r="H80">
        <v>6</v>
      </c>
      <c r="I80">
        <v>7</v>
      </c>
      <c r="J80">
        <v>0</v>
      </c>
    </row>
    <row r="81" spans="1:10" x14ac:dyDescent="0.3">
      <c r="A81">
        <v>170</v>
      </c>
      <c r="B81" s="3" t="s">
        <v>9</v>
      </c>
      <c r="C81">
        <v>7</v>
      </c>
      <c r="D81" s="3" t="s">
        <v>243</v>
      </c>
      <c r="E81" s="17">
        <v>31.520737999999998</v>
      </c>
      <c r="F81" s="1">
        <v>17</v>
      </c>
      <c r="G81">
        <v>117810</v>
      </c>
      <c r="H81">
        <v>8</v>
      </c>
      <c r="I81">
        <v>7</v>
      </c>
      <c r="J81">
        <v>0</v>
      </c>
    </row>
    <row r="82" spans="1:10" x14ac:dyDescent="0.3">
      <c r="A82">
        <v>315</v>
      </c>
      <c r="B82" s="3" t="s">
        <v>12</v>
      </c>
      <c r="C82">
        <v>10</v>
      </c>
      <c r="D82" s="3" t="s">
        <v>388</v>
      </c>
      <c r="E82" s="17">
        <v>15.172951000000001</v>
      </c>
      <c r="F82" s="1">
        <v>26</v>
      </c>
      <c r="G82">
        <v>12598</v>
      </c>
      <c r="H82">
        <v>6</v>
      </c>
      <c r="I82">
        <v>4</v>
      </c>
      <c r="J82">
        <v>1</v>
      </c>
    </row>
    <row r="83" spans="1:10" x14ac:dyDescent="0.3">
      <c r="A83">
        <v>25</v>
      </c>
      <c r="B83" s="3" t="s">
        <v>4</v>
      </c>
      <c r="C83" s="1">
        <v>3</v>
      </c>
      <c r="D83" s="3" t="s">
        <v>100</v>
      </c>
      <c r="E83" s="17">
        <v>25.299398</v>
      </c>
      <c r="F83" s="1">
        <v>4</v>
      </c>
      <c r="G83">
        <v>13390</v>
      </c>
      <c r="H83">
        <v>6</v>
      </c>
      <c r="I83">
        <v>4</v>
      </c>
      <c r="J83">
        <v>1</v>
      </c>
    </row>
    <row r="84" spans="1:10" x14ac:dyDescent="0.3">
      <c r="A84">
        <v>138</v>
      </c>
      <c r="B84" s="3" t="s">
        <v>8</v>
      </c>
      <c r="C84">
        <v>6</v>
      </c>
      <c r="D84" s="3" t="s">
        <v>211</v>
      </c>
      <c r="E84" s="17">
        <v>17.835833000000001</v>
      </c>
      <c r="F84" s="1">
        <v>15</v>
      </c>
      <c r="G84">
        <v>18424</v>
      </c>
      <c r="H84">
        <v>6</v>
      </c>
      <c r="I84">
        <v>5</v>
      </c>
      <c r="J84">
        <v>0</v>
      </c>
    </row>
    <row r="85" spans="1:10" x14ac:dyDescent="0.3">
      <c r="A85">
        <v>115</v>
      </c>
      <c r="B85" s="3" t="s">
        <v>7</v>
      </c>
      <c r="C85">
        <v>5.5</v>
      </c>
      <c r="D85" s="3" t="s">
        <v>188</v>
      </c>
      <c r="E85" s="17">
        <v>16.602815</v>
      </c>
      <c r="F85" s="1">
        <v>13</v>
      </c>
      <c r="G85">
        <v>137677</v>
      </c>
      <c r="H85">
        <v>8</v>
      </c>
      <c r="I85">
        <v>4</v>
      </c>
      <c r="J85">
        <v>1</v>
      </c>
    </row>
    <row r="86" spans="1:10" x14ac:dyDescent="0.3">
      <c r="A86">
        <v>204</v>
      </c>
      <c r="B86" s="3" t="s">
        <v>10</v>
      </c>
      <c r="C86">
        <v>7.5</v>
      </c>
      <c r="D86" s="3" t="s">
        <v>276</v>
      </c>
      <c r="E86" s="17">
        <v>22.650157</v>
      </c>
      <c r="F86" s="1">
        <v>19</v>
      </c>
      <c r="G86">
        <v>12500</v>
      </c>
      <c r="H86">
        <v>6</v>
      </c>
      <c r="I86">
        <v>5</v>
      </c>
      <c r="J86">
        <v>0</v>
      </c>
    </row>
    <row r="87" spans="1:10" x14ac:dyDescent="0.3">
      <c r="A87">
        <v>125</v>
      </c>
      <c r="B87" s="3" t="s">
        <v>7</v>
      </c>
      <c r="C87">
        <v>5.5</v>
      </c>
      <c r="D87" s="3" t="s">
        <v>198</v>
      </c>
      <c r="E87" s="17">
        <v>34.075868999999997</v>
      </c>
      <c r="F87" s="1">
        <v>14</v>
      </c>
      <c r="G87">
        <v>27822</v>
      </c>
      <c r="H87">
        <v>6</v>
      </c>
      <c r="I87">
        <v>5</v>
      </c>
      <c r="J87">
        <v>1</v>
      </c>
    </row>
    <row r="88" spans="1:10" x14ac:dyDescent="0.3">
      <c r="A88">
        <v>81</v>
      </c>
      <c r="B88" s="3" t="s">
        <v>6</v>
      </c>
      <c r="C88">
        <v>5</v>
      </c>
      <c r="D88" s="3" t="s">
        <v>154</v>
      </c>
      <c r="E88" s="17">
        <v>33.670084000000003</v>
      </c>
      <c r="F88" s="1">
        <v>7</v>
      </c>
      <c r="G88">
        <v>13781</v>
      </c>
      <c r="H88">
        <v>6</v>
      </c>
      <c r="I88">
        <v>7</v>
      </c>
      <c r="J88">
        <v>1</v>
      </c>
    </row>
    <row r="89" spans="1:10" x14ac:dyDescent="0.3">
      <c r="A89">
        <v>82</v>
      </c>
      <c r="B89" s="3" t="s">
        <v>6</v>
      </c>
      <c r="C89">
        <v>5</v>
      </c>
      <c r="D89" s="3" t="s">
        <v>155</v>
      </c>
      <c r="E89" s="17">
        <v>20.472051</v>
      </c>
      <c r="F89" s="1">
        <v>7</v>
      </c>
      <c r="G89">
        <v>11931</v>
      </c>
      <c r="H89">
        <v>6</v>
      </c>
      <c r="I89">
        <v>7</v>
      </c>
      <c r="J89">
        <v>1</v>
      </c>
    </row>
    <row r="90" spans="1:10" x14ac:dyDescent="0.3">
      <c r="A90">
        <v>171</v>
      </c>
      <c r="B90" s="3" t="s">
        <v>9</v>
      </c>
      <c r="C90">
        <v>7</v>
      </c>
      <c r="D90" s="3" t="s">
        <v>244</v>
      </c>
      <c r="E90" s="17">
        <v>16.904691999999997</v>
      </c>
      <c r="F90" s="1">
        <v>17</v>
      </c>
      <c r="G90">
        <v>4621</v>
      </c>
      <c r="H90">
        <v>6</v>
      </c>
      <c r="I90">
        <v>7</v>
      </c>
      <c r="J90">
        <v>0</v>
      </c>
    </row>
    <row r="91" spans="1:10" x14ac:dyDescent="0.3">
      <c r="A91">
        <v>255</v>
      </c>
      <c r="B91" s="3" t="s">
        <v>325</v>
      </c>
      <c r="C91">
        <v>9</v>
      </c>
      <c r="D91" s="3" t="s">
        <v>329</v>
      </c>
      <c r="E91" s="17">
        <v>37.588124999999998</v>
      </c>
      <c r="F91" s="1">
        <v>22</v>
      </c>
      <c r="G91">
        <v>8142</v>
      </c>
      <c r="H91">
        <v>6</v>
      </c>
      <c r="I91">
        <v>3</v>
      </c>
      <c r="J91">
        <v>1</v>
      </c>
    </row>
    <row r="92" spans="1:10" x14ac:dyDescent="0.3">
      <c r="A92">
        <v>85</v>
      </c>
      <c r="B92" s="3" t="s">
        <v>7</v>
      </c>
      <c r="C92">
        <v>5.5</v>
      </c>
      <c r="D92" s="3" t="s">
        <v>158</v>
      </c>
      <c r="E92" s="17">
        <v>47.276070999999995</v>
      </c>
      <c r="F92" s="1">
        <v>8</v>
      </c>
      <c r="G92">
        <v>127214</v>
      </c>
      <c r="H92">
        <v>8</v>
      </c>
      <c r="I92">
        <v>7</v>
      </c>
      <c r="J92">
        <v>1</v>
      </c>
    </row>
    <row r="93" spans="1:10" x14ac:dyDescent="0.3">
      <c r="A93">
        <v>222</v>
      </c>
      <c r="B93" s="3" t="s">
        <v>291</v>
      </c>
      <c r="C93">
        <v>8</v>
      </c>
      <c r="D93" s="3" t="s">
        <v>295</v>
      </c>
      <c r="E93" s="17">
        <v>23.454908999999997</v>
      </c>
      <c r="F93" s="1">
        <v>20</v>
      </c>
      <c r="G93">
        <v>10451</v>
      </c>
      <c r="H93">
        <v>6</v>
      </c>
      <c r="I93">
        <v>7</v>
      </c>
      <c r="J93">
        <v>1</v>
      </c>
    </row>
    <row r="94" spans="1:10" x14ac:dyDescent="0.3">
      <c r="A94">
        <v>272</v>
      </c>
      <c r="B94" s="3" t="s">
        <v>325</v>
      </c>
      <c r="C94">
        <v>9</v>
      </c>
      <c r="D94" s="3" t="s">
        <v>346</v>
      </c>
      <c r="E94" s="17">
        <v>37.827812000000002</v>
      </c>
      <c r="F94" s="1">
        <v>23</v>
      </c>
      <c r="G94">
        <v>22845</v>
      </c>
      <c r="H94">
        <v>6</v>
      </c>
      <c r="I94">
        <v>6</v>
      </c>
      <c r="J94">
        <v>1</v>
      </c>
    </row>
    <row r="95" spans="1:10" x14ac:dyDescent="0.3">
      <c r="A95">
        <v>26</v>
      </c>
      <c r="B95" s="3" t="s">
        <v>4</v>
      </c>
      <c r="C95" s="1">
        <v>3</v>
      </c>
      <c r="D95" s="3" t="s">
        <v>101</v>
      </c>
      <c r="E95" s="17">
        <v>34.135564000000002</v>
      </c>
      <c r="F95" s="1">
        <v>4</v>
      </c>
      <c r="G95">
        <v>6019</v>
      </c>
      <c r="H95">
        <v>6</v>
      </c>
      <c r="I95">
        <v>4</v>
      </c>
      <c r="J95">
        <v>1</v>
      </c>
    </row>
    <row r="96" spans="1:10" x14ac:dyDescent="0.3">
      <c r="A96">
        <v>296</v>
      </c>
      <c r="B96" s="3" t="s">
        <v>12</v>
      </c>
      <c r="C96">
        <v>10</v>
      </c>
      <c r="D96" s="3" t="s">
        <v>369</v>
      </c>
      <c r="E96" s="17">
        <v>32.862593000000004</v>
      </c>
      <c r="F96" s="1">
        <v>25</v>
      </c>
      <c r="G96">
        <v>12233</v>
      </c>
      <c r="H96">
        <v>6</v>
      </c>
      <c r="I96">
        <v>3</v>
      </c>
      <c r="J96">
        <v>1</v>
      </c>
    </row>
    <row r="97" spans="1:10" x14ac:dyDescent="0.3">
      <c r="A97">
        <v>297</v>
      </c>
      <c r="B97" s="3" t="s">
        <v>12</v>
      </c>
      <c r="C97">
        <v>10</v>
      </c>
      <c r="D97" s="3" t="s">
        <v>370</v>
      </c>
      <c r="E97" s="17">
        <v>32.598359000000002</v>
      </c>
      <c r="F97" s="1">
        <v>25</v>
      </c>
      <c r="G97">
        <v>16778</v>
      </c>
      <c r="H97">
        <v>6</v>
      </c>
      <c r="I97">
        <v>3</v>
      </c>
      <c r="J97">
        <v>1</v>
      </c>
    </row>
    <row r="98" spans="1:10" x14ac:dyDescent="0.3">
      <c r="A98">
        <v>316</v>
      </c>
      <c r="B98" s="3" t="s">
        <v>12</v>
      </c>
      <c r="C98">
        <v>10</v>
      </c>
      <c r="D98" s="3" t="s">
        <v>389</v>
      </c>
      <c r="E98" s="17">
        <v>26.395348000000002</v>
      </c>
      <c r="F98" s="1">
        <v>26</v>
      </c>
      <c r="G98">
        <v>3856</v>
      </c>
      <c r="H98">
        <v>6</v>
      </c>
      <c r="I98">
        <v>4</v>
      </c>
      <c r="J98">
        <v>1</v>
      </c>
    </row>
    <row r="99" spans="1:10" x14ac:dyDescent="0.3">
      <c r="A99">
        <v>285</v>
      </c>
      <c r="B99" s="3" t="s">
        <v>11</v>
      </c>
      <c r="C99">
        <v>9.5</v>
      </c>
      <c r="D99" s="3" t="s">
        <v>359</v>
      </c>
      <c r="E99" s="17">
        <v>28.724008999999999</v>
      </c>
      <c r="F99" s="1">
        <v>24</v>
      </c>
      <c r="G99">
        <v>14637</v>
      </c>
      <c r="H99">
        <v>6</v>
      </c>
      <c r="I99">
        <v>4</v>
      </c>
      <c r="J99">
        <v>1</v>
      </c>
    </row>
    <row r="100" spans="1:10" x14ac:dyDescent="0.3">
      <c r="A100">
        <v>256</v>
      </c>
      <c r="B100" s="3" t="s">
        <v>325</v>
      </c>
      <c r="C100">
        <v>9</v>
      </c>
      <c r="D100" s="3" t="s">
        <v>330</v>
      </c>
      <c r="E100" s="17">
        <v>32.934761999999999</v>
      </c>
      <c r="F100" s="1">
        <v>22</v>
      </c>
      <c r="G100">
        <v>12157</v>
      </c>
      <c r="H100">
        <v>6</v>
      </c>
      <c r="I100">
        <v>3</v>
      </c>
      <c r="J100">
        <v>1</v>
      </c>
    </row>
    <row r="101" spans="1:10" x14ac:dyDescent="0.3">
      <c r="A101">
        <v>3</v>
      </c>
      <c r="B101" s="3" t="s">
        <v>1</v>
      </c>
      <c r="C101" s="1">
        <v>0.5</v>
      </c>
      <c r="D101" s="3" t="s">
        <v>79</v>
      </c>
      <c r="E101" s="17">
        <v>54.443293000000004</v>
      </c>
      <c r="F101" s="1">
        <v>1</v>
      </c>
      <c r="G101">
        <v>2006</v>
      </c>
      <c r="H101">
        <v>6</v>
      </c>
      <c r="I101">
        <v>3</v>
      </c>
      <c r="J101">
        <v>0</v>
      </c>
    </row>
    <row r="102" spans="1:10" x14ac:dyDescent="0.3">
      <c r="A102">
        <v>273</v>
      </c>
      <c r="B102" s="3" t="s">
        <v>325</v>
      </c>
      <c r="C102">
        <v>9</v>
      </c>
      <c r="D102" s="3" t="s">
        <v>347</v>
      </c>
      <c r="E102" s="17">
        <v>67.196680000000001</v>
      </c>
      <c r="F102" s="1">
        <v>23</v>
      </c>
      <c r="G102">
        <v>15659</v>
      </c>
      <c r="H102">
        <v>6</v>
      </c>
      <c r="I102">
        <v>6</v>
      </c>
      <c r="J102">
        <v>1</v>
      </c>
    </row>
    <row r="103" spans="1:10" x14ac:dyDescent="0.3">
      <c r="A103">
        <v>139</v>
      </c>
      <c r="B103" s="3" t="s">
        <v>8</v>
      </c>
      <c r="C103">
        <v>6</v>
      </c>
      <c r="D103" s="3" t="s">
        <v>212</v>
      </c>
      <c r="E103" s="17">
        <v>30.234952999999997</v>
      </c>
      <c r="F103" s="1">
        <v>15</v>
      </c>
      <c r="G103">
        <v>26877</v>
      </c>
      <c r="H103">
        <v>6</v>
      </c>
      <c r="I103">
        <v>5</v>
      </c>
      <c r="J103">
        <v>0</v>
      </c>
    </row>
    <row r="104" spans="1:10" x14ac:dyDescent="0.3">
      <c r="A104">
        <v>331</v>
      </c>
      <c r="B104" s="3" t="s">
        <v>13</v>
      </c>
      <c r="C104" s="1">
        <v>11</v>
      </c>
      <c r="D104" s="3" t="s">
        <v>403</v>
      </c>
      <c r="E104" s="17">
        <v>18.512352</v>
      </c>
      <c r="F104" s="1">
        <v>27</v>
      </c>
      <c r="G104">
        <v>1744</v>
      </c>
      <c r="H104">
        <v>6</v>
      </c>
      <c r="I104">
        <v>3</v>
      </c>
      <c r="J104">
        <v>0</v>
      </c>
    </row>
    <row r="105" spans="1:10" x14ac:dyDescent="0.3">
      <c r="A105">
        <v>70</v>
      </c>
      <c r="B105" s="3" t="s">
        <v>6</v>
      </c>
      <c r="C105">
        <v>5</v>
      </c>
      <c r="D105" s="3" t="s">
        <v>144</v>
      </c>
      <c r="E105" s="17">
        <v>23.771305999999999</v>
      </c>
      <c r="F105" s="1">
        <v>6</v>
      </c>
      <c r="G105">
        <v>15609</v>
      </c>
      <c r="H105">
        <v>6</v>
      </c>
      <c r="I105">
        <v>8</v>
      </c>
      <c r="J105">
        <v>0</v>
      </c>
    </row>
    <row r="106" spans="1:10" x14ac:dyDescent="0.3">
      <c r="A106">
        <v>317</v>
      </c>
      <c r="B106" s="3" t="s">
        <v>12</v>
      </c>
      <c r="C106">
        <v>10</v>
      </c>
      <c r="D106" s="3" t="s">
        <v>390</v>
      </c>
      <c r="E106" s="17">
        <v>32.145465000000002</v>
      </c>
      <c r="F106" s="1">
        <v>26</v>
      </c>
      <c r="G106">
        <v>8692</v>
      </c>
      <c r="H106">
        <v>6</v>
      </c>
      <c r="I106">
        <v>4</v>
      </c>
      <c r="J106">
        <v>1</v>
      </c>
    </row>
    <row r="107" spans="1:10" x14ac:dyDescent="0.3">
      <c r="A107">
        <v>172</v>
      </c>
      <c r="B107" s="3" t="s">
        <v>9</v>
      </c>
      <c r="C107">
        <v>7</v>
      </c>
      <c r="D107" s="3" t="s">
        <v>245</v>
      </c>
      <c r="E107" s="17">
        <v>29.420333999999997</v>
      </c>
      <c r="F107" s="1">
        <v>17</v>
      </c>
      <c r="G107">
        <v>9784</v>
      </c>
      <c r="H107">
        <v>6</v>
      </c>
      <c r="I107">
        <v>7</v>
      </c>
      <c r="J107">
        <v>0</v>
      </c>
    </row>
    <row r="108" spans="1:10" x14ac:dyDescent="0.3">
      <c r="A108">
        <v>223</v>
      </c>
      <c r="B108" s="3" t="s">
        <v>291</v>
      </c>
      <c r="C108">
        <v>8</v>
      </c>
      <c r="D108" s="3" t="s">
        <v>296</v>
      </c>
      <c r="E108" s="17">
        <v>21.142251999999999</v>
      </c>
      <c r="F108" s="1">
        <v>20</v>
      </c>
      <c r="G108">
        <v>77561</v>
      </c>
      <c r="H108">
        <v>8</v>
      </c>
      <c r="I108">
        <v>7</v>
      </c>
      <c r="J108">
        <v>1</v>
      </c>
    </row>
    <row r="109" spans="1:10" x14ac:dyDescent="0.3">
      <c r="A109">
        <v>224</v>
      </c>
      <c r="B109" s="3" t="s">
        <v>291</v>
      </c>
      <c r="C109">
        <v>8</v>
      </c>
      <c r="D109" s="3" t="s">
        <v>297</v>
      </c>
      <c r="E109" s="17">
        <v>10.954232999999999</v>
      </c>
      <c r="F109" s="1">
        <v>20</v>
      </c>
      <c r="G109">
        <v>20524</v>
      </c>
      <c r="H109">
        <v>6</v>
      </c>
      <c r="I109">
        <v>7</v>
      </c>
      <c r="J109">
        <v>1</v>
      </c>
    </row>
    <row r="110" spans="1:10" x14ac:dyDescent="0.3">
      <c r="A110">
        <v>8</v>
      </c>
      <c r="B110" s="3" t="s">
        <v>2</v>
      </c>
      <c r="C110" s="14">
        <v>1</v>
      </c>
      <c r="D110" s="3" t="s">
        <v>84</v>
      </c>
      <c r="E110" s="17">
        <v>22.151223000000002</v>
      </c>
      <c r="F110" s="1">
        <v>2</v>
      </c>
      <c r="G110">
        <v>9373</v>
      </c>
      <c r="H110">
        <v>6</v>
      </c>
      <c r="I110">
        <v>3</v>
      </c>
      <c r="J110">
        <v>0</v>
      </c>
    </row>
    <row r="111" spans="1:10" x14ac:dyDescent="0.3">
      <c r="A111">
        <v>27</v>
      </c>
      <c r="B111" s="3" t="s">
        <v>4</v>
      </c>
      <c r="C111" s="1">
        <v>3</v>
      </c>
      <c r="D111" s="3" t="s">
        <v>102</v>
      </c>
      <c r="E111" s="17">
        <v>46.539751000000003</v>
      </c>
      <c r="F111" s="1">
        <v>4</v>
      </c>
      <c r="G111">
        <v>8409</v>
      </c>
      <c r="H111">
        <v>6</v>
      </c>
      <c r="I111">
        <v>4</v>
      </c>
      <c r="J111">
        <v>1</v>
      </c>
    </row>
    <row r="112" spans="1:10" x14ac:dyDescent="0.3">
      <c r="A112">
        <v>93</v>
      </c>
      <c r="B112" s="3" t="s">
        <v>7</v>
      </c>
      <c r="C112">
        <v>5.5</v>
      </c>
      <c r="D112" s="3" t="s">
        <v>166</v>
      </c>
      <c r="E112" s="17">
        <v>17.347754000000002</v>
      </c>
      <c r="F112" s="1">
        <v>9</v>
      </c>
      <c r="G112">
        <v>73498</v>
      </c>
      <c r="H112">
        <v>8</v>
      </c>
      <c r="I112">
        <v>6</v>
      </c>
      <c r="J112">
        <v>1</v>
      </c>
    </row>
    <row r="113" spans="1:10" x14ac:dyDescent="0.3">
      <c r="A113">
        <v>34</v>
      </c>
      <c r="B113" s="3" t="s">
        <v>5</v>
      </c>
      <c r="C113">
        <v>4</v>
      </c>
      <c r="D113" s="3" t="s">
        <v>108</v>
      </c>
      <c r="E113" s="17">
        <v>28.843730000000001</v>
      </c>
      <c r="F113" s="1">
        <v>5</v>
      </c>
      <c r="G113">
        <v>27921</v>
      </c>
      <c r="H113">
        <v>6</v>
      </c>
      <c r="I113">
        <v>6</v>
      </c>
      <c r="J113">
        <v>1</v>
      </c>
    </row>
    <row r="114" spans="1:10" x14ac:dyDescent="0.3">
      <c r="A114">
        <v>94</v>
      </c>
      <c r="B114" s="3" t="s">
        <v>7</v>
      </c>
      <c r="C114">
        <v>5.5</v>
      </c>
      <c r="D114" s="3" t="s">
        <v>167</v>
      </c>
      <c r="E114" s="17">
        <v>25.355535</v>
      </c>
      <c r="F114" s="1">
        <v>9</v>
      </c>
      <c r="G114">
        <v>82629</v>
      </c>
      <c r="H114">
        <v>8</v>
      </c>
      <c r="I114">
        <v>6</v>
      </c>
      <c r="J114">
        <v>1</v>
      </c>
    </row>
    <row r="115" spans="1:10" x14ac:dyDescent="0.3">
      <c r="A115">
        <v>9</v>
      </c>
      <c r="B115" s="3" t="s">
        <v>2</v>
      </c>
      <c r="C115" s="14">
        <v>1</v>
      </c>
      <c r="D115" s="3" t="s">
        <v>85</v>
      </c>
      <c r="E115" s="17">
        <v>20.910529</v>
      </c>
      <c r="F115" s="1">
        <v>2</v>
      </c>
      <c r="G115">
        <v>167553</v>
      </c>
      <c r="H115">
        <v>10</v>
      </c>
      <c r="I115">
        <v>3</v>
      </c>
      <c r="J115">
        <v>0</v>
      </c>
    </row>
    <row r="116" spans="1:10" x14ac:dyDescent="0.3">
      <c r="A116">
        <v>126</v>
      </c>
      <c r="B116" s="3" t="s">
        <v>7</v>
      </c>
      <c r="C116">
        <v>5.5</v>
      </c>
      <c r="D116" s="3" t="s">
        <v>199</v>
      </c>
      <c r="E116" s="17">
        <v>19.738419</v>
      </c>
      <c r="F116" s="1">
        <v>14</v>
      </c>
      <c r="G116">
        <v>27965</v>
      </c>
      <c r="H116">
        <v>6</v>
      </c>
      <c r="I116">
        <v>5</v>
      </c>
      <c r="J116">
        <v>1</v>
      </c>
    </row>
    <row r="117" spans="1:10" x14ac:dyDescent="0.3">
      <c r="A117">
        <v>71</v>
      </c>
      <c r="B117" s="3" t="s">
        <v>6</v>
      </c>
      <c r="C117">
        <v>5</v>
      </c>
      <c r="D117" s="3" t="s">
        <v>145</v>
      </c>
      <c r="E117" s="17">
        <v>27.242940999999998</v>
      </c>
      <c r="F117" s="1">
        <v>7</v>
      </c>
      <c r="G117">
        <v>6299</v>
      </c>
      <c r="H117">
        <v>6</v>
      </c>
      <c r="I117">
        <v>7</v>
      </c>
      <c r="J117">
        <v>1</v>
      </c>
    </row>
    <row r="118" spans="1:10" x14ac:dyDescent="0.3">
      <c r="A118">
        <v>72</v>
      </c>
      <c r="B118" s="3" t="s">
        <v>6</v>
      </c>
      <c r="C118">
        <v>5</v>
      </c>
      <c r="D118" s="3" t="s">
        <v>146</v>
      </c>
      <c r="E118" s="17">
        <v>21.650866999999998</v>
      </c>
      <c r="F118" s="1">
        <v>7</v>
      </c>
      <c r="G118">
        <v>979</v>
      </c>
      <c r="H118">
        <v>6</v>
      </c>
      <c r="I118">
        <v>7</v>
      </c>
      <c r="J118">
        <v>1</v>
      </c>
    </row>
    <row r="119" spans="1:10" x14ac:dyDescent="0.3">
      <c r="A119">
        <v>116</v>
      </c>
      <c r="B119" s="3" t="s">
        <v>7</v>
      </c>
      <c r="C119">
        <v>5.5</v>
      </c>
      <c r="D119" s="3" t="s">
        <v>189</v>
      </c>
      <c r="E119" s="17">
        <v>17.820372000000003</v>
      </c>
      <c r="F119" s="1">
        <v>13</v>
      </c>
      <c r="G119">
        <v>83246</v>
      </c>
      <c r="H119">
        <v>8</v>
      </c>
      <c r="I119">
        <v>4</v>
      </c>
      <c r="J119">
        <v>1</v>
      </c>
    </row>
    <row r="120" spans="1:10" x14ac:dyDescent="0.3">
      <c r="A120">
        <v>45</v>
      </c>
      <c r="B120" s="3" t="s">
        <v>6</v>
      </c>
      <c r="C120">
        <v>5</v>
      </c>
      <c r="D120" s="3" t="s">
        <v>119</v>
      </c>
      <c r="E120" s="17">
        <v>19.806905</v>
      </c>
      <c r="F120" s="1">
        <v>6</v>
      </c>
      <c r="G120">
        <v>16329</v>
      </c>
      <c r="H120">
        <v>6</v>
      </c>
      <c r="I120">
        <v>8</v>
      </c>
      <c r="J120">
        <v>0</v>
      </c>
    </row>
    <row r="121" spans="1:10" x14ac:dyDescent="0.3">
      <c r="A121">
        <v>150</v>
      </c>
      <c r="B121" s="3" t="s">
        <v>8</v>
      </c>
      <c r="C121">
        <v>6</v>
      </c>
      <c r="D121" s="3" t="s">
        <v>223</v>
      </c>
      <c r="E121" s="17">
        <v>21.715486000000002</v>
      </c>
      <c r="F121" s="1">
        <v>16</v>
      </c>
      <c r="G121">
        <v>3738</v>
      </c>
      <c r="H121">
        <v>6</v>
      </c>
      <c r="I121">
        <v>4</v>
      </c>
      <c r="J121">
        <v>0</v>
      </c>
    </row>
    <row r="122" spans="1:10" x14ac:dyDescent="0.3">
      <c r="A122">
        <v>110</v>
      </c>
      <c r="B122" s="3" t="s">
        <v>7</v>
      </c>
      <c r="C122">
        <v>5.5</v>
      </c>
      <c r="D122" s="3" t="s">
        <v>183</v>
      </c>
      <c r="E122" s="17">
        <v>18.990417000000001</v>
      </c>
      <c r="F122" s="1">
        <v>12</v>
      </c>
      <c r="G122">
        <v>307414</v>
      </c>
      <c r="H122">
        <v>10</v>
      </c>
      <c r="I122">
        <v>6</v>
      </c>
      <c r="J122">
        <v>1</v>
      </c>
    </row>
    <row r="123" spans="1:10" x14ac:dyDescent="0.3">
      <c r="A123">
        <v>99</v>
      </c>
      <c r="B123" s="3" t="s">
        <v>7</v>
      </c>
      <c r="C123">
        <v>5.5</v>
      </c>
      <c r="D123" s="3" t="s">
        <v>172</v>
      </c>
      <c r="E123" s="17">
        <v>21.910373999999997</v>
      </c>
      <c r="F123" s="1">
        <v>10</v>
      </c>
      <c r="G123">
        <v>103905</v>
      </c>
      <c r="H123">
        <v>8</v>
      </c>
      <c r="I123">
        <v>7</v>
      </c>
      <c r="J123">
        <v>1</v>
      </c>
    </row>
    <row r="124" spans="1:10" x14ac:dyDescent="0.3">
      <c r="A124">
        <v>35</v>
      </c>
      <c r="B124" s="3" t="s">
        <v>5</v>
      </c>
      <c r="C124">
        <v>4</v>
      </c>
      <c r="D124" s="3" t="s">
        <v>109</v>
      </c>
      <c r="E124" s="17">
        <v>40.254275</v>
      </c>
      <c r="F124" s="1">
        <v>5</v>
      </c>
      <c r="G124">
        <v>4505</v>
      </c>
      <c r="H124">
        <v>6</v>
      </c>
      <c r="I124">
        <v>6</v>
      </c>
      <c r="J124">
        <v>1</v>
      </c>
    </row>
    <row r="125" spans="1:10" x14ac:dyDescent="0.3">
      <c r="A125">
        <v>46</v>
      </c>
      <c r="B125" s="3" t="s">
        <v>6</v>
      </c>
      <c r="C125">
        <v>5</v>
      </c>
      <c r="D125" s="3" t="s">
        <v>120</v>
      </c>
      <c r="E125" s="17">
        <v>24.890117</v>
      </c>
      <c r="F125" s="1">
        <v>6</v>
      </c>
      <c r="G125">
        <v>30181</v>
      </c>
      <c r="H125">
        <v>6</v>
      </c>
      <c r="I125">
        <v>8</v>
      </c>
      <c r="J125">
        <v>0</v>
      </c>
    </row>
    <row r="126" spans="1:10" x14ac:dyDescent="0.3">
      <c r="A126">
        <v>111</v>
      </c>
      <c r="B126" s="3" t="s">
        <v>7</v>
      </c>
      <c r="C126">
        <v>5.5</v>
      </c>
      <c r="D126" s="3" t="s">
        <v>184</v>
      </c>
      <c r="E126" s="17">
        <v>32.738770000000002</v>
      </c>
      <c r="F126" s="1">
        <v>12</v>
      </c>
      <c r="G126">
        <v>139100</v>
      </c>
      <c r="H126">
        <v>8</v>
      </c>
      <c r="I126">
        <v>6</v>
      </c>
      <c r="J126">
        <v>1</v>
      </c>
    </row>
    <row r="127" spans="1:10" x14ac:dyDescent="0.3">
      <c r="A127">
        <v>105</v>
      </c>
      <c r="B127" s="3" t="s">
        <v>7</v>
      </c>
      <c r="C127">
        <v>5.5</v>
      </c>
      <c r="D127" s="3" t="s">
        <v>178</v>
      </c>
      <c r="E127" s="17">
        <v>6.9362149999999998</v>
      </c>
      <c r="F127" s="1">
        <v>11</v>
      </c>
      <c r="G127">
        <v>91556</v>
      </c>
      <c r="H127">
        <v>8</v>
      </c>
      <c r="I127">
        <v>6</v>
      </c>
      <c r="J127">
        <v>0</v>
      </c>
    </row>
    <row r="128" spans="1:10" x14ac:dyDescent="0.3">
      <c r="A128">
        <v>36</v>
      </c>
      <c r="B128" s="3" t="s">
        <v>5</v>
      </c>
      <c r="C128">
        <v>4</v>
      </c>
      <c r="D128" s="3" t="s">
        <v>110</v>
      </c>
      <c r="E128" s="17">
        <v>20.130682</v>
      </c>
      <c r="F128" s="1">
        <v>5</v>
      </c>
      <c r="G128">
        <v>174853</v>
      </c>
      <c r="H128">
        <v>10</v>
      </c>
      <c r="I128">
        <v>6</v>
      </c>
      <c r="J128">
        <v>1</v>
      </c>
    </row>
    <row r="129" spans="1:10" x14ac:dyDescent="0.3">
      <c r="A129">
        <v>286</v>
      </c>
      <c r="B129" s="3" t="s">
        <v>11</v>
      </c>
      <c r="C129">
        <v>9.5</v>
      </c>
      <c r="D129" s="3" t="s">
        <v>360</v>
      </c>
      <c r="E129" s="17">
        <v>24.474091000000001</v>
      </c>
      <c r="F129" s="1">
        <v>24</v>
      </c>
      <c r="G129">
        <v>35754</v>
      </c>
      <c r="H129">
        <v>6</v>
      </c>
      <c r="I129">
        <v>4</v>
      </c>
      <c r="J129">
        <v>1</v>
      </c>
    </row>
    <row r="130" spans="1:10" x14ac:dyDescent="0.3">
      <c r="A130">
        <v>287</v>
      </c>
      <c r="B130" s="3" t="s">
        <v>11</v>
      </c>
      <c r="C130">
        <v>9.5</v>
      </c>
      <c r="D130" s="3" t="s">
        <v>361</v>
      </c>
      <c r="E130" s="17">
        <v>37.721824999999995</v>
      </c>
      <c r="F130" s="1">
        <v>24</v>
      </c>
      <c r="G130">
        <v>9453</v>
      </c>
      <c r="H130">
        <v>6</v>
      </c>
      <c r="I130">
        <v>4</v>
      </c>
      <c r="J130">
        <v>1</v>
      </c>
    </row>
    <row r="131" spans="1:10" x14ac:dyDescent="0.3">
      <c r="A131">
        <v>332</v>
      </c>
      <c r="B131" s="3" t="s">
        <v>13</v>
      </c>
      <c r="C131" s="1">
        <v>11</v>
      </c>
      <c r="D131" s="3" t="s">
        <v>404</v>
      </c>
      <c r="E131" s="17">
        <v>24.961795000000002</v>
      </c>
      <c r="F131" s="1">
        <v>27</v>
      </c>
      <c r="G131">
        <v>1329</v>
      </c>
      <c r="H131">
        <v>6</v>
      </c>
      <c r="I131">
        <v>3</v>
      </c>
      <c r="J131">
        <v>0</v>
      </c>
    </row>
    <row r="132" spans="1:10" x14ac:dyDescent="0.3">
      <c r="A132">
        <v>338</v>
      </c>
      <c r="B132" s="3" t="s">
        <v>14</v>
      </c>
      <c r="C132">
        <v>12</v>
      </c>
      <c r="D132" s="3" t="s">
        <v>409</v>
      </c>
      <c r="E132" s="17">
        <v>2.6567049999999997</v>
      </c>
      <c r="F132" s="1">
        <v>28</v>
      </c>
      <c r="G132">
        <v>856</v>
      </c>
      <c r="H132">
        <v>6</v>
      </c>
      <c r="I132">
        <v>3</v>
      </c>
      <c r="J132">
        <v>0</v>
      </c>
    </row>
    <row r="133" spans="1:10" x14ac:dyDescent="0.3">
      <c r="A133">
        <v>238</v>
      </c>
      <c r="B133" s="3" t="s">
        <v>291</v>
      </c>
      <c r="C133">
        <v>8</v>
      </c>
      <c r="D133" s="3" t="s">
        <v>311</v>
      </c>
      <c r="E133" s="17">
        <v>25.088824999999996</v>
      </c>
      <c r="F133" s="1">
        <v>21</v>
      </c>
      <c r="G133">
        <v>21610</v>
      </c>
      <c r="H133">
        <v>6</v>
      </c>
      <c r="I133">
        <v>4</v>
      </c>
      <c r="J133">
        <v>1</v>
      </c>
    </row>
    <row r="134" spans="1:10" x14ac:dyDescent="0.3">
      <c r="A134">
        <v>86</v>
      </c>
      <c r="B134" s="3" t="s">
        <v>7</v>
      </c>
      <c r="C134">
        <v>5.5</v>
      </c>
      <c r="D134" s="3" t="s">
        <v>159</v>
      </c>
      <c r="E134" s="17">
        <v>25.755728999999999</v>
      </c>
      <c r="F134" s="1">
        <v>8</v>
      </c>
      <c r="G134">
        <v>59623</v>
      </c>
      <c r="H134">
        <v>6</v>
      </c>
      <c r="I134">
        <v>7</v>
      </c>
      <c r="J134">
        <v>1</v>
      </c>
    </row>
    <row r="135" spans="1:10" x14ac:dyDescent="0.3">
      <c r="A135">
        <v>288</v>
      </c>
      <c r="B135" s="3" t="s">
        <v>11</v>
      </c>
      <c r="C135">
        <v>9.5</v>
      </c>
      <c r="D135" s="3" t="s">
        <v>362</v>
      </c>
      <c r="E135" s="17">
        <v>25.794383999999997</v>
      </c>
      <c r="F135" s="1">
        <v>24</v>
      </c>
      <c r="G135">
        <v>16266</v>
      </c>
      <c r="H135">
        <v>6</v>
      </c>
      <c r="I135">
        <v>4</v>
      </c>
      <c r="J135">
        <v>1</v>
      </c>
    </row>
    <row r="136" spans="1:10" x14ac:dyDescent="0.3">
      <c r="A136">
        <v>151</v>
      </c>
      <c r="B136" s="3" t="s">
        <v>8</v>
      </c>
      <c r="C136">
        <v>6</v>
      </c>
      <c r="D136" s="3" t="s">
        <v>224</v>
      </c>
      <c r="E136" s="17">
        <v>18.190739999999998</v>
      </c>
      <c r="F136" s="1">
        <v>16</v>
      </c>
      <c r="G136">
        <v>20393</v>
      </c>
      <c r="H136">
        <v>6</v>
      </c>
      <c r="I136">
        <v>4</v>
      </c>
      <c r="J136">
        <v>0</v>
      </c>
    </row>
    <row r="137" spans="1:10" x14ac:dyDescent="0.3">
      <c r="A137">
        <v>106</v>
      </c>
      <c r="B137" s="3" t="s">
        <v>7</v>
      </c>
      <c r="C137">
        <v>5.5</v>
      </c>
      <c r="D137" s="3" t="s">
        <v>179</v>
      </c>
      <c r="E137" s="17">
        <v>4.2325900000000001</v>
      </c>
      <c r="F137" s="1">
        <v>11</v>
      </c>
      <c r="G137">
        <v>269517</v>
      </c>
      <c r="H137">
        <v>10</v>
      </c>
      <c r="I137">
        <v>6</v>
      </c>
      <c r="J137">
        <v>0</v>
      </c>
    </row>
    <row r="138" spans="1:10" x14ac:dyDescent="0.3">
      <c r="A138">
        <v>257</v>
      </c>
      <c r="B138" s="3" t="s">
        <v>325</v>
      </c>
      <c r="C138">
        <v>9</v>
      </c>
      <c r="D138" s="3" t="s">
        <v>331</v>
      </c>
      <c r="E138" s="17">
        <v>22.130997999999998</v>
      </c>
      <c r="F138" s="1">
        <v>22</v>
      </c>
      <c r="G138">
        <v>34252</v>
      </c>
      <c r="H138">
        <v>6</v>
      </c>
      <c r="I138">
        <v>3</v>
      </c>
      <c r="J138">
        <v>1</v>
      </c>
    </row>
    <row r="139" spans="1:10" x14ac:dyDescent="0.3">
      <c r="A139">
        <v>239</v>
      </c>
      <c r="B139" s="3" t="s">
        <v>291</v>
      </c>
      <c r="C139">
        <v>8</v>
      </c>
      <c r="D139" s="3" t="s">
        <v>312</v>
      </c>
      <c r="E139" s="17">
        <v>32.239832</v>
      </c>
      <c r="F139" s="1">
        <v>21</v>
      </c>
      <c r="G139">
        <v>22309</v>
      </c>
      <c r="H139">
        <v>6</v>
      </c>
      <c r="I139">
        <v>4</v>
      </c>
      <c r="J139">
        <v>1</v>
      </c>
    </row>
    <row r="140" spans="1:10" x14ac:dyDescent="0.3">
      <c r="A140">
        <v>173</v>
      </c>
      <c r="B140" s="3" t="s">
        <v>9</v>
      </c>
      <c r="C140">
        <v>7</v>
      </c>
      <c r="D140" s="3" t="s">
        <v>246</v>
      </c>
      <c r="E140" s="17">
        <v>24.303981999999998</v>
      </c>
      <c r="F140" s="1">
        <v>17</v>
      </c>
      <c r="G140">
        <v>6863</v>
      </c>
      <c r="H140">
        <v>6</v>
      </c>
      <c r="I140">
        <v>7</v>
      </c>
      <c r="J140">
        <v>0</v>
      </c>
    </row>
    <row r="141" spans="1:10" x14ac:dyDescent="0.3">
      <c r="A141">
        <v>47</v>
      </c>
      <c r="B141" s="3" t="s">
        <v>6</v>
      </c>
      <c r="C141">
        <v>5</v>
      </c>
      <c r="D141" s="3" t="s">
        <v>121</v>
      </c>
      <c r="E141" s="17">
        <v>30.290267</v>
      </c>
      <c r="F141" s="1">
        <v>6</v>
      </c>
      <c r="G141">
        <v>39423</v>
      </c>
      <c r="H141">
        <v>6</v>
      </c>
      <c r="I141">
        <v>8</v>
      </c>
      <c r="J141">
        <v>0</v>
      </c>
    </row>
    <row r="142" spans="1:10" x14ac:dyDescent="0.3">
      <c r="A142">
        <v>190</v>
      </c>
      <c r="B142" s="3" t="s">
        <v>9</v>
      </c>
      <c r="C142">
        <v>7</v>
      </c>
      <c r="D142" s="3" t="s">
        <v>262</v>
      </c>
      <c r="E142" s="17">
        <v>22.914411000000001</v>
      </c>
      <c r="F142" s="1">
        <v>18</v>
      </c>
      <c r="G142">
        <v>81744</v>
      </c>
      <c r="H142">
        <v>8</v>
      </c>
      <c r="I142">
        <v>4</v>
      </c>
      <c r="J142">
        <v>0</v>
      </c>
    </row>
    <row r="143" spans="1:10" x14ac:dyDescent="0.3">
      <c r="A143">
        <v>152</v>
      </c>
      <c r="B143" s="3" t="s">
        <v>8</v>
      </c>
      <c r="C143">
        <v>6</v>
      </c>
      <c r="D143" s="3" t="s">
        <v>225</v>
      </c>
      <c r="E143" s="17">
        <v>21.221844000000001</v>
      </c>
      <c r="F143" s="1">
        <v>16</v>
      </c>
      <c r="G143">
        <v>6511</v>
      </c>
      <c r="H143">
        <v>6</v>
      </c>
      <c r="I143">
        <v>4</v>
      </c>
      <c r="J143">
        <v>0</v>
      </c>
    </row>
    <row r="144" spans="1:10" x14ac:dyDescent="0.3">
      <c r="A144">
        <v>298</v>
      </c>
      <c r="B144" s="3" t="s">
        <v>12</v>
      </c>
      <c r="C144">
        <v>10</v>
      </c>
      <c r="D144" s="3" t="s">
        <v>371</v>
      </c>
      <c r="E144" s="17">
        <v>21.309504</v>
      </c>
      <c r="F144" s="1">
        <v>25</v>
      </c>
      <c r="G144">
        <v>16179</v>
      </c>
      <c r="H144">
        <v>6</v>
      </c>
      <c r="I144">
        <v>3</v>
      </c>
      <c r="J144">
        <v>1</v>
      </c>
    </row>
    <row r="145" spans="1:10" x14ac:dyDescent="0.3">
      <c r="A145">
        <v>48</v>
      </c>
      <c r="B145" s="3" t="s">
        <v>6</v>
      </c>
      <c r="C145">
        <v>5</v>
      </c>
      <c r="D145" s="3" t="s">
        <v>122</v>
      </c>
      <c r="E145" s="17">
        <v>26.800212999999999</v>
      </c>
      <c r="F145" s="1">
        <v>6</v>
      </c>
      <c r="G145">
        <v>20915</v>
      </c>
      <c r="H145">
        <v>6</v>
      </c>
      <c r="I145">
        <v>8</v>
      </c>
      <c r="J145">
        <v>0</v>
      </c>
    </row>
    <row r="146" spans="1:10" x14ac:dyDescent="0.3">
      <c r="A146">
        <v>107</v>
      </c>
      <c r="B146" s="3" t="s">
        <v>7</v>
      </c>
      <c r="C146">
        <v>5.5</v>
      </c>
      <c r="D146" s="3" t="s">
        <v>180</v>
      </c>
      <c r="E146" s="17">
        <v>17.182713999999997</v>
      </c>
      <c r="F146" s="1">
        <v>11</v>
      </c>
      <c r="G146">
        <v>82669</v>
      </c>
      <c r="H146">
        <v>8</v>
      </c>
      <c r="I146">
        <v>6</v>
      </c>
      <c r="J146">
        <v>0</v>
      </c>
    </row>
    <row r="147" spans="1:10" x14ac:dyDescent="0.3">
      <c r="A147">
        <v>117</v>
      </c>
      <c r="B147" s="3" t="s">
        <v>7</v>
      </c>
      <c r="C147">
        <v>5.5</v>
      </c>
      <c r="D147" s="3" t="s">
        <v>190</v>
      </c>
      <c r="E147" s="17">
        <v>37.501351</v>
      </c>
      <c r="F147" s="1">
        <v>13</v>
      </c>
      <c r="G147">
        <v>90849</v>
      </c>
      <c r="H147">
        <v>8</v>
      </c>
      <c r="I147">
        <v>4</v>
      </c>
      <c r="J147">
        <v>1</v>
      </c>
    </row>
    <row r="148" spans="1:10" x14ac:dyDescent="0.3">
      <c r="A148">
        <v>95</v>
      </c>
      <c r="B148" s="3" t="s">
        <v>7</v>
      </c>
      <c r="C148">
        <v>5.5</v>
      </c>
      <c r="D148" s="3" t="s">
        <v>168</v>
      </c>
      <c r="E148" s="17">
        <v>24.484662</v>
      </c>
      <c r="F148" s="1">
        <v>9</v>
      </c>
      <c r="G148">
        <v>88885</v>
      </c>
      <c r="H148">
        <v>8</v>
      </c>
      <c r="I148">
        <v>6</v>
      </c>
      <c r="J148">
        <v>1</v>
      </c>
    </row>
    <row r="149" spans="1:10" x14ac:dyDescent="0.3">
      <c r="A149">
        <v>153</v>
      </c>
      <c r="B149" s="3" t="s">
        <v>8</v>
      </c>
      <c r="C149">
        <v>6</v>
      </c>
      <c r="D149" s="3" t="s">
        <v>226</v>
      </c>
      <c r="E149" s="17">
        <v>21.93882</v>
      </c>
      <c r="F149" s="1">
        <v>16</v>
      </c>
      <c r="G149">
        <v>6889</v>
      </c>
      <c r="H149">
        <v>6</v>
      </c>
      <c r="I149">
        <v>4</v>
      </c>
      <c r="J149">
        <v>0</v>
      </c>
    </row>
    <row r="150" spans="1:10" x14ac:dyDescent="0.3">
      <c r="A150">
        <v>274</v>
      </c>
      <c r="B150" s="3" t="s">
        <v>325</v>
      </c>
      <c r="C150">
        <v>9</v>
      </c>
      <c r="D150" s="3" t="s">
        <v>348</v>
      </c>
      <c r="E150" s="17">
        <v>31.076140000000002</v>
      </c>
      <c r="F150" s="1">
        <v>23</v>
      </c>
      <c r="G150">
        <v>23193</v>
      </c>
      <c r="H150">
        <v>6</v>
      </c>
      <c r="I150">
        <v>6</v>
      </c>
      <c r="J150">
        <v>1</v>
      </c>
    </row>
    <row r="151" spans="1:10" x14ac:dyDescent="0.3">
      <c r="A151">
        <v>191</v>
      </c>
      <c r="B151" s="3" t="s">
        <v>9</v>
      </c>
      <c r="C151">
        <v>7</v>
      </c>
      <c r="D151" s="3" t="s">
        <v>263</v>
      </c>
      <c r="E151" s="17">
        <v>37.316718999999999</v>
      </c>
      <c r="F151" s="1">
        <v>18</v>
      </c>
      <c r="G151">
        <v>26725</v>
      </c>
      <c r="H151">
        <v>6</v>
      </c>
      <c r="I151">
        <v>4</v>
      </c>
      <c r="J151">
        <v>0</v>
      </c>
    </row>
    <row r="152" spans="1:10" x14ac:dyDescent="0.3">
      <c r="A152">
        <v>258</v>
      </c>
      <c r="B152" s="3" t="s">
        <v>325</v>
      </c>
      <c r="C152">
        <v>9</v>
      </c>
      <c r="D152" s="3" t="s">
        <v>332</v>
      </c>
      <c r="E152" s="17">
        <v>54.934607999999997</v>
      </c>
      <c r="F152" s="1">
        <v>22</v>
      </c>
      <c r="G152">
        <v>12215</v>
      </c>
      <c r="H152">
        <v>6</v>
      </c>
      <c r="I152">
        <v>3</v>
      </c>
      <c r="J152">
        <v>1</v>
      </c>
    </row>
    <row r="153" spans="1:10" x14ac:dyDescent="0.3">
      <c r="A153">
        <v>240</v>
      </c>
      <c r="B153" s="3" t="s">
        <v>291</v>
      </c>
      <c r="C153">
        <v>8</v>
      </c>
      <c r="D153" s="3" t="s">
        <v>313</v>
      </c>
      <c r="E153" s="17">
        <v>26.651771000000004</v>
      </c>
      <c r="F153" s="1">
        <v>21</v>
      </c>
      <c r="G153">
        <v>18060</v>
      </c>
      <c r="H153">
        <v>6</v>
      </c>
      <c r="I153">
        <v>4</v>
      </c>
      <c r="J153">
        <v>1</v>
      </c>
    </row>
    <row r="154" spans="1:10" x14ac:dyDescent="0.3">
      <c r="A154">
        <v>49</v>
      </c>
      <c r="B154" s="3" t="s">
        <v>6</v>
      </c>
      <c r="C154">
        <v>5</v>
      </c>
      <c r="D154" s="3" t="s">
        <v>123</v>
      </c>
      <c r="E154" s="17">
        <v>11.894771</v>
      </c>
      <c r="F154" s="1">
        <v>6</v>
      </c>
      <c r="G154">
        <v>55969</v>
      </c>
      <c r="H154">
        <v>6</v>
      </c>
      <c r="I154">
        <v>8</v>
      </c>
      <c r="J154">
        <v>0</v>
      </c>
    </row>
    <row r="155" spans="1:10" x14ac:dyDescent="0.3">
      <c r="A155">
        <v>241</v>
      </c>
      <c r="B155" s="3" t="s">
        <v>291</v>
      </c>
      <c r="C155">
        <v>8</v>
      </c>
      <c r="D155" s="3" t="s">
        <v>314</v>
      </c>
      <c r="E155" s="17">
        <v>16.133262999999999</v>
      </c>
      <c r="F155" s="1">
        <v>21</v>
      </c>
      <c r="G155">
        <v>162845</v>
      </c>
      <c r="H155">
        <v>10</v>
      </c>
      <c r="I155">
        <v>4</v>
      </c>
      <c r="J155">
        <v>1</v>
      </c>
    </row>
    <row r="156" spans="1:10" x14ac:dyDescent="0.3">
      <c r="A156">
        <v>289</v>
      </c>
      <c r="B156" s="3" t="s">
        <v>11</v>
      </c>
      <c r="C156">
        <v>9.5</v>
      </c>
      <c r="D156" s="3" t="s">
        <v>12</v>
      </c>
      <c r="E156" s="17">
        <v>29.529092000000002</v>
      </c>
      <c r="F156" s="1">
        <v>24</v>
      </c>
      <c r="G156">
        <v>19069</v>
      </c>
      <c r="H156">
        <v>6</v>
      </c>
      <c r="I156">
        <v>4</v>
      </c>
      <c r="J156">
        <v>1</v>
      </c>
    </row>
    <row r="157" spans="1:10" x14ac:dyDescent="0.3">
      <c r="A157">
        <v>299</v>
      </c>
      <c r="B157" s="3" t="s">
        <v>12</v>
      </c>
      <c r="C157">
        <v>10</v>
      </c>
      <c r="D157" s="3" t="s">
        <v>372</v>
      </c>
      <c r="E157" s="17">
        <v>34.264470000000003</v>
      </c>
      <c r="F157" s="1">
        <v>25</v>
      </c>
      <c r="G157">
        <v>16339</v>
      </c>
      <c r="H157">
        <v>6</v>
      </c>
      <c r="I157">
        <v>3</v>
      </c>
      <c r="J157">
        <v>1</v>
      </c>
    </row>
    <row r="158" spans="1:10" x14ac:dyDescent="0.3">
      <c r="A158">
        <v>259</v>
      </c>
      <c r="B158" s="3" t="s">
        <v>325</v>
      </c>
      <c r="C158">
        <v>9</v>
      </c>
      <c r="D158" s="3" t="s">
        <v>333</v>
      </c>
      <c r="E158" s="17">
        <v>37.334062000000003</v>
      </c>
      <c r="F158" s="1">
        <v>22</v>
      </c>
      <c r="G158">
        <v>7531</v>
      </c>
      <c r="H158">
        <v>6</v>
      </c>
      <c r="I158">
        <v>3</v>
      </c>
      <c r="J158">
        <v>1</v>
      </c>
    </row>
    <row r="159" spans="1:10" x14ac:dyDescent="0.3">
      <c r="A159">
        <v>37</v>
      </c>
      <c r="B159" s="3" t="s">
        <v>5</v>
      </c>
      <c r="C159">
        <v>4</v>
      </c>
      <c r="D159" s="3" t="s">
        <v>111</v>
      </c>
      <c r="E159" s="17">
        <v>29.480046999999999</v>
      </c>
      <c r="F159" s="1">
        <v>5</v>
      </c>
      <c r="G159">
        <v>18266</v>
      </c>
      <c r="H159">
        <v>6</v>
      </c>
      <c r="I159">
        <v>6</v>
      </c>
      <c r="J159">
        <v>1</v>
      </c>
    </row>
    <row r="160" spans="1:10" x14ac:dyDescent="0.3">
      <c r="A160">
        <v>242</v>
      </c>
      <c r="B160" s="3" t="s">
        <v>291</v>
      </c>
      <c r="C160">
        <v>8</v>
      </c>
      <c r="D160" s="3" t="s">
        <v>315</v>
      </c>
      <c r="E160" s="17">
        <v>19.616061000000002</v>
      </c>
      <c r="F160" s="1">
        <v>21</v>
      </c>
      <c r="G160">
        <v>47936</v>
      </c>
      <c r="H160">
        <v>6</v>
      </c>
      <c r="I160">
        <v>4</v>
      </c>
      <c r="J160">
        <v>1</v>
      </c>
    </row>
    <row r="161" spans="1:10" x14ac:dyDescent="0.3">
      <c r="A161">
        <v>260</v>
      </c>
      <c r="B161" s="3" t="s">
        <v>325</v>
      </c>
      <c r="C161">
        <v>9</v>
      </c>
      <c r="D161" s="3" t="s">
        <v>334</v>
      </c>
      <c r="E161" s="17">
        <v>47.214555000000004</v>
      </c>
      <c r="F161" s="1">
        <v>22</v>
      </c>
      <c r="G161">
        <v>9284</v>
      </c>
      <c r="H161">
        <v>6</v>
      </c>
      <c r="I161">
        <v>3</v>
      </c>
      <c r="J161">
        <v>1</v>
      </c>
    </row>
    <row r="162" spans="1:10" x14ac:dyDescent="0.3">
      <c r="A162">
        <v>140</v>
      </c>
      <c r="B162" s="3" t="s">
        <v>8</v>
      </c>
      <c r="C162">
        <v>6</v>
      </c>
      <c r="D162" s="3" t="s">
        <v>213</v>
      </c>
      <c r="E162" s="17">
        <v>17.981452999999998</v>
      </c>
      <c r="F162" s="1">
        <v>15</v>
      </c>
      <c r="G162">
        <v>37103</v>
      </c>
      <c r="H162">
        <v>6</v>
      </c>
      <c r="I162">
        <v>5</v>
      </c>
      <c r="J162">
        <v>0</v>
      </c>
    </row>
    <row r="163" spans="1:10" x14ac:dyDescent="0.3">
      <c r="A163">
        <v>100</v>
      </c>
      <c r="B163" s="3" t="s">
        <v>7</v>
      </c>
      <c r="C163">
        <v>5.5</v>
      </c>
      <c r="D163" s="3" t="s">
        <v>173</v>
      </c>
      <c r="E163" s="17">
        <v>13.472951</v>
      </c>
      <c r="F163" s="1">
        <v>10</v>
      </c>
      <c r="G163">
        <v>101340</v>
      </c>
      <c r="H163">
        <v>8</v>
      </c>
      <c r="I163">
        <v>7</v>
      </c>
      <c r="J163">
        <v>1</v>
      </c>
    </row>
    <row r="164" spans="1:10" x14ac:dyDescent="0.3">
      <c r="A164">
        <v>290</v>
      </c>
      <c r="B164" s="3" t="s">
        <v>11</v>
      </c>
      <c r="C164">
        <v>9.5</v>
      </c>
      <c r="D164" s="3" t="s">
        <v>363</v>
      </c>
      <c r="E164" s="17">
        <v>29.800180999999998</v>
      </c>
      <c r="F164" s="1">
        <v>24</v>
      </c>
      <c r="G164">
        <v>7155</v>
      </c>
      <c r="H164">
        <v>6</v>
      </c>
      <c r="I164">
        <v>4</v>
      </c>
      <c r="J164">
        <v>1</v>
      </c>
    </row>
    <row r="165" spans="1:10" x14ac:dyDescent="0.3">
      <c r="A165">
        <v>87</v>
      </c>
      <c r="B165" s="3" t="s">
        <v>7</v>
      </c>
      <c r="C165">
        <v>5.5</v>
      </c>
      <c r="D165" s="3" t="s">
        <v>160</v>
      </c>
      <c r="E165" s="17">
        <v>13.220459000000002</v>
      </c>
      <c r="F165" s="1">
        <v>8</v>
      </c>
      <c r="G165">
        <v>389758</v>
      </c>
      <c r="H165">
        <v>10</v>
      </c>
      <c r="I165">
        <v>7</v>
      </c>
      <c r="J165">
        <v>1</v>
      </c>
    </row>
    <row r="166" spans="1:10" x14ac:dyDescent="0.3">
      <c r="A166">
        <v>141</v>
      </c>
      <c r="B166" s="3" t="s">
        <v>8</v>
      </c>
      <c r="C166">
        <v>6</v>
      </c>
      <c r="D166" s="3" t="s">
        <v>214</v>
      </c>
      <c r="E166" s="17">
        <v>23.890575999999999</v>
      </c>
      <c r="F166" s="1">
        <v>15</v>
      </c>
      <c r="G166">
        <v>12310</v>
      </c>
      <c r="H166">
        <v>6</v>
      </c>
      <c r="I166">
        <v>5</v>
      </c>
      <c r="J166">
        <v>0</v>
      </c>
    </row>
    <row r="167" spans="1:10" x14ac:dyDescent="0.3">
      <c r="A167">
        <v>154</v>
      </c>
      <c r="B167" s="3" t="s">
        <v>8</v>
      </c>
      <c r="C167">
        <v>6</v>
      </c>
      <c r="D167" s="3" t="s">
        <v>227</v>
      </c>
      <c r="E167" s="17">
        <v>19.376644000000002</v>
      </c>
      <c r="F167" s="1">
        <v>16</v>
      </c>
      <c r="G167">
        <v>7068</v>
      </c>
      <c r="H167">
        <v>6</v>
      </c>
      <c r="I167">
        <v>4</v>
      </c>
      <c r="J167">
        <v>0</v>
      </c>
    </row>
    <row r="168" spans="1:10" x14ac:dyDescent="0.3">
      <c r="A168">
        <v>14</v>
      </c>
      <c r="B168" s="3" t="s">
        <v>3</v>
      </c>
      <c r="C168">
        <v>2</v>
      </c>
      <c r="D168" s="3" t="s">
        <v>89</v>
      </c>
      <c r="E168" s="17">
        <v>18.503284999999998</v>
      </c>
      <c r="F168" s="1">
        <v>3</v>
      </c>
      <c r="G168">
        <v>6370</v>
      </c>
      <c r="H168">
        <v>6</v>
      </c>
      <c r="I168">
        <v>4</v>
      </c>
      <c r="J168">
        <v>1</v>
      </c>
    </row>
    <row r="169" spans="1:10" x14ac:dyDescent="0.3">
      <c r="A169">
        <v>127</v>
      </c>
      <c r="B169" s="3" t="s">
        <v>7</v>
      </c>
      <c r="C169">
        <v>5.5</v>
      </c>
      <c r="D169" s="3" t="s">
        <v>200</v>
      </c>
      <c r="E169" s="17">
        <v>33.142473000000003</v>
      </c>
      <c r="F169" s="1">
        <v>14</v>
      </c>
      <c r="G169">
        <v>11495</v>
      </c>
      <c r="H169">
        <v>6</v>
      </c>
      <c r="I169">
        <v>5</v>
      </c>
      <c r="J169">
        <v>1</v>
      </c>
    </row>
    <row r="170" spans="1:10" x14ac:dyDescent="0.3">
      <c r="A170">
        <v>291</v>
      </c>
      <c r="B170" s="3" t="s">
        <v>11</v>
      </c>
      <c r="C170">
        <v>9.5</v>
      </c>
      <c r="D170" s="3" t="s">
        <v>364</v>
      </c>
      <c r="E170" s="17">
        <v>24.051953000000001</v>
      </c>
      <c r="F170" s="1">
        <v>24</v>
      </c>
      <c r="G170">
        <v>18993</v>
      </c>
      <c r="H170">
        <v>6</v>
      </c>
      <c r="I170">
        <v>4</v>
      </c>
      <c r="J170">
        <v>1</v>
      </c>
    </row>
    <row r="171" spans="1:10" x14ac:dyDescent="0.3">
      <c r="A171">
        <v>174</v>
      </c>
      <c r="B171" s="3" t="s">
        <v>9</v>
      </c>
      <c r="C171">
        <v>7</v>
      </c>
      <c r="D171" s="3" t="s">
        <v>9</v>
      </c>
      <c r="E171" s="17">
        <v>31.072966000000001</v>
      </c>
      <c r="F171" s="1">
        <v>17</v>
      </c>
      <c r="G171">
        <v>24526</v>
      </c>
      <c r="H171">
        <v>6</v>
      </c>
      <c r="I171">
        <v>7</v>
      </c>
      <c r="J171">
        <v>0</v>
      </c>
    </row>
    <row r="172" spans="1:10" x14ac:dyDescent="0.3">
      <c r="A172">
        <v>318</v>
      </c>
      <c r="B172" s="3" t="s">
        <v>12</v>
      </c>
      <c r="C172">
        <v>10</v>
      </c>
      <c r="D172" s="3" t="s">
        <v>391</v>
      </c>
      <c r="E172" s="17">
        <v>30.756040000000002</v>
      </c>
      <c r="F172" s="1">
        <v>26</v>
      </c>
      <c r="G172">
        <v>15413</v>
      </c>
      <c r="H172">
        <v>6</v>
      </c>
      <c r="I172">
        <v>4</v>
      </c>
      <c r="J172">
        <v>1</v>
      </c>
    </row>
    <row r="173" spans="1:10" x14ac:dyDescent="0.3">
      <c r="A173">
        <v>15</v>
      </c>
      <c r="B173" s="3" t="s">
        <v>3</v>
      </c>
      <c r="C173">
        <v>2</v>
      </c>
      <c r="D173" s="3" t="s">
        <v>90</v>
      </c>
      <c r="E173" s="17">
        <v>21.993828000000001</v>
      </c>
      <c r="F173" s="1">
        <v>3</v>
      </c>
      <c r="G173">
        <v>10035</v>
      </c>
      <c r="H173">
        <v>6</v>
      </c>
      <c r="I173">
        <v>4</v>
      </c>
      <c r="J173">
        <v>1</v>
      </c>
    </row>
    <row r="174" spans="1:10" x14ac:dyDescent="0.3">
      <c r="A174">
        <v>261</v>
      </c>
      <c r="B174" s="3" t="s">
        <v>325</v>
      </c>
      <c r="C174">
        <v>9</v>
      </c>
      <c r="D174" s="3" t="s">
        <v>335</v>
      </c>
      <c r="E174" s="17">
        <v>40.640209999999996</v>
      </c>
      <c r="F174" s="1">
        <v>22</v>
      </c>
      <c r="G174">
        <v>7836</v>
      </c>
      <c r="H174">
        <v>6</v>
      </c>
      <c r="I174">
        <v>3</v>
      </c>
      <c r="J174">
        <v>1</v>
      </c>
    </row>
    <row r="175" spans="1:10" x14ac:dyDescent="0.3">
      <c r="A175">
        <v>128</v>
      </c>
      <c r="B175" s="3" t="s">
        <v>7</v>
      </c>
      <c r="C175">
        <v>5.5</v>
      </c>
      <c r="D175" s="3" t="s">
        <v>201</v>
      </c>
      <c r="E175" s="17">
        <v>24.922143999999999</v>
      </c>
      <c r="F175" s="1">
        <v>14</v>
      </c>
      <c r="G175">
        <v>97217</v>
      </c>
      <c r="H175">
        <v>8</v>
      </c>
      <c r="I175">
        <v>5</v>
      </c>
      <c r="J175">
        <v>1</v>
      </c>
    </row>
    <row r="176" spans="1:10" x14ac:dyDescent="0.3">
      <c r="A176">
        <v>175</v>
      </c>
      <c r="B176" s="3" t="s">
        <v>9</v>
      </c>
      <c r="C176">
        <v>7</v>
      </c>
      <c r="D176" s="3" t="s">
        <v>247</v>
      </c>
      <c r="E176" s="17">
        <v>16.622861</v>
      </c>
      <c r="F176" s="1">
        <v>17</v>
      </c>
      <c r="G176">
        <v>39426</v>
      </c>
      <c r="H176">
        <v>6</v>
      </c>
      <c r="I176">
        <v>7</v>
      </c>
      <c r="J176">
        <v>0</v>
      </c>
    </row>
    <row r="177" spans="1:10" x14ac:dyDescent="0.3">
      <c r="A177">
        <v>38</v>
      </c>
      <c r="B177" s="3" t="s">
        <v>5</v>
      </c>
      <c r="C177">
        <v>4</v>
      </c>
      <c r="D177" s="3" t="s">
        <v>112</v>
      </c>
      <c r="E177" s="17">
        <v>33.504170000000002</v>
      </c>
      <c r="F177" s="1">
        <v>5</v>
      </c>
      <c r="G177">
        <v>28025</v>
      </c>
      <c r="H177">
        <v>6</v>
      </c>
      <c r="I177">
        <v>6</v>
      </c>
      <c r="J177">
        <v>1</v>
      </c>
    </row>
    <row r="178" spans="1:10" x14ac:dyDescent="0.3">
      <c r="A178">
        <v>142</v>
      </c>
      <c r="B178" s="3" t="s">
        <v>8</v>
      </c>
      <c r="C178">
        <v>6</v>
      </c>
      <c r="D178" s="3" t="s">
        <v>215</v>
      </c>
      <c r="E178" s="17">
        <v>26.223919000000002</v>
      </c>
      <c r="F178" s="1">
        <v>15</v>
      </c>
      <c r="G178">
        <v>20983</v>
      </c>
      <c r="H178">
        <v>6</v>
      </c>
      <c r="I178">
        <v>5</v>
      </c>
      <c r="J178">
        <v>0</v>
      </c>
    </row>
    <row r="179" spans="1:10" x14ac:dyDescent="0.3">
      <c r="A179">
        <v>243</v>
      </c>
      <c r="B179" s="3" t="s">
        <v>291</v>
      </c>
      <c r="C179">
        <v>8</v>
      </c>
      <c r="D179" s="3" t="s">
        <v>316</v>
      </c>
      <c r="E179" s="17">
        <v>24.379123</v>
      </c>
      <c r="F179" s="1">
        <v>21</v>
      </c>
      <c r="G179">
        <v>26828</v>
      </c>
      <c r="H179">
        <v>6</v>
      </c>
      <c r="I179">
        <v>4</v>
      </c>
      <c r="J179">
        <v>1</v>
      </c>
    </row>
    <row r="180" spans="1:10" x14ac:dyDescent="0.3">
      <c r="A180">
        <v>244</v>
      </c>
      <c r="B180" s="3" t="s">
        <v>291</v>
      </c>
      <c r="C180">
        <v>8</v>
      </c>
      <c r="D180" s="3" t="s">
        <v>317</v>
      </c>
      <c r="E180" s="17">
        <v>25.728963999999998</v>
      </c>
      <c r="F180" s="1">
        <v>21</v>
      </c>
      <c r="G180">
        <v>24671</v>
      </c>
      <c r="H180">
        <v>6</v>
      </c>
      <c r="I180">
        <v>4</v>
      </c>
      <c r="J180">
        <v>1</v>
      </c>
    </row>
    <row r="181" spans="1:10" x14ac:dyDescent="0.3">
      <c r="A181">
        <v>155</v>
      </c>
      <c r="B181" s="3" t="s">
        <v>8</v>
      </c>
      <c r="C181">
        <v>6</v>
      </c>
      <c r="D181" s="3" t="s">
        <v>228</v>
      </c>
      <c r="E181" s="17">
        <v>15.727458</v>
      </c>
      <c r="F181" s="1">
        <v>16</v>
      </c>
      <c r="G181">
        <v>15241</v>
      </c>
      <c r="H181">
        <v>6</v>
      </c>
      <c r="I181">
        <v>4</v>
      </c>
      <c r="J181">
        <v>0</v>
      </c>
    </row>
    <row r="182" spans="1:10" x14ac:dyDescent="0.3">
      <c r="A182">
        <v>339</v>
      </c>
      <c r="B182" s="3" t="s">
        <v>14</v>
      </c>
      <c r="C182">
        <v>12</v>
      </c>
      <c r="D182" s="3" t="s">
        <v>410</v>
      </c>
      <c r="E182" s="17">
        <v>14.135254</v>
      </c>
      <c r="F182" s="1">
        <v>28</v>
      </c>
      <c r="G182">
        <v>22709</v>
      </c>
      <c r="H182">
        <v>6</v>
      </c>
      <c r="I182">
        <v>3</v>
      </c>
      <c r="J182">
        <v>0</v>
      </c>
    </row>
    <row r="183" spans="1:10" x14ac:dyDescent="0.3">
      <c r="A183">
        <v>156</v>
      </c>
      <c r="B183" s="3" t="s">
        <v>8</v>
      </c>
      <c r="C183">
        <v>6</v>
      </c>
      <c r="D183" s="3" t="s">
        <v>229</v>
      </c>
      <c r="E183" s="17">
        <v>31.339207000000002</v>
      </c>
      <c r="F183" s="1">
        <v>16</v>
      </c>
      <c r="G183">
        <v>7008</v>
      </c>
      <c r="H183">
        <v>6</v>
      </c>
      <c r="I183">
        <v>4</v>
      </c>
      <c r="J183">
        <v>0</v>
      </c>
    </row>
    <row r="184" spans="1:10" x14ac:dyDescent="0.3">
      <c r="A184">
        <v>245</v>
      </c>
      <c r="B184" s="3" t="s">
        <v>291</v>
      </c>
      <c r="C184">
        <v>8</v>
      </c>
      <c r="D184" s="3" t="s">
        <v>318</v>
      </c>
      <c r="E184" s="17">
        <v>22.914528000000001</v>
      </c>
      <c r="F184" s="1">
        <v>21</v>
      </c>
      <c r="G184">
        <v>9086</v>
      </c>
      <c r="H184">
        <v>6</v>
      </c>
      <c r="I184">
        <v>4</v>
      </c>
      <c r="J184">
        <v>1</v>
      </c>
    </row>
    <row r="185" spans="1:10" x14ac:dyDescent="0.3">
      <c r="A185">
        <v>205</v>
      </c>
      <c r="B185" s="3" t="s">
        <v>10</v>
      </c>
      <c r="C185">
        <v>7.5</v>
      </c>
      <c r="D185" s="3" t="s">
        <v>277</v>
      </c>
      <c r="E185" s="17">
        <v>34.760358000000004</v>
      </c>
      <c r="F185" s="1">
        <v>19</v>
      </c>
      <c r="G185">
        <v>6325</v>
      </c>
      <c r="H185">
        <v>6</v>
      </c>
      <c r="I185">
        <v>5</v>
      </c>
      <c r="J185">
        <v>0</v>
      </c>
    </row>
    <row r="186" spans="1:10" x14ac:dyDescent="0.3">
      <c r="A186">
        <v>50</v>
      </c>
      <c r="B186" s="3" t="s">
        <v>6</v>
      </c>
      <c r="C186">
        <v>5</v>
      </c>
      <c r="D186" s="3" t="s">
        <v>124</v>
      </c>
      <c r="E186" s="17">
        <v>39.116576999999999</v>
      </c>
      <c r="F186" s="1">
        <v>6</v>
      </c>
      <c r="G186">
        <v>19698</v>
      </c>
      <c r="H186">
        <v>6</v>
      </c>
      <c r="I186">
        <v>8</v>
      </c>
      <c r="J186">
        <v>0</v>
      </c>
    </row>
    <row r="187" spans="1:10" x14ac:dyDescent="0.3">
      <c r="A187">
        <v>275</v>
      </c>
      <c r="B187" s="3" t="s">
        <v>325</v>
      </c>
      <c r="C187">
        <v>9</v>
      </c>
      <c r="D187" s="3" t="s">
        <v>349</v>
      </c>
      <c r="E187" s="17">
        <v>43.547635999999997</v>
      </c>
      <c r="F187" s="1">
        <v>23</v>
      </c>
      <c r="G187">
        <v>30689</v>
      </c>
      <c r="H187">
        <v>6</v>
      </c>
      <c r="I187">
        <v>6</v>
      </c>
      <c r="J187">
        <v>1</v>
      </c>
    </row>
    <row r="188" spans="1:10" x14ac:dyDescent="0.3">
      <c r="A188">
        <v>206</v>
      </c>
      <c r="B188" s="3" t="s">
        <v>10</v>
      </c>
      <c r="C188">
        <v>7.5</v>
      </c>
      <c r="D188" s="3" t="s">
        <v>278</v>
      </c>
      <c r="E188" s="17">
        <v>30.764154999999999</v>
      </c>
      <c r="F188" s="1">
        <v>19</v>
      </c>
      <c r="G188">
        <v>10642</v>
      </c>
      <c r="H188">
        <v>6</v>
      </c>
      <c r="I188">
        <v>5</v>
      </c>
      <c r="J188">
        <v>0</v>
      </c>
    </row>
    <row r="189" spans="1:10" x14ac:dyDescent="0.3">
      <c r="A189">
        <v>101</v>
      </c>
      <c r="B189" s="3" t="s">
        <v>7</v>
      </c>
      <c r="C189">
        <v>5.5</v>
      </c>
      <c r="D189" s="3" t="s">
        <v>174</v>
      </c>
      <c r="E189" s="17">
        <v>5.7618160000000005</v>
      </c>
      <c r="F189" s="1">
        <v>10</v>
      </c>
      <c r="G189">
        <v>197198</v>
      </c>
      <c r="H189">
        <v>10</v>
      </c>
      <c r="I189">
        <v>7</v>
      </c>
      <c r="J189">
        <v>1</v>
      </c>
    </row>
    <row r="190" spans="1:10" x14ac:dyDescent="0.3">
      <c r="A190">
        <v>333</v>
      </c>
      <c r="B190" s="3" t="s">
        <v>13</v>
      </c>
      <c r="C190" s="1">
        <v>11</v>
      </c>
      <c r="D190" s="3" t="s">
        <v>8</v>
      </c>
      <c r="E190" s="17">
        <v>24.859313999999998</v>
      </c>
      <c r="F190" s="1">
        <v>27</v>
      </c>
      <c r="G190">
        <v>791</v>
      </c>
      <c r="H190">
        <v>6</v>
      </c>
      <c r="I190">
        <v>3</v>
      </c>
      <c r="J190">
        <v>0</v>
      </c>
    </row>
    <row r="191" spans="1:10" x14ac:dyDescent="0.3">
      <c r="A191">
        <v>143</v>
      </c>
      <c r="B191" s="3" t="s">
        <v>8</v>
      </c>
      <c r="C191">
        <v>6</v>
      </c>
      <c r="D191" s="3" t="s">
        <v>216</v>
      </c>
      <c r="E191" s="17">
        <v>25.891036</v>
      </c>
      <c r="F191" s="1">
        <v>15</v>
      </c>
      <c r="G191">
        <v>12496</v>
      </c>
      <c r="H191">
        <v>6</v>
      </c>
      <c r="I191">
        <v>5</v>
      </c>
      <c r="J191">
        <v>0</v>
      </c>
    </row>
    <row r="192" spans="1:10" x14ac:dyDescent="0.3">
      <c r="A192">
        <v>16</v>
      </c>
      <c r="B192" s="3" t="s">
        <v>3</v>
      </c>
      <c r="C192">
        <v>2</v>
      </c>
      <c r="D192" s="3" t="s">
        <v>91</v>
      </c>
      <c r="E192" s="17">
        <v>35.269618000000001</v>
      </c>
      <c r="F192" s="1">
        <v>3</v>
      </c>
      <c r="G192">
        <v>1694</v>
      </c>
      <c r="H192">
        <v>6</v>
      </c>
      <c r="I192">
        <v>4</v>
      </c>
      <c r="J192">
        <v>1</v>
      </c>
    </row>
    <row r="193" spans="1:10" x14ac:dyDescent="0.3">
      <c r="A193">
        <v>51</v>
      </c>
      <c r="B193" s="3" t="s">
        <v>6</v>
      </c>
      <c r="C193">
        <v>5</v>
      </c>
      <c r="D193" s="3" t="s">
        <v>125</v>
      </c>
      <c r="E193" s="17">
        <v>28.029630999999998</v>
      </c>
      <c r="F193" s="1">
        <v>6</v>
      </c>
      <c r="G193">
        <v>16406</v>
      </c>
      <c r="H193">
        <v>6</v>
      </c>
      <c r="I193">
        <v>8</v>
      </c>
      <c r="J193">
        <v>0</v>
      </c>
    </row>
    <row r="194" spans="1:10" x14ac:dyDescent="0.3">
      <c r="A194">
        <v>300</v>
      </c>
      <c r="B194" s="3" t="s">
        <v>12</v>
      </c>
      <c r="C194">
        <v>10</v>
      </c>
      <c r="D194" s="3" t="s">
        <v>373</v>
      </c>
      <c r="E194" s="17">
        <v>22.033351</v>
      </c>
      <c r="F194" s="1">
        <v>25</v>
      </c>
      <c r="G194">
        <v>143162</v>
      </c>
      <c r="H194">
        <v>8</v>
      </c>
      <c r="I194">
        <v>3</v>
      </c>
      <c r="J194">
        <v>1</v>
      </c>
    </row>
    <row r="195" spans="1:10" x14ac:dyDescent="0.3">
      <c r="A195">
        <v>39</v>
      </c>
      <c r="B195" s="3" t="s">
        <v>5</v>
      </c>
      <c r="C195">
        <v>4</v>
      </c>
      <c r="D195" s="3" t="s">
        <v>113</v>
      </c>
      <c r="E195" s="17">
        <v>26.120325000000001</v>
      </c>
      <c r="F195" s="1">
        <v>5</v>
      </c>
      <c r="G195">
        <v>91832</v>
      </c>
      <c r="H195">
        <v>8</v>
      </c>
      <c r="I195">
        <v>6</v>
      </c>
      <c r="J195">
        <v>1</v>
      </c>
    </row>
    <row r="196" spans="1:10" x14ac:dyDescent="0.3">
      <c r="A196">
        <v>129</v>
      </c>
      <c r="B196" s="3" t="s">
        <v>7</v>
      </c>
      <c r="C196">
        <v>5.5</v>
      </c>
      <c r="D196" s="3" t="s">
        <v>202</v>
      </c>
      <c r="E196" s="17">
        <v>21.615950999999999</v>
      </c>
      <c r="F196" s="1">
        <v>14</v>
      </c>
      <c r="G196">
        <v>44714</v>
      </c>
      <c r="H196">
        <v>6</v>
      </c>
      <c r="I196">
        <v>5</v>
      </c>
      <c r="J196">
        <v>1</v>
      </c>
    </row>
    <row r="197" spans="1:10" x14ac:dyDescent="0.3">
      <c r="A197">
        <v>276</v>
      </c>
      <c r="B197" s="3" t="s">
        <v>325</v>
      </c>
      <c r="C197">
        <v>9</v>
      </c>
      <c r="D197" s="3" t="s">
        <v>350</v>
      </c>
      <c r="E197" s="17">
        <v>36.161374000000002</v>
      </c>
      <c r="F197" s="1">
        <v>23</v>
      </c>
      <c r="G197">
        <v>58858</v>
      </c>
      <c r="H197">
        <v>6</v>
      </c>
      <c r="I197">
        <v>6</v>
      </c>
      <c r="J197">
        <v>1</v>
      </c>
    </row>
    <row r="198" spans="1:10" x14ac:dyDescent="0.3">
      <c r="A198">
        <v>40</v>
      </c>
      <c r="B198" s="3" t="s">
        <v>5</v>
      </c>
      <c r="C198">
        <v>4</v>
      </c>
      <c r="D198" s="3" t="s">
        <v>114</v>
      </c>
      <c r="E198" s="17">
        <v>20.733423999999999</v>
      </c>
      <c r="F198" s="1">
        <v>5</v>
      </c>
      <c r="G198">
        <v>5389</v>
      </c>
      <c r="H198">
        <v>6</v>
      </c>
      <c r="I198">
        <v>6</v>
      </c>
      <c r="J198">
        <v>1</v>
      </c>
    </row>
    <row r="199" spans="1:10" x14ac:dyDescent="0.3">
      <c r="A199">
        <v>292</v>
      </c>
      <c r="B199" s="3" t="s">
        <v>11</v>
      </c>
      <c r="C199">
        <v>9.5</v>
      </c>
      <c r="D199" s="3" t="s">
        <v>365</v>
      </c>
      <c r="E199" s="17">
        <v>25.253484999999998</v>
      </c>
      <c r="F199" s="1">
        <v>24</v>
      </c>
      <c r="G199">
        <v>19259</v>
      </c>
      <c r="H199">
        <v>6</v>
      </c>
      <c r="I199">
        <v>4</v>
      </c>
      <c r="J199">
        <v>1</v>
      </c>
    </row>
    <row r="200" spans="1:10" x14ac:dyDescent="0.3">
      <c r="A200">
        <v>130</v>
      </c>
      <c r="B200" s="3" t="s">
        <v>7</v>
      </c>
      <c r="C200">
        <v>5.5</v>
      </c>
      <c r="D200" s="3" t="s">
        <v>203</v>
      </c>
      <c r="E200" s="17">
        <v>22.330431000000001</v>
      </c>
      <c r="F200" s="1">
        <v>14</v>
      </c>
      <c r="G200">
        <v>53793</v>
      </c>
      <c r="H200">
        <v>6</v>
      </c>
      <c r="I200">
        <v>5</v>
      </c>
      <c r="J200">
        <v>1</v>
      </c>
    </row>
    <row r="201" spans="1:10" x14ac:dyDescent="0.3">
      <c r="A201">
        <v>319</v>
      </c>
      <c r="B201" s="3" t="s">
        <v>12</v>
      </c>
      <c r="C201">
        <v>10</v>
      </c>
      <c r="D201" s="3" t="s">
        <v>392</v>
      </c>
      <c r="E201" s="17">
        <v>23.938687000000002</v>
      </c>
      <c r="F201" s="1">
        <v>26</v>
      </c>
      <c r="G201">
        <v>2362</v>
      </c>
      <c r="H201">
        <v>6</v>
      </c>
      <c r="I201">
        <v>4</v>
      </c>
      <c r="J201">
        <v>1</v>
      </c>
    </row>
    <row r="202" spans="1:10" x14ac:dyDescent="0.3">
      <c r="A202">
        <v>157</v>
      </c>
      <c r="B202" s="3" t="s">
        <v>8</v>
      </c>
      <c r="C202">
        <v>6</v>
      </c>
      <c r="D202" s="3" t="s">
        <v>230</v>
      </c>
      <c r="E202" s="17">
        <v>26.839395</v>
      </c>
      <c r="F202" s="1">
        <v>16</v>
      </c>
      <c r="G202">
        <v>10428</v>
      </c>
      <c r="H202">
        <v>6</v>
      </c>
      <c r="I202">
        <v>4</v>
      </c>
      <c r="J202">
        <v>0</v>
      </c>
    </row>
    <row r="203" spans="1:10" x14ac:dyDescent="0.3">
      <c r="A203">
        <v>293</v>
      </c>
      <c r="B203" s="3" t="s">
        <v>11</v>
      </c>
      <c r="C203">
        <v>9.5</v>
      </c>
      <c r="D203" s="3" t="s">
        <v>366</v>
      </c>
      <c r="E203" s="17">
        <v>32.584330000000001</v>
      </c>
      <c r="F203" s="1">
        <v>24</v>
      </c>
      <c r="G203">
        <v>35236</v>
      </c>
      <c r="H203">
        <v>6</v>
      </c>
      <c r="I203">
        <v>4</v>
      </c>
      <c r="J203">
        <v>1</v>
      </c>
    </row>
    <row r="204" spans="1:10" x14ac:dyDescent="0.3">
      <c r="A204">
        <v>52</v>
      </c>
      <c r="B204" s="3" t="s">
        <v>6</v>
      </c>
      <c r="C204">
        <v>5</v>
      </c>
      <c r="D204" s="3" t="s">
        <v>126</v>
      </c>
      <c r="E204" s="17">
        <v>22.818079000000001</v>
      </c>
      <c r="F204" s="1">
        <v>6</v>
      </c>
      <c r="G204">
        <v>6599</v>
      </c>
      <c r="H204">
        <v>6</v>
      </c>
      <c r="I204">
        <v>8</v>
      </c>
      <c r="J204">
        <v>0</v>
      </c>
    </row>
    <row r="205" spans="1:10" x14ac:dyDescent="0.3">
      <c r="A205">
        <v>53</v>
      </c>
      <c r="B205" s="3" t="s">
        <v>6</v>
      </c>
      <c r="C205">
        <v>5</v>
      </c>
      <c r="D205" s="3" t="s">
        <v>127</v>
      </c>
      <c r="E205" s="17">
        <v>19.109504999999999</v>
      </c>
      <c r="F205" s="1">
        <v>6</v>
      </c>
      <c r="G205">
        <v>6102</v>
      </c>
      <c r="H205">
        <v>6</v>
      </c>
      <c r="I205">
        <v>8</v>
      </c>
      <c r="J205">
        <v>0</v>
      </c>
    </row>
    <row r="206" spans="1:10" x14ac:dyDescent="0.3">
      <c r="A206">
        <v>158</v>
      </c>
      <c r="B206" s="3" t="s">
        <v>8</v>
      </c>
      <c r="C206">
        <v>6</v>
      </c>
      <c r="D206" s="3" t="s">
        <v>231</v>
      </c>
      <c r="E206" s="17">
        <v>24.778167</v>
      </c>
      <c r="F206" s="1">
        <v>16</v>
      </c>
      <c r="G206">
        <v>7074</v>
      </c>
      <c r="H206">
        <v>6</v>
      </c>
      <c r="I206">
        <v>4</v>
      </c>
      <c r="J206">
        <v>0</v>
      </c>
    </row>
    <row r="207" spans="1:10" x14ac:dyDescent="0.3">
      <c r="A207">
        <v>192</v>
      </c>
      <c r="B207" s="3" t="s">
        <v>9</v>
      </c>
      <c r="C207">
        <v>7</v>
      </c>
      <c r="D207" s="3" t="s">
        <v>264</v>
      </c>
      <c r="E207" s="17">
        <v>23.397966</v>
      </c>
      <c r="F207" s="1">
        <v>18</v>
      </c>
      <c r="G207">
        <v>37860</v>
      </c>
      <c r="H207">
        <v>6</v>
      </c>
      <c r="I207">
        <v>4</v>
      </c>
      <c r="J207">
        <v>0</v>
      </c>
    </row>
    <row r="208" spans="1:10" x14ac:dyDescent="0.3">
      <c r="A208">
        <v>118</v>
      </c>
      <c r="B208" s="3" t="s">
        <v>7</v>
      </c>
      <c r="C208">
        <v>5.5</v>
      </c>
      <c r="D208" s="3" t="s">
        <v>191</v>
      </c>
      <c r="E208" s="17">
        <v>26.762879000000002</v>
      </c>
      <c r="F208" s="1">
        <v>13</v>
      </c>
      <c r="G208">
        <v>93161</v>
      </c>
      <c r="H208">
        <v>8</v>
      </c>
      <c r="I208">
        <v>4</v>
      </c>
      <c r="J208">
        <v>1</v>
      </c>
    </row>
    <row r="209" spans="1:10" x14ac:dyDescent="0.3">
      <c r="A209">
        <v>176</v>
      </c>
      <c r="B209" s="3" t="s">
        <v>9</v>
      </c>
      <c r="C209">
        <v>7</v>
      </c>
      <c r="D209" s="3" t="s">
        <v>248</v>
      </c>
      <c r="E209" s="17">
        <v>29.122541000000002</v>
      </c>
      <c r="F209" s="1">
        <v>17</v>
      </c>
      <c r="G209">
        <v>8540</v>
      </c>
      <c r="H209">
        <v>6</v>
      </c>
      <c r="I209">
        <v>7</v>
      </c>
      <c r="J209">
        <v>0</v>
      </c>
    </row>
    <row r="210" spans="1:10" x14ac:dyDescent="0.3">
      <c r="A210">
        <v>193</v>
      </c>
      <c r="B210" s="3" t="s">
        <v>9</v>
      </c>
      <c r="C210">
        <v>7</v>
      </c>
      <c r="D210" s="3" t="s">
        <v>265</v>
      </c>
      <c r="E210" s="17">
        <v>29.974462000000003</v>
      </c>
      <c r="F210" s="1">
        <v>18</v>
      </c>
      <c r="G210">
        <v>7848</v>
      </c>
      <c r="H210">
        <v>6</v>
      </c>
      <c r="I210">
        <v>4</v>
      </c>
      <c r="J210">
        <v>0</v>
      </c>
    </row>
    <row r="211" spans="1:10" x14ac:dyDescent="0.3">
      <c r="A211">
        <v>207</v>
      </c>
      <c r="B211" s="3" t="s">
        <v>10</v>
      </c>
      <c r="C211">
        <v>7.5</v>
      </c>
      <c r="D211" s="3" t="s">
        <v>279</v>
      </c>
      <c r="E211" s="17">
        <v>28.481367000000002</v>
      </c>
      <c r="F211" s="1">
        <v>19</v>
      </c>
      <c r="G211">
        <v>8351</v>
      </c>
      <c r="H211">
        <v>6</v>
      </c>
      <c r="I211">
        <v>5</v>
      </c>
      <c r="J211">
        <v>0</v>
      </c>
    </row>
    <row r="212" spans="1:10" x14ac:dyDescent="0.3">
      <c r="A212">
        <v>177</v>
      </c>
      <c r="B212" s="3" t="s">
        <v>9</v>
      </c>
      <c r="C212">
        <v>7</v>
      </c>
      <c r="D212" s="3" t="s">
        <v>249</v>
      </c>
      <c r="E212" s="17">
        <v>31.73921</v>
      </c>
      <c r="F212" s="1">
        <v>17</v>
      </c>
      <c r="G212">
        <v>10505</v>
      </c>
      <c r="H212">
        <v>6</v>
      </c>
      <c r="I212">
        <v>7</v>
      </c>
      <c r="J212">
        <v>0</v>
      </c>
    </row>
    <row r="213" spans="1:10" x14ac:dyDescent="0.3">
      <c r="A213">
        <v>225</v>
      </c>
      <c r="B213" s="3" t="s">
        <v>291</v>
      </c>
      <c r="C213">
        <v>8</v>
      </c>
      <c r="D213" s="3" t="s">
        <v>298</v>
      </c>
      <c r="E213" s="17">
        <v>18.259737999999999</v>
      </c>
      <c r="F213" s="1">
        <v>20</v>
      </c>
      <c r="G213">
        <v>42200</v>
      </c>
      <c r="H213">
        <v>6</v>
      </c>
      <c r="I213">
        <v>7</v>
      </c>
      <c r="J213">
        <v>1</v>
      </c>
    </row>
    <row r="214" spans="1:10" x14ac:dyDescent="0.3">
      <c r="A214">
        <v>131</v>
      </c>
      <c r="B214" s="3" t="s">
        <v>7</v>
      </c>
      <c r="C214">
        <v>5.5</v>
      </c>
      <c r="D214" s="3" t="s">
        <v>204</v>
      </c>
      <c r="E214" s="17">
        <v>13.461507000000001</v>
      </c>
      <c r="F214" s="1">
        <v>14</v>
      </c>
      <c r="G214">
        <v>72543</v>
      </c>
      <c r="H214">
        <v>8</v>
      </c>
      <c r="I214">
        <v>5</v>
      </c>
      <c r="J214">
        <v>1</v>
      </c>
    </row>
    <row r="215" spans="1:10" x14ac:dyDescent="0.3">
      <c r="A215">
        <v>108</v>
      </c>
      <c r="B215" s="3" t="s">
        <v>7</v>
      </c>
      <c r="C215">
        <v>5.5</v>
      </c>
      <c r="D215" s="3" t="s">
        <v>181</v>
      </c>
      <c r="E215" s="17">
        <v>26.276122000000001</v>
      </c>
      <c r="F215" s="1">
        <v>11</v>
      </c>
      <c r="G215">
        <v>191707</v>
      </c>
      <c r="H215">
        <v>10</v>
      </c>
      <c r="I215">
        <v>6</v>
      </c>
      <c r="J215">
        <v>0</v>
      </c>
    </row>
    <row r="216" spans="1:10" x14ac:dyDescent="0.3">
      <c r="A216">
        <v>159</v>
      </c>
      <c r="B216" s="3" t="s">
        <v>8</v>
      </c>
      <c r="C216">
        <v>6</v>
      </c>
      <c r="D216" s="3" t="s">
        <v>232</v>
      </c>
      <c r="E216" s="17">
        <v>18.645861</v>
      </c>
      <c r="F216" s="1">
        <v>16</v>
      </c>
      <c r="G216">
        <v>10082</v>
      </c>
      <c r="H216">
        <v>6</v>
      </c>
      <c r="I216">
        <v>4</v>
      </c>
      <c r="J216">
        <v>0</v>
      </c>
    </row>
    <row r="217" spans="1:10" x14ac:dyDescent="0.3">
      <c r="A217">
        <v>262</v>
      </c>
      <c r="B217" s="3" t="s">
        <v>325</v>
      </c>
      <c r="C217">
        <v>9</v>
      </c>
      <c r="D217" s="3" t="s">
        <v>336</v>
      </c>
      <c r="E217" s="17">
        <v>33.647659000000004</v>
      </c>
      <c r="F217" s="1">
        <v>22</v>
      </c>
      <c r="G217">
        <v>6821</v>
      </c>
      <c r="H217">
        <v>6</v>
      </c>
      <c r="I217">
        <v>3</v>
      </c>
      <c r="J217">
        <v>1</v>
      </c>
    </row>
    <row r="218" spans="1:10" x14ac:dyDescent="0.3">
      <c r="A218">
        <v>54</v>
      </c>
      <c r="B218" s="3" t="s">
        <v>6</v>
      </c>
      <c r="C218">
        <v>5</v>
      </c>
      <c r="D218" s="3" t="s">
        <v>128</v>
      </c>
      <c r="E218" s="17">
        <v>19.327797</v>
      </c>
      <c r="F218" s="1">
        <v>6</v>
      </c>
      <c r="G218">
        <v>9462</v>
      </c>
      <c r="H218">
        <v>6</v>
      </c>
      <c r="I218">
        <v>8</v>
      </c>
      <c r="J218">
        <v>0</v>
      </c>
    </row>
    <row r="219" spans="1:10" x14ac:dyDescent="0.3">
      <c r="A219">
        <v>160</v>
      </c>
      <c r="B219" s="3" t="s">
        <v>8</v>
      </c>
      <c r="C219">
        <v>6</v>
      </c>
      <c r="D219" s="3" t="s">
        <v>233</v>
      </c>
      <c r="E219" s="17">
        <v>24.307860999999999</v>
      </c>
      <c r="F219" s="1">
        <v>16</v>
      </c>
      <c r="G219">
        <v>12828</v>
      </c>
      <c r="H219">
        <v>6</v>
      </c>
      <c r="I219">
        <v>4</v>
      </c>
      <c r="J219">
        <v>0</v>
      </c>
    </row>
    <row r="220" spans="1:10" x14ac:dyDescent="0.3">
      <c r="A220">
        <v>10</v>
      </c>
      <c r="B220" s="3" t="s">
        <v>2</v>
      </c>
      <c r="C220" s="14">
        <v>1</v>
      </c>
      <c r="D220" s="3" t="s">
        <v>86</v>
      </c>
      <c r="E220" s="17">
        <v>32.262943999999997</v>
      </c>
      <c r="F220" s="1">
        <v>2</v>
      </c>
      <c r="G220">
        <v>5779</v>
      </c>
      <c r="H220">
        <v>6</v>
      </c>
      <c r="I220">
        <v>3</v>
      </c>
      <c r="J220">
        <v>0</v>
      </c>
    </row>
    <row r="221" spans="1:10" x14ac:dyDescent="0.3">
      <c r="A221">
        <v>161</v>
      </c>
      <c r="B221" s="3" t="s">
        <v>8</v>
      </c>
      <c r="C221">
        <v>6</v>
      </c>
      <c r="D221" s="3" t="s">
        <v>234</v>
      </c>
      <c r="E221" s="17">
        <v>24.221957</v>
      </c>
      <c r="F221" s="1">
        <v>16</v>
      </c>
      <c r="G221">
        <v>16858</v>
      </c>
      <c r="H221">
        <v>6</v>
      </c>
      <c r="I221">
        <v>4</v>
      </c>
      <c r="J221">
        <v>0</v>
      </c>
    </row>
    <row r="222" spans="1:10" x14ac:dyDescent="0.3">
      <c r="A222">
        <v>162</v>
      </c>
      <c r="B222" s="3" t="s">
        <v>8</v>
      </c>
      <c r="C222">
        <v>6</v>
      </c>
      <c r="D222" s="3" t="s">
        <v>235</v>
      </c>
      <c r="E222" s="17">
        <v>25.087175999999999</v>
      </c>
      <c r="F222" s="1">
        <v>16</v>
      </c>
      <c r="G222">
        <v>15875</v>
      </c>
      <c r="H222">
        <v>6</v>
      </c>
      <c r="I222">
        <v>4</v>
      </c>
      <c r="J222">
        <v>0</v>
      </c>
    </row>
    <row r="223" spans="1:10" x14ac:dyDescent="0.3">
      <c r="A223">
        <v>208</v>
      </c>
      <c r="B223" s="3" t="s">
        <v>10</v>
      </c>
      <c r="C223">
        <v>7.5</v>
      </c>
      <c r="D223" s="3" t="s">
        <v>280</v>
      </c>
      <c r="E223" s="17">
        <v>37.132874000000001</v>
      </c>
      <c r="F223" s="1">
        <v>19</v>
      </c>
      <c r="G223">
        <v>11329</v>
      </c>
      <c r="H223">
        <v>6</v>
      </c>
      <c r="I223">
        <v>5</v>
      </c>
      <c r="J223">
        <v>0</v>
      </c>
    </row>
    <row r="224" spans="1:10" x14ac:dyDescent="0.3">
      <c r="A224">
        <v>112</v>
      </c>
      <c r="B224" s="3" t="s">
        <v>7</v>
      </c>
      <c r="C224">
        <v>5.5</v>
      </c>
      <c r="D224" s="3" t="s">
        <v>185</v>
      </c>
      <c r="E224" s="17">
        <v>20.32582</v>
      </c>
      <c r="F224" s="1">
        <v>12</v>
      </c>
      <c r="G224">
        <v>22646</v>
      </c>
      <c r="H224">
        <v>6</v>
      </c>
      <c r="I224">
        <v>6</v>
      </c>
      <c r="J224">
        <v>1</v>
      </c>
    </row>
    <row r="225" spans="1:10" x14ac:dyDescent="0.3">
      <c r="A225">
        <v>277</v>
      </c>
      <c r="B225" s="3" t="s">
        <v>325</v>
      </c>
      <c r="C225">
        <v>9</v>
      </c>
      <c r="D225" s="3" t="s">
        <v>351</v>
      </c>
      <c r="E225" s="17">
        <v>28.092660000000002</v>
      </c>
      <c r="F225" s="1">
        <v>23</v>
      </c>
      <c r="G225">
        <v>23103</v>
      </c>
      <c r="H225">
        <v>6</v>
      </c>
      <c r="I225">
        <v>6</v>
      </c>
      <c r="J225">
        <v>1</v>
      </c>
    </row>
    <row r="226" spans="1:10" x14ac:dyDescent="0.3">
      <c r="A226">
        <v>163</v>
      </c>
      <c r="B226" s="3" t="s">
        <v>8</v>
      </c>
      <c r="C226">
        <v>6</v>
      </c>
      <c r="D226" s="3" t="s">
        <v>236</v>
      </c>
      <c r="E226" s="17">
        <v>21.150043</v>
      </c>
      <c r="F226" s="1">
        <v>16</v>
      </c>
      <c r="G226">
        <v>8240</v>
      </c>
      <c r="H226">
        <v>6</v>
      </c>
      <c r="I226">
        <v>4</v>
      </c>
      <c r="J226">
        <v>0</v>
      </c>
    </row>
    <row r="227" spans="1:10" x14ac:dyDescent="0.3">
      <c r="A227">
        <v>209</v>
      </c>
      <c r="B227" s="3" t="s">
        <v>10</v>
      </c>
      <c r="C227">
        <v>7.5</v>
      </c>
      <c r="D227" s="3" t="s">
        <v>281</v>
      </c>
      <c r="E227" s="17">
        <v>35.473162000000002</v>
      </c>
      <c r="F227" s="1">
        <v>19</v>
      </c>
      <c r="G227">
        <v>5845</v>
      </c>
      <c r="H227">
        <v>6</v>
      </c>
      <c r="I227">
        <v>5</v>
      </c>
      <c r="J227">
        <v>0</v>
      </c>
    </row>
    <row r="228" spans="1:10" x14ac:dyDescent="0.3">
      <c r="A228">
        <v>340</v>
      </c>
      <c r="B228" s="3" t="s">
        <v>14</v>
      </c>
      <c r="C228">
        <v>12</v>
      </c>
      <c r="D228" s="3" t="s">
        <v>411</v>
      </c>
      <c r="E228" s="17">
        <v>8.2912910000000011</v>
      </c>
      <c r="F228" s="1">
        <v>28</v>
      </c>
      <c r="G228">
        <v>6159</v>
      </c>
      <c r="H228">
        <v>6</v>
      </c>
      <c r="I228">
        <v>3</v>
      </c>
      <c r="J228">
        <v>0</v>
      </c>
    </row>
    <row r="229" spans="1:10" x14ac:dyDescent="0.3">
      <c r="A229">
        <v>11</v>
      </c>
      <c r="B229" s="3" t="s">
        <v>2</v>
      </c>
      <c r="C229" s="14">
        <v>1</v>
      </c>
      <c r="D229" s="3" t="s">
        <v>87</v>
      </c>
      <c r="E229" s="17">
        <v>38.811720999999999</v>
      </c>
      <c r="F229" s="1">
        <v>2</v>
      </c>
      <c r="G229">
        <v>11898</v>
      </c>
      <c r="H229">
        <v>6</v>
      </c>
      <c r="I229">
        <v>3</v>
      </c>
      <c r="J229">
        <v>0</v>
      </c>
    </row>
    <row r="230" spans="1:10" x14ac:dyDescent="0.3">
      <c r="A230">
        <v>341</v>
      </c>
      <c r="B230" s="3" t="s">
        <v>14</v>
      </c>
      <c r="C230">
        <v>12</v>
      </c>
      <c r="D230" s="3" t="s">
        <v>412</v>
      </c>
      <c r="E230" s="17">
        <v>8.16723</v>
      </c>
      <c r="F230" s="1">
        <v>28</v>
      </c>
      <c r="G230">
        <v>1341</v>
      </c>
      <c r="H230">
        <v>6</v>
      </c>
      <c r="I230">
        <v>3</v>
      </c>
      <c r="J230">
        <v>0</v>
      </c>
    </row>
    <row r="231" spans="1:10" x14ac:dyDescent="0.3">
      <c r="A231">
        <v>102</v>
      </c>
      <c r="B231" s="3" t="s">
        <v>7</v>
      </c>
      <c r="C231">
        <v>5.5</v>
      </c>
      <c r="D231" s="3" t="s">
        <v>175</v>
      </c>
      <c r="E231" s="17">
        <v>3.3835480000000002</v>
      </c>
      <c r="F231" s="1">
        <v>10</v>
      </c>
      <c r="G231">
        <v>170255</v>
      </c>
      <c r="H231">
        <v>10</v>
      </c>
      <c r="I231">
        <v>7</v>
      </c>
      <c r="J231">
        <v>1</v>
      </c>
    </row>
    <row r="232" spans="1:10" x14ac:dyDescent="0.3">
      <c r="A232">
        <v>55</v>
      </c>
      <c r="B232" s="3" t="s">
        <v>6</v>
      </c>
      <c r="C232">
        <v>5</v>
      </c>
      <c r="D232" s="3" t="s">
        <v>129</v>
      </c>
      <c r="E232" s="17">
        <v>27.941850000000002</v>
      </c>
      <c r="F232" s="1">
        <v>6</v>
      </c>
      <c r="G232">
        <v>16007</v>
      </c>
      <c r="H232">
        <v>6</v>
      </c>
      <c r="I232">
        <v>8</v>
      </c>
      <c r="J232">
        <v>0</v>
      </c>
    </row>
    <row r="233" spans="1:10" x14ac:dyDescent="0.3">
      <c r="A233">
        <v>278</v>
      </c>
      <c r="B233" s="3" t="s">
        <v>325</v>
      </c>
      <c r="C233">
        <v>9</v>
      </c>
      <c r="D233" s="3" t="s">
        <v>352</v>
      </c>
      <c r="E233" s="17">
        <v>27.557437</v>
      </c>
      <c r="F233" s="1">
        <v>23</v>
      </c>
      <c r="G233">
        <v>28338</v>
      </c>
      <c r="H233">
        <v>6</v>
      </c>
      <c r="I233">
        <v>6</v>
      </c>
      <c r="J233">
        <v>1</v>
      </c>
    </row>
    <row r="234" spans="1:10" x14ac:dyDescent="0.3">
      <c r="A234">
        <v>88</v>
      </c>
      <c r="B234" s="3" t="s">
        <v>7</v>
      </c>
      <c r="C234">
        <v>5.5</v>
      </c>
      <c r="D234" s="3" t="s">
        <v>161</v>
      </c>
      <c r="E234" s="17">
        <v>22.505141999999999</v>
      </c>
      <c r="F234" s="1">
        <v>8</v>
      </c>
      <c r="G234">
        <v>168984</v>
      </c>
      <c r="H234">
        <v>10</v>
      </c>
      <c r="I234">
        <v>7</v>
      </c>
      <c r="J234">
        <v>1</v>
      </c>
    </row>
    <row r="235" spans="1:10" x14ac:dyDescent="0.3">
      <c r="A235">
        <v>113</v>
      </c>
      <c r="B235" s="3" t="s">
        <v>7</v>
      </c>
      <c r="C235">
        <v>5.5</v>
      </c>
      <c r="D235" s="3" t="s">
        <v>186</v>
      </c>
      <c r="E235" s="17">
        <v>23.313427999999998</v>
      </c>
      <c r="F235" s="1">
        <v>12</v>
      </c>
      <c r="G235">
        <v>399739</v>
      </c>
      <c r="H235">
        <v>10</v>
      </c>
      <c r="I235">
        <v>6</v>
      </c>
      <c r="J235">
        <v>1</v>
      </c>
    </row>
    <row r="236" spans="1:10" x14ac:dyDescent="0.3">
      <c r="A236">
        <v>320</v>
      </c>
      <c r="B236" s="3" t="s">
        <v>12</v>
      </c>
      <c r="C236">
        <v>10</v>
      </c>
      <c r="D236" s="3" t="s">
        <v>393</v>
      </c>
      <c r="E236" s="17">
        <v>20.335363999999998</v>
      </c>
      <c r="F236" s="1">
        <v>26</v>
      </c>
      <c r="G236">
        <v>186565</v>
      </c>
      <c r="H236">
        <v>10</v>
      </c>
      <c r="I236">
        <v>4</v>
      </c>
      <c r="J236">
        <v>1</v>
      </c>
    </row>
    <row r="237" spans="1:10" x14ac:dyDescent="0.3">
      <c r="A237">
        <v>301</v>
      </c>
      <c r="B237" s="3" t="s">
        <v>12</v>
      </c>
      <c r="C237">
        <v>10</v>
      </c>
      <c r="D237" s="3" t="s">
        <v>374</v>
      </c>
      <c r="E237" s="17">
        <v>27.432036</v>
      </c>
      <c r="F237" s="1">
        <v>25</v>
      </c>
      <c r="G237">
        <v>9024</v>
      </c>
      <c r="H237">
        <v>6</v>
      </c>
      <c r="I237">
        <v>3</v>
      </c>
      <c r="J237">
        <v>1</v>
      </c>
    </row>
    <row r="238" spans="1:10" x14ac:dyDescent="0.3">
      <c r="A238">
        <v>302</v>
      </c>
      <c r="B238" s="3" t="s">
        <v>12</v>
      </c>
      <c r="C238">
        <v>10</v>
      </c>
      <c r="D238" s="3" t="s">
        <v>375</v>
      </c>
      <c r="E238" s="17">
        <v>21.093638000000002</v>
      </c>
      <c r="F238" s="1">
        <v>25</v>
      </c>
      <c r="G238">
        <v>42326</v>
      </c>
      <c r="H238">
        <v>6</v>
      </c>
      <c r="I238">
        <v>3</v>
      </c>
      <c r="J238">
        <v>1</v>
      </c>
    </row>
    <row r="239" spans="1:10" x14ac:dyDescent="0.3">
      <c r="A239">
        <v>164</v>
      </c>
      <c r="B239" s="3" t="s">
        <v>8</v>
      </c>
      <c r="C239">
        <v>6</v>
      </c>
      <c r="D239" s="3" t="s">
        <v>237</v>
      </c>
      <c r="E239" s="17">
        <v>24.688694999999999</v>
      </c>
      <c r="F239" s="1">
        <v>16</v>
      </c>
      <c r="G239">
        <v>4333</v>
      </c>
      <c r="H239">
        <v>6</v>
      </c>
      <c r="I239">
        <v>4</v>
      </c>
      <c r="J239">
        <v>0</v>
      </c>
    </row>
    <row r="240" spans="1:10" x14ac:dyDescent="0.3">
      <c r="A240">
        <v>41</v>
      </c>
      <c r="B240" s="3" t="s">
        <v>5</v>
      </c>
      <c r="C240">
        <v>4</v>
      </c>
      <c r="D240" s="3" t="s">
        <v>115</v>
      </c>
      <c r="E240" s="17">
        <v>35.973610999999998</v>
      </c>
      <c r="F240" s="1">
        <v>5</v>
      </c>
      <c r="G240">
        <v>10763</v>
      </c>
      <c r="H240">
        <v>6</v>
      </c>
      <c r="I240">
        <v>6</v>
      </c>
      <c r="J240">
        <v>1</v>
      </c>
    </row>
    <row r="241" spans="1:10" x14ac:dyDescent="0.3">
      <c r="A241">
        <v>342</v>
      </c>
      <c r="B241" s="3" t="s">
        <v>14</v>
      </c>
      <c r="C241">
        <v>12</v>
      </c>
      <c r="D241" s="3" t="s">
        <v>413</v>
      </c>
      <c r="E241" s="17">
        <v>10.262304</v>
      </c>
      <c r="F241" s="1">
        <v>28</v>
      </c>
      <c r="G241">
        <v>122525</v>
      </c>
      <c r="H241">
        <v>8</v>
      </c>
      <c r="I241">
        <v>3</v>
      </c>
      <c r="J241">
        <v>0</v>
      </c>
    </row>
    <row r="242" spans="1:10" x14ac:dyDescent="0.3">
      <c r="A242">
        <v>321</v>
      </c>
      <c r="B242" s="3" t="s">
        <v>12</v>
      </c>
      <c r="C242">
        <v>10</v>
      </c>
      <c r="D242" s="3" t="s">
        <v>394</v>
      </c>
      <c r="E242" s="17">
        <v>38.648381000000001</v>
      </c>
      <c r="F242" s="1">
        <v>26</v>
      </c>
      <c r="G242">
        <v>4442</v>
      </c>
      <c r="H242">
        <v>6</v>
      </c>
      <c r="I242">
        <v>4</v>
      </c>
      <c r="J242">
        <v>1</v>
      </c>
    </row>
    <row r="243" spans="1:10" x14ac:dyDescent="0.3">
      <c r="A243">
        <v>263</v>
      </c>
      <c r="B243" s="3" t="s">
        <v>325</v>
      </c>
      <c r="C243">
        <v>9</v>
      </c>
      <c r="D243" s="3" t="s">
        <v>337</v>
      </c>
      <c r="E243" s="17">
        <v>40.113289000000002</v>
      </c>
      <c r="F243" s="1">
        <v>22</v>
      </c>
      <c r="G243">
        <v>12233</v>
      </c>
      <c r="H243">
        <v>6</v>
      </c>
      <c r="I243">
        <v>3</v>
      </c>
      <c r="J243">
        <v>1</v>
      </c>
    </row>
    <row r="244" spans="1:10" x14ac:dyDescent="0.3">
      <c r="A244">
        <v>303</v>
      </c>
      <c r="B244" s="3" t="s">
        <v>12</v>
      </c>
      <c r="C244">
        <v>10</v>
      </c>
      <c r="D244" s="3" t="s">
        <v>376</v>
      </c>
      <c r="E244" s="17">
        <v>29.530677999999998</v>
      </c>
      <c r="F244" s="1">
        <v>25</v>
      </c>
      <c r="G244">
        <v>19882</v>
      </c>
      <c r="H244">
        <v>6</v>
      </c>
      <c r="I244">
        <v>3</v>
      </c>
      <c r="J244">
        <v>1</v>
      </c>
    </row>
    <row r="245" spans="1:10" x14ac:dyDescent="0.3">
      <c r="A245">
        <v>56</v>
      </c>
      <c r="B245" s="3" t="s">
        <v>6</v>
      </c>
      <c r="C245">
        <v>5</v>
      </c>
      <c r="D245" s="3" t="s">
        <v>130</v>
      </c>
      <c r="E245" s="17">
        <v>33.744685000000004</v>
      </c>
      <c r="F245" s="1">
        <v>6</v>
      </c>
      <c r="G245">
        <v>14044</v>
      </c>
      <c r="H245">
        <v>6</v>
      </c>
      <c r="I245">
        <v>8</v>
      </c>
      <c r="J245">
        <v>0</v>
      </c>
    </row>
    <row r="246" spans="1:10" x14ac:dyDescent="0.3">
      <c r="A246">
        <v>4</v>
      </c>
      <c r="B246" s="3" t="s">
        <v>1</v>
      </c>
      <c r="C246" s="1">
        <v>0.5</v>
      </c>
      <c r="D246" s="3" t="s">
        <v>80</v>
      </c>
      <c r="E246" s="17">
        <v>50.321559999999998</v>
      </c>
      <c r="F246" s="1">
        <v>1</v>
      </c>
      <c r="G246">
        <v>6059</v>
      </c>
      <c r="H246">
        <v>6</v>
      </c>
      <c r="I246">
        <v>3</v>
      </c>
      <c r="J246">
        <v>0</v>
      </c>
    </row>
    <row r="247" spans="1:10" x14ac:dyDescent="0.3">
      <c r="A247">
        <v>304</v>
      </c>
      <c r="B247" s="3" t="s">
        <v>12</v>
      </c>
      <c r="C247">
        <v>10</v>
      </c>
      <c r="D247" s="3" t="s">
        <v>377</v>
      </c>
      <c r="E247" s="17">
        <v>30.106991999999998</v>
      </c>
      <c r="F247" s="1">
        <v>25</v>
      </c>
      <c r="G247">
        <v>11597</v>
      </c>
      <c r="H247">
        <v>6</v>
      </c>
      <c r="I247">
        <v>3</v>
      </c>
      <c r="J247">
        <v>1</v>
      </c>
    </row>
    <row r="248" spans="1:10" x14ac:dyDescent="0.3">
      <c r="A248">
        <v>322</v>
      </c>
      <c r="B248" s="3" t="s">
        <v>12</v>
      </c>
      <c r="C248">
        <v>10</v>
      </c>
      <c r="D248" s="3" t="s">
        <v>395</v>
      </c>
      <c r="E248" s="17">
        <v>41.256903999999999</v>
      </c>
      <c r="F248" s="1">
        <v>26</v>
      </c>
      <c r="G248">
        <v>6325</v>
      </c>
      <c r="H248">
        <v>6</v>
      </c>
      <c r="I248">
        <v>4</v>
      </c>
      <c r="J248">
        <v>1</v>
      </c>
    </row>
    <row r="249" spans="1:10" x14ac:dyDescent="0.3">
      <c r="A249">
        <v>323</v>
      </c>
      <c r="B249" s="3" t="s">
        <v>12</v>
      </c>
      <c r="C249">
        <v>10</v>
      </c>
      <c r="D249" s="3" t="s">
        <v>396</v>
      </c>
      <c r="E249" s="17">
        <v>36.292532999999999</v>
      </c>
      <c r="F249" s="1">
        <v>26</v>
      </c>
      <c r="G249">
        <v>22826</v>
      </c>
      <c r="H249">
        <v>6</v>
      </c>
      <c r="I249">
        <v>4</v>
      </c>
      <c r="J249">
        <v>1</v>
      </c>
    </row>
    <row r="250" spans="1:10" x14ac:dyDescent="0.3">
      <c r="A250">
        <v>324</v>
      </c>
      <c r="B250" s="3" t="s">
        <v>12</v>
      </c>
      <c r="C250">
        <v>10</v>
      </c>
      <c r="D250" s="3" t="s">
        <v>397</v>
      </c>
      <c r="E250" s="17">
        <v>39.798921</v>
      </c>
      <c r="F250" s="1">
        <v>26</v>
      </c>
      <c r="G250">
        <v>9067</v>
      </c>
      <c r="H250">
        <v>6</v>
      </c>
      <c r="I250">
        <v>4</v>
      </c>
      <c r="J250">
        <v>1</v>
      </c>
    </row>
    <row r="251" spans="1:10" x14ac:dyDescent="0.3">
      <c r="A251">
        <v>246</v>
      </c>
      <c r="B251" s="3" t="s">
        <v>291</v>
      </c>
      <c r="C251">
        <v>8</v>
      </c>
      <c r="D251" s="3" t="s">
        <v>319</v>
      </c>
      <c r="E251" s="17">
        <v>27.591058</v>
      </c>
      <c r="F251" s="1">
        <v>21</v>
      </c>
      <c r="G251">
        <v>4360</v>
      </c>
      <c r="H251">
        <v>6</v>
      </c>
      <c r="I251">
        <v>4</v>
      </c>
      <c r="J251">
        <v>1</v>
      </c>
    </row>
    <row r="252" spans="1:10" x14ac:dyDescent="0.3">
      <c r="A252">
        <v>89</v>
      </c>
      <c r="B252" s="3" t="s">
        <v>7</v>
      </c>
      <c r="C252">
        <v>5.5</v>
      </c>
      <c r="D252" s="3" t="s">
        <v>162</v>
      </c>
      <c r="E252" s="17">
        <v>17.923171</v>
      </c>
      <c r="F252" s="1">
        <v>8</v>
      </c>
      <c r="G252">
        <v>139914</v>
      </c>
      <c r="H252">
        <v>8</v>
      </c>
      <c r="I252">
        <v>7</v>
      </c>
      <c r="J252">
        <v>1</v>
      </c>
    </row>
    <row r="253" spans="1:10" x14ac:dyDescent="0.3">
      <c r="A253">
        <v>247</v>
      </c>
      <c r="B253" s="3" t="s">
        <v>291</v>
      </c>
      <c r="C253">
        <v>8</v>
      </c>
      <c r="D253" s="3" t="s">
        <v>320</v>
      </c>
      <c r="E253" s="17">
        <v>25.581264999999998</v>
      </c>
      <c r="F253" s="1">
        <v>21</v>
      </c>
      <c r="G253">
        <v>9648</v>
      </c>
      <c r="H253">
        <v>6</v>
      </c>
      <c r="I253">
        <v>4</v>
      </c>
      <c r="J253">
        <v>1</v>
      </c>
    </row>
    <row r="254" spans="1:10" x14ac:dyDescent="0.3">
      <c r="A254">
        <v>210</v>
      </c>
      <c r="B254" s="3" t="s">
        <v>10</v>
      </c>
      <c r="C254">
        <v>7.5</v>
      </c>
      <c r="D254" s="3" t="s">
        <v>282</v>
      </c>
      <c r="E254" s="17">
        <v>30.657764</v>
      </c>
      <c r="F254" s="1">
        <v>19</v>
      </c>
      <c r="G254">
        <v>15682</v>
      </c>
      <c r="H254">
        <v>6</v>
      </c>
      <c r="I254">
        <v>5</v>
      </c>
      <c r="J254">
        <v>0</v>
      </c>
    </row>
    <row r="255" spans="1:10" x14ac:dyDescent="0.3">
      <c r="A255">
        <v>57</v>
      </c>
      <c r="B255" s="3" t="s">
        <v>6</v>
      </c>
      <c r="C255">
        <v>5</v>
      </c>
      <c r="D255" s="3" t="s">
        <v>131</v>
      </c>
      <c r="E255" s="17">
        <v>19.778725999999999</v>
      </c>
      <c r="F255" s="1">
        <v>6</v>
      </c>
      <c r="G255">
        <v>75479</v>
      </c>
      <c r="H255">
        <v>8</v>
      </c>
      <c r="I255">
        <v>8</v>
      </c>
      <c r="J255">
        <v>0</v>
      </c>
    </row>
    <row r="256" spans="1:10" x14ac:dyDescent="0.3">
      <c r="A256">
        <v>58</v>
      </c>
      <c r="B256" s="3" t="s">
        <v>6</v>
      </c>
      <c r="C256">
        <v>5</v>
      </c>
      <c r="D256" s="3" t="s">
        <v>132</v>
      </c>
      <c r="E256" s="17">
        <v>12.05847</v>
      </c>
      <c r="F256" s="1">
        <v>6</v>
      </c>
      <c r="G256">
        <v>134448</v>
      </c>
      <c r="H256">
        <v>8</v>
      </c>
      <c r="I256">
        <v>8</v>
      </c>
      <c r="J256">
        <v>0</v>
      </c>
    </row>
    <row r="257" spans="1:10" x14ac:dyDescent="0.3">
      <c r="A257">
        <v>325</v>
      </c>
      <c r="B257" s="3" t="s">
        <v>12</v>
      </c>
      <c r="C257">
        <v>10</v>
      </c>
      <c r="D257" s="3" t="s">
        <v>398</v>
      </c>
      <c r="E257" s="17">
        <v>43.355627000000005</v>
      </c>
      <c r="F257" s="1">
        <v>26</v>
      </c>
      <c r="G257">
        <v>9410</v>
      </c>
      <c r="H257">
        <v>6</v>
      </c>
      <c r="I257">
        <v>4</v>
      </c>
      <c r="J257">
        <v>1</v>
      </c>
    </row>
    <row r="258" spans="1:10" x14ac:dyDescent="0.3">
      <c r="A258">
        <v>144</v>
      </c>
      <c r="B258" s="3" t="s">
        <v>8</v>
      </c>
      <c r="C258">
        <v>6</v>
      </c>
      <c r="D258" s="3" t="s">
        <v>217</v>
      </c>
      <c r="E258" s="17">
        <v>29.742149000000001</v>
      </c>
      <c r="F258" s="1">
        <v>15</v>
      </c>
      <c r="G258">
        <v>12467</v>
      </c>
      <c r="H258">
        <v>6</v>
      </c>
      <c r="I258">
        <v>5</v>
      </c>
      <c r="J258">
        <v>0</v>
      </c>
    </row>
    <row r="259" spans="1:10" x14ac:dyDescent="0.3">
      <c r="A259">
        <v>96</v>
      </c>
      <c r="B259" s="3" t="s">
        <v>7</v>
      </c>
      <c r="C259">
        <v>5.5</v>
      </c>
      <c r="D259" s="3" t="s">
        <v>169</v>
      </c>
      <c r="E259" s="17">
        <v>23.482268999999999</v>
      </c>
      <c r="F259" s="1">
        <v>9</v>
      </c>
      <c r="G259">
        <v>102529</v>
      </c>
      <c r="H259">
        <v>8</v>
      </c>
      <c r="I259">
        <v>6</v>
      </c>
      <c r="J259">
        <v>1</v>
      </c>
    </row>
    <row r="260" spans="1:10" x14ac:dyDescent="0.3">
      <c r="A260">
        <v>59</v>
      </c>
      <c r="B260" s="3" t="s">
        <v>6</v>
      </c>
      <c r="C260">
        <v>5</v>
      </c>
      <c r="D260" s="3" t="s">
        <v>133</v>
      </c>
      <c r="E260" s="17">
        <v>26.914333000000003</v>
      </c>
      <c r="F260" s="1">
        <v>6</v>
      </c>
      <c r="G260">
        <v>24756</v>
      </c>
      <c r="H260">
        <v>6</v>
      </c>
      <c r="I260">
        <v>8</v>
      </c>
      <c r="J260">
        <v>0</v>
      </c>
    </row>
    <row r="261" spans="1:10" x14ac:dyDescent="0.3">
      <c r="A261">
        <v>211</v>
      </c>
      <c r="B261" s="3" t="s">
        <v>10</v>
      </c>
      <c r="C261">
        <v>7.5</v>
      </c>
      <c r="D261" s="3" t="s">
        <v>283</v>
      </c>
      <c r="E261" s="17">
        <v>35.300313000000003</v>
      </c>
      <c r="F261" s="1">
        <v>19</v>
      </c>
      <c r="G261">
        <v>11005</v>
      </c>
      <c r="H261">
        <v>6</v>
      </c>
      <c r="I261">
        <v>5</v>
      </c>
      <c r="J261">
        <v>0</v>
      </c>
    </row>
    <row r="262" spans="1:10" x14ac:dyDescent="0.3">
      <c r="A262">
        <v>145</v>
      </c>
      <c r="B262" s="3" t="s">
        <v>8</v>
      </c>
      <c r="C262">
        <v>6</v>
      </c>
      <c r="D262" s="3" t="s">
        <v>218</v>
      </c>
      <c r="E262" s="17">
        <v>13.225587999999998</v>
      </c>
      <c r="F262" s="1">
        <v>15</v>
      </c>
      <c r="G262">
        <v>194487</v>
      </c>
      <c r="H262">
        <v>10</v>
      </c>
      <c r="I262">
        <v>5</v>
      </c>
      <c r="J262">
        <v>0</v>
      </c>
    </row>
    <row r="263" spans="1:10" x14ac:dyDescent="0.3">
      <c r="A263">
        <v>212</v>
      </c>
      <c r="B263" s="3" t="s">
        <v>10</v>
      </c>
      <c r="C263">
        <v>7.5</v>
      </c>
      <c r="D263" s="3" t="s">
        <v>284</v>
      </c>
      <c r="E263" s="17">
        <v>24.315429999999999</v>
      </c>
      <c r="F263" s="1">
        <v>19</v>
      </c>
      <c r="G263">
        <v>5823</v>
      </c>
      <c r="H263">
        <v>6</v>
      </c>
      <c r="I263">
        <v>5</v>
      </c>
      <c r="J263">
        <v>0</v>
      </c>
    </row>
    <row r="264" spans="1:10" x14ac:dyDescent="0.3">
      <c r="A264">
        <v>178</v>
      </c>
      <c r="B264" s="3" t="s">
        <v>9</v>
      </c>
      <c r="C264">
        <v>7</v>
      </c>
      <c r="D264" s="3" t="s">
        <v>250</v>
      </c>
      <c r="E264" s="17">
        <v>23.621109000000001</v>
      </c>
      <c r="F264" s="1">
        <v>17</v>
      </c>
      <c r="G264">
        <v>9956</v>
      </c>
      <c r="H264">
        <v>6</v>
      </c>
      <c r="I264">
        <v>7</v>
      </c>
      <c r="J264">
        <v>0</v>
      </c>
    </row>
    <row r="265" spans="1:10" x14ac:dyDescent="0.3">
      <c r="A265">
        <v>97</v>
      </c>
      <c r="B265" s="3" t="s">
        <v>7</v>
      </c>
      <c r="C265">
        <v>5.5</v>
      </c>
      <c r="D265" s="3" t="s">
        <v>170</v>
      </c>
      <c r="E265" s="17">
        <v>22.503532</v>
      </c>
      <c r="F265" s="1">
        <v>9</v>
      </c>
      <c r="G265">
        <v>142696</v>
      </c>
      <c r="H265">
        <v>8</v>
      </c>
      <c r="I265">
        <v>6</v>
      </c>
      <c r="J265">
        <v>1</v>
      </c>
    </row>
    <row r="266" spans="1:10" x14ac:dyDescent="0.3">
      <c r="A266">
        <v>264</v>
      </c>
      <c r="B266" s="3" t="s">
        <v>325</v>
      </c>
      <c r="C266">
        <v>9</v>
      </c>
      <c r="D266" s="3" t="s">
        <v>338</v>
      </c>
      <c r="E266" s="17">
        <v>22.198853</v>
      </c>
      <c r="F266" s="1">
        <v>22</v>
      </c>
      <c r="G266">
        <v>9886</v>
      </c>
      <c r="H266">
        <v>6</v>
      </c>
      <c r="I266">
        <v>3</v>
      </c>
      <c r="J266">
        <v>1</v>
      </c>
    </row>
    <row r="267" spans="1:10" x14ac:dyDescent="0.3">
      <c r="A267">
        <v>98</v>
      </c>
      <c r="B267" s="3" t="s">
        <v>7</v>
      </c>
      <c r="C267">
        <v>5.5</v>
      </c>
      <c r="D267" s="3" t="s">
        <v>171</v>
      </c>
      <c r="E267" s="17">
        <v>24.522084</v>
      </c>
      <c r="F267" s="1">
        <v>9</v>
      </c>
      <c r="G267">
        <v>116730</v>
      </c>
      <c r="H267">
        <v>8</v>
      </c>
      <c r="I267">
        <v>6</v>
      </c>
      <c r="J267">
        <v>1</v>
      </c>
    </row>
    <row r="268" spans="1:10" x14ac:dyDescent="0.3">
      <c r="A268">
        <v>146</v>
      </c>
      <c r="B268" s="3" t="s">
        <v>8</v>
      </c>
      <c r="C268">
        <v>6</v>
      </c>
      <c r="D268" s="3" t="s">
        <v>219</v>
      </c>
      <c r="E268" s="17">
        <v>15.455621000000001</v>
      </c>
      <c r="F268" s="1">
        <v>15</v>
      </c>
      <c r="G268">
        <v>48595</v>
      </c>
      <c r="H268">
        <v>6</v>
      </c>
      <c r="I268">
        <v>5</v>
      </c>
      <c r="J268">
        <v>0</v>
      </c>
    </row>
    <row r="269" spans="1:10" x14ac:dyDescent="0.3">
      <c r="A269">
        <v>147</v>
      </c>
      <c r="B269" s="3" t="s">
        <v>8</v>
      </c>
      <c r="C269">
        <v>6</v>
      </c>
      <c r="D269" s="3" t="s">
        <v>220</v>
      </c>
      <c r="E269" s="17">
        <v>26.884637999999999</v>
      </c>
      <c r="F269" s="1">
        <v>15</v>
      </c>
      <c r="G269">
        <v>23028</v>
      </c>
      <c r="H269">
        <v>6</v>
      </c>
      <c r="I269">
        <v>5</v>
      </c>
      <c r="J269">
        <v>0</v>
      </c>
    </row>
    <row r="270" spans="1:10" x14ac:dyDescent="0.3">
      <c r="A270">
        <v>194</v>
      </c>
      <c r="B270" s="3" t="s">
        <v>9</v>
      </c>
      <c r="C270">
        <v>7</v>
      </c>
      <c r="D270" s="3" t="s">
        <v>266</v>
      </c>
      <c r="E270" s="17">
        <v>31.913124999999997</v>
      </c>
      <c r="F270" s="1">
        <v>18</v>
      </c>
      <c r="G270">
        <v>17602</v>
      </c>
      <c r="H270">
        <v>6</v>
      </c>
      <c r="I270">
        <v>4</v>
      </c>
      <c r="J270">
        <v>0</v>
      </c>
    </row>
    <row r="271" spans="1:10" x14ac:dyDescent="0.3">
      <c r="A271">
        <v>60</v>
      </c>
      <c r="B271" s="3" t="s">
        <v>6</v>
      </c>
      <c r="C271">
        <v>5</v>
      </c>
      <c r="D271" s="3" t="s">
        <v>134</v>
      </c>
      <c r="E271" s="17">
        <v>22.155365</v>
      </c>
      <c r="F271" s="1">
        <v>6</v>
      </c>
      <c r="G271">
        <v>9470</v>
      </c>
      <c r="H271">
        <v>6</v>
      </c>
      <c r="I271">
        <v>8</v>
      </c>
      <c r="J271">
        <v>0</v>
      </c>
    </row>
    <row r="272" spans="1:10" x14ac:dyDescent="0.3">
      <c r="A272">
        <v>294</v>
      </c>
      <c r="B272" s="3" t="s">
        <v>11</v>
      </c>
      <c r="C272">
        <v>9.5</v>
      </c>
      <c r="D272" s="3" t="s">
        <v>367</v>
      </c>
      <c r="E272" s="17">
        <v>30.065040999999997</v>
      </c>
      <c r="F272" s="1">
        <v>24</v>
      </c>
      <c r="G272">
        <v>30793</v>
      </c>
      <c r="H272">
        <v>6</v>
      </c>
      <c r="I272">
        <v>4</v>
      </c>
      <c r="J272">
        <v>1</v>
      </c>
    </row>
    <row r="273" spans="1:10" x14ac:dyDescent="0.3">
      <c r="A273">
        <v>179</v>
      </c>
      <c r="B273" s="3" t="s">
        <v>9</v>
      </c>
      <c r="C273">
        <v>7</v>
      </c>
      <c r="D273" s="3" t="s">
        <v>251</v>
      </c>
      <c r="E273" s="17">
        <v>27.756753</v>
      </c>
      <c r="F273" s="1">
        <v>17</v>
      </c>
      <c r="G273">
        <v>12024</v>
      </c>
      <c r="H273">
        <v>6</v>
      </c>
      <c r="I273">
        <v>7</v>
      </c>
      <c r="J273">
        <v>0</v>
      </c>
    </row>
    <row r="274" spans="1:10" x14ac:dyDescent="0.3">
      <c r="A274">
        <v>42</v>
      </c>
      <c r="B274" s="3" t="s">
        <v>5</v>
      </c>
      <c r="C274">
        <v>4</v>
      </c>
      <c r="D274" s="3" t="s">
        <v>116</v>
      </c>
      <c r="E274" s="17">
        <v>39.966052000000005</v>
      </c>
      <c r="F274" s="1">
        <v>5</v>
      </c>
      <c r="G274">
        <v>4938</v>
      </c>
      <c r="H274">
        <v>6</v>
      </c>
      <c r="I274">
        <v>6</v>
      </c>
      <c r="J274">
        <v>1</v>
      </c>
    </row>
    <row r="275" spans="1:10" x14ac:dyDescent="0.3">
      <c r="A275">
        <v>334</v>
      </c>
      <c r="B275" s="3" t="s">
        <v>13</v>
      </c>
      <c r="C275" s="1">
        <v>11</v>
      </c>
      <c r="D275" s="3" t="s">
        <v>405</v>
      </c>
      <c r="E275" s="17">
        <v>26.879269999999998</v>
      </c>
      <c r="F275" s="1">
        <v>27</v>
      </c>
      <c r="G275">
        <v>2917</v>
      </c>
      <c r="H275">
        <v>6</v>
      </c>
      <c r="I275">
        <v>3</v>
      </c>
      <c r="J275">
        <v>0</v>
      </c>
    </row>
    <row r="276" spans="1:10" x14ac:dyDescent="0.3">
      <c r="A276">
        <v>305</v>
      </c>
      <c r="B276" s="3" t="s">
        <v>12</v>
      </c>
      <c r="C276">
        <v>10</v>
      </c>
      <c r="D276" s="3" t="s">
        <v>378</v>
      </c>
      <c r="E276" s="17">
        <v>27.933585999999998</v>
      </c>
      <c r="F276" s="1">
        <v>25</v>
      </c>
      <c r="G276">
        <v>13459</v>
      </c>
      <c r="H276">
        <v>6</v>
      </c>
      <c r="I276">
        <v>3</v>
      </c>
      <c r="J276">
        <v>1</v>
      </c>
    </row>
    <row r="277" spans="1:10" x14ac:dyDescent="0.3">
      <c r="A277">
        <v>343</v>
      </c>
      <c r="B277" s="3" t="s">
        <v>14</v>
      </c>
      <c r="C277">
        <v>12</v>
      </c>
      <c r="D277" s="3" t="s">
        <v>414</v>
      </c>
      <c r="E277" s="17">
        <v>9.0235250000000011</v>
      </c>
      <c r="F277" s="1">
        <v>28</v>
      </c>
      <c r="G277">
        <v>883</v>
      </c>
      <c r="H277">
        <v>6</v>
      </c>
      <c r="I277">
        <v>3</v>
      </c>
      <c r="J277">
        <v>0</v>
      </c>
    </row>
    <row r="278" spans="1:10" x14ac:dyDescent="0.3">
      <c r="A278">
        <v>180</v>
      </c>
      <c r="B278" s="3" t="s">
        <v>9</v>
      </c>
      <c r="C278">
        <v>7</v>
      </c>
      <c r="D278" s="3" t="s">
        <v>252</v>
      </c>
      <c r="E278" s="17">
        <v>24.059632000000001</v>
      </c>
      <c r="F278" s="1">
        <v>17</v>
      </c>
      <c r="G278">
        <v>13823</v>
      </c>
      <c r="H278">
        <v>6</v>
      </c>
      <c r="I278">
        <v>7</v>
      </c>
      <c r="J278">
        <v>0</v>
      </c>
    </row>
    <row r="279" spans="1:10" x14ac:dyDescent="0.3">
      <c r="A279">
        <v>279</v>
      </c>
      <c r="B279" s="3" t="s">
        <v>325</v>
      </c>
      <c r="C279">
        <v>9</v>
      </c>
      <c r="D279" s="3" t="s">
        <v>353</v>
      </c>
      <c r="E279" s="17">
        <v>54.229917999999998</v>
      </c>
      <c r="F279" s="1">
        <v>23</v>
      </c>
      <c r="G279">
        <v>13270</v>
      </c>
      <c r="H279">
        <v>6</v>
      </c>
      <c r="I279">
        <v>6</v>
      </c>
      <c r="J279">
        <v>1</v>
      </c>
    </row>
    <row r="280" spans="1:10" x14ac:dyDescent="0.3">
      <c r="A280">
        <v>181</v>
      </c>
      <c r="B280" s="3" t="s">
        <v>9</v>
      </c>
      <c r="C280">
        <v>7</v>
      </c>
      <c r="D280" s="3" t="s">
        <v>253</v>
      </c>
      <c r="E280" s="17">
        <v>19.940694000000001</v>
      </c>
      <c r="F280" s="1">
        <v>17</v>
      </c>
      <c r="G280">
        <v>15984</v>
      </c>
      <c r="H280">
        <v>6</v>
      </c>
      <c r="I280">
        <v>7</v>
      </c>
      <c r="J280">
        <v>0</v>
      </c>
    </row>
    <row r="281" spans="1:10" x14ac:dyDescent="0.3">
      <c r="A281">
        <v>43</v>
      </c>
      <c r="B281" s="3" t="s">
        <v>5</v>
      </c>
      <c r="C281">
        <v>4</v>
      </c>
      <c r="D281" s="3" t="s">
        <v>117</v>
      </c>
      <c r="E281" s="17">
        <v>27.214893</v>
      </c>
      <c r="F281" s="1">
        <v>5</v>
      </c>
      <c r="G281">
        <v>23431</v>
      </c>
      <c r="H281">
        <v>6</v>
      </c>
      <c r="I281">
        <v>6</v>
      </c>
      <c r="J281">
        <v>1</v>
      </c>
    </row>
    <row r="282" spans="1:10" x14ac:dyDescent="0.3">
      <c r="A282">
        <v>73</v>
      </c>
      <c r="B282" s="3" t="s">
        <v>6</v>
      </c>
      <c r="C282">
        <v>5</v>
      </c>
      <c r="D282" s="3" t="s">
        <v>147</v>
      </c>
      <c r="E282" s="17">
        <v>18.845079999999999</v>
      </c>
      <c r="F282" s="1">
        <v>7</v>
      </c>
      <c r="G282">
        <v>78443</v>
      </c>
      <c r="H282">
        <v>8</v>
      </c>
      <c r="I282">
        <v>7</v>
      </c>
      <c r="J282">
        <v>1</v>
      </c>
    </row>
    <row r="283" spans="1:10" x14ac:dyDescent="0.3">
      <c r="A283">
        <v>132</v>
      </c>
      <c r="B283" s="3" t="s">
        <v>7</v>
      </c>
      <c r="C283">
        <v>5.5</v>
      </c>
      <c r="D283" s="3" t="s">
        <v>205</v>
      </c>
      <c r="E283" s="17">
        <v>26.069268000000001</v>
      </c>
      <c r="F283" s="1">
        <v>14</v>
      </c>
      <c r="G283">
        <v>228196</v>
      </c>
      <c r="H283">
        <v>10</v>
      </c>
      <c r="I283">
        <v>5</v>
      </c>
      <c r="J283">
        <v>1</v>
      </c>
    </row>
    <row r="284" spans="1:10" x14ac:dyDescent="0.3">
      <c r="A284">
        <v>213</v>
      </c>
      <c r="B284" s="3" t="s">
        <v>10</v>
      </c>
      <c r="C284">
        <v>7.5</v>
      </c>
      <c r="D284" s="3" t="s">
        <v>285</v>
      </c>
      <c r="E284" s="17">
        <v>27.495298000000002</v>
      </c>
      <c r="F284" s="1">
        <v>19</v>
      </c>
      <c r="G284">
        <v>47717</v>
      </c>
      <c r="H284">
        <v>6</v>
      </c>
      <c r="I284">
        <v>5</v>
      </c>
      <c r="J284">
        <v>0</v>
      </c>
    </row>
    <row r="285" spans="1:10" x14ac:dyDescent="0.3">
      <c r="A285">
        <v>182</v>
      </c>
      <c r="B285" s="3" t="s">
        <v>9</v>
      </c>
      <c r="C285">
        <v>7</v>
      </c>
      <c r="D285" s="3" t="s">
        <v>254</v>
      </c>
      <c r="E285" s="17">
        <v>35.652126000000003</v>
      </c>
      <c r="F285" s="1">
        <v>17</v>
      </c>
      <c r="G285">
        <v>37168</v>
      </c>
      <c r="H285">
        <v>6</v>
      </c>
      <c r="I285">
        <v>7</v>
      </c>
      <c r="J285">
        <v>0</v>
      </c>
    </row>
    <row r="286" spans="1:10" x14ac:dyDescent="0.3">
      <c r="A286">
        <v>61</v>
      </c>
      <c r="B286" s="3" t="s">
        <v>6</v>
      </c>
      <c r="C286">
        <v>5</v>
      </c>
      <c r="D286" s="3" t="s">
        <v>135</v>
      </c>
      <c r="E286" s="17">
        <v>12.561534</v>
      </c>
      <c r="F286" s="1">
        <v>6</v>
      </c>
      <c r="G286">
        <v>15281</v>
      </c>
      <c r="H286">
        <v>6</v>
      </c>
      <c r="I286">
        <v>8</v>
      </c>
      <c r="J286">
        <v>0</v>
      </c>
    </row>
    <row r="287" spans="1:10" x14ac:dyDescent="0.3">
      <c r="A287">
        <v>214</v>
      </c>
      <c r="B287" s="3" t="s">
        <v>10</v>
      </c>
      <c r="C287">
        <v>7.5</v>
      </c>
      <c r="D287" s="3" t="s">
        <v>286</v>
      </c>
      <c r="E287" s="17">
        <v>32.431595000000002</v>
      </c>
      <c r="F287" s="1">
        <v>19</v>
      </c>
      <c r="G287">
        <v>5112</v>
      </c>
      <c r="H287">
        <v>6</v>
      </c>
      <c r="I287">
        <v>5</v>
      </c>
      <c r="J287">
        <v>0</v>
      </c>
    </row>
    <row r="288" spans="1:10" x14ac:dyDescent="0.3">
      <c r="A288">
        <v>62</v>
      </c>
      <c r="B288" s="3" t="s">
        <v>6</v>
      </c>
      <c r="C288">
        <v>5</v>
      </c>
      <c r="D288" s="3" t="s">
        <v>136</v>
      </c>
      <c r="E288" s="17">
        <v>19.924910000000001</v>
      </c>
      <c r="F288" s="1">
        <v>6</v>
      </c>
      <c r="G288">
        <v>60075</v>
      </c>
      <c r="H288">
        <v>6</v>
      </c>
      <c r="I288">
        <v>8</v>
      </c>
      <c r="J288">
        <v>0</v>
      </c>
    </row>
    <row r="289" spans="1:10" x14ac:dyDescent="0.3">
      <c r="A289">
        <v>165</v>
      </c>
      <c r="B289" s="3" t="s">
        <v>8</v>
      </c>
      <c r="C289">
        <v>6</v>
      </c>
      <c r="D289" s="3" t="s">
        <v>238</v>
      </c>
      <c r="E289" s="17">
        <v>18.332936999999998</v>
      </c>
      <c r="F289" s="1">
        <v>16</v>
      </c>
      <c r="G289">
        <v>62989</v>
      </c>
      <c r="H289">
        <v>6</v>
      </c>
      <c r="I289">
        <v>4</v>
      </c>
      <c r="J289">
        <v>0</v>
      </c>
    </row>
    <row r="290" spans="1:10" x14ac:dyDescent="0.3">
      <c r="A290">
        <v>344</v>
      </c>
      <c r="B290" s="3" t="s">
        <v>14</v>
      </c>
      <c r="C290">
        <v>12</v>
      </c>
      <c r="D290" s="3" t="s">
        <v>415</v>
      </c>
      <c r="E290" s="17">
        <v>5.8253170000000001</v>
      </c>
      <c r="F290" s="1">
        <v>28</v>
      </c>
      <c r="G290">
        <v>971</v>
      </c>
      <c r="H290">
        <v>6</v>
      </c>
      <c r="I290">
        <v>3</v>
      </c>
      <c r="J290">
        <v>0</v>
      </c>
    </row>
    <row r="291" spans="1:10" x14ac:dyDescent="0.3">
      <c r="A291">
        <v>215</v>
      </c>
      <c r="B291" s="3" t="s">
        <v>10</v>
      </c>
      <c r="C291">
        <v>7.5</v>
      </c>
      <c r="D291" s="3" t="s">
        <v>287</v>
      </c>
      <c r="E291" s="17">
        <v>32.797332000000004</v>
      </c>
      <c r="F291" s="1">
        <v>19</v>
      </c>
      <c r="G291">
        <v>14632</v>
      </c>
      <c r="H291">
        <v>6</v>
      </c>
      <c r="I291">
        <v>5</v>
      </c>
      <c r="J291">
        <v>0</v>
      </c>
    </row>
    <row r="292" spans="1:10" x14ac:dyDescent="0.3">
      <c r="A292">
        <v>195</v>
      </c>
      <c r="B292" s="3" t="s">
        <v>9</v>
      </c>
      <c r="C292">
        <v>7</v>
      </c>
      <c r="D292" s="3" t="s">
        <v>267</v>
      </c>
      <c r="E292" s="17">
        <v>29.433981999999997</v>
      </c>
      <c r="F292" s="1">
        <v>18</v>
      </c>
      <c r="G292">
        <v>39254</v>
      </c>
      <c r="H292">
        <v>6</v>
      </c>
      <c r="I292">
        <v>4</v>
      </c>
      <c r="J292">
        <v>0</v>
      </c>
    </row>
    <row r="293" spans="1:10" x14ac:dyDescent="0.3">
      <c r="A293">
        <v>103</v>
      </c>
      <c r="B293" s="3" t="s">
        <v>7</v>
      </c>
      <c r="C293">
        <v>5.5</v>
      </c>
      <c r="D293" s="3" t="s">
        <v>176</v>
      </c>
      <c r="E293" s="17">
        <v>21.101154000000001</v>
      </c>
      <c r="F293" s="1">
        <v>10</v>
      </c>
      <c r="G293">
        <v>82325</v>
      </c>
      <c r="H293">
        <v>8</v>
      </c>
      <c r="I293">
        <v>7</v>
      </c>
      <c r="J293">
        <v>1</v>
      </c>
    </row>
    <row r="294" spans="1:10" x14ac:dyDescent="0.3">
      <c r="A294">
        <v>114</v>
      </c>
      <c r="B294" s="3" t="s">
        <v>7</v>
      </c>
      <c r="C294">
        <v>5.5</v>
      </c>
      <c r="D294" s="3" t="s">
        <v>187</v>
      </c>
      <c r="E294" s="17">
        <v>23.993065999999999</v>
      </c>
      <c r="F294" s="1">
        <v>12</v>
      </c>
      <c r="G294">
        <v>15853</v>
      </c>
      <c r="H294">
        <v>6</v>
      </c>
      <c r="I294">
        <v>6</v>
      </c>
      <c r="J294">
        <v>1</v>
      </c>
    </row>
    <row r="295" spans="1:10" x14ac:dyDescent="0.3">
      <c r="A295">
        <v>306</v>
      </c>
      <c r="B295" s="3" t="s">
        <v>12</v>
      </c>
      <c r="C295">
        <v>10</v>
      </c>
      <c r="D295" s="3" t="s">
        <v>379</v>
      </c>
      <c r="E295" s="17">
        <v>53.323308999999995</v>
      </c>
      <c r="F295" s="1">
        <v>25</v>
      </c>
      <c r="G295">
        <v>8197</v>
      </c>
      <c r="H295">
        <v>6</v>
      </c>
      <c r="I295">
        <v>3</v>
      </c>
      <c r="J295">
        <v>1</v>
      </c>
    </row>
    <row r="296" spans="1:10" x14ac:dyDescent="0.3">
      <c r="A296">
        <v>119</v>
      </c>
      <c r="B296" s="3" t="s">
        <v>7</v>
      </c>
      <c r="C296">
        <v>5.5</v>
      </c>
      <c r="D296" s="3" t="s">
        <v>192</v>
      </c>
      <c r="E296" s="17">
        <v>17.245068999999997</v>
      </c>
      <c r="F296" s="1">
        <v>13</v>
      </c>
      <c r="G296">
        <v>105090</v>
      </c>
      <c r="H296">
        <v>8</v>
      </c>
      <c r="I296">
        <v>4</v>
      </c>
      <c r="J296">
        <v>1</v>
      </c>
    </row>
    <row r="297" spans="1:10" x14ac:dyDescent="0.3">
      <c r="A297">
        <v>216</v>
      </c>
      <c r="B297" s="3" t="s">
        <v>10</v>
      </c>
      <c r="C297">
        <v>7.5</v>
      </c>
      <c r="D297" s="3" t="s">
        <v>288</v>
      </c>
      <c r="E297" s="17">
        <v>34.965595999999998</v>
      </c>
      <c r="F297" s="1">
        <v>19</v>
      </c>
      <c r="G297">
        <v>11730</v>
      </c>
      <c r="H297">
        <v>6</v>
      </c>
      <c r="I297">
        <v>5</v>
      </c>
      <c r="J297">
        <v>0</v>
      </c>
    </row>
    <row r="298" spans="1:10" x14ac:dyDescent="0.3">
      <c r="A298">
        <v>307</v>
      </c>
      <c r="B298" s="3" t="s">
        <v>12</v>
      </c>
      <c r="C298">
        <v>10</v>
      </c>
      <c r="D298" s="3" t="s">
        <v>380</v>
      </c>
      <c r="E298" s="17">
        <v>31.613864000000003</v>
      </c>
      <c r="F298" s="1">
        <v>25</v>
      </c>
      <c r="G298">
        <v>10188</v>
      </c>
      <c r="H298">
        <v>6</v>
      </c>
      <c r="I298">
        <v>3</v>
      </c>
      <c r="J298">
        <v>1</v>
      </c>
    </row>
    <row r="299" spans="1:10" x14ac:dyDescent="0.3">
      <c r="A299">
        <v>133</v>
      </c>
      <c r="B299" s="3" t="s">
        <v>7</v>
      </c>
      <c r="C299">
        <v>5.5</v>
      </c>
      <c r="D299" s="3" t="s">
        <v>206</v>
      </c>
      <c r="E299" s="17">
        <v>31.838820999999999</v>
      </c>
      <c r="F299" s="1">
        <v>14</v>
      </c>
      <c r="G299">
        <v>8486</v>
      </c>
      <c r="H299">
        <v>6</v>
      </c>
      <c r="I299">
        <v>5</v>
      </c>
      <c r="J299">
        <v>1</v>
      </c>
    </row>
    <row r="300" spans="1:10" x14ac:dyDescent="0.3">
      <c r="A300">
        <v>17</v>
      </c>
      <c r="B300" s="3" t="s">
        <v>3</v>
      </c>
      <c r="C300">
        <v>2</v>
      </c>
      <c r="D300" s="3" t="s">
        <v>92</v>
      </c>
      <c r="E300" s="17">
        <v>22.052581</v>
      </c>
      <c r="F300" s="1">
        <v>3</v>
      </c>
      <c r="G300">
        <v>7194</v>
      </c>
      <c r="H300">
        <v>6</v>
      </c>
      <c r="I300">
        <v>4</v>
      </c>
      <c r="J300">
        <v>1</v>
      </c>
    </row>
    <row r="301" spans="1:10" x14ac:dyDescent="0.3">
      <c r="A301">
        <v>226</v>
      </c>
      <c r="B301" s="3" t="s">
        <v>291</v>
      </c>
      <c r="C301">
        <v>8</v>
      </c>
      <c r="D301" s="3" t="s">
        <v>299</v>
      </c>
      <c r="E301" s="17">
        <v>15.882869999999999</v>
      </c>
      <c r="F301" s="1">
        <v>20</v>
      </c>
      <c r="G301">
        <v>89479</v>
      </c>
      <c r="H301">
        <v>8</v>
      </c>
      <c r="I301">
        <v>7</v>
      </c>
      <c r="J301">
        <v>1</v>
      </c>
    </row>
    <row r="302" spans="1:10" x14ac:dyDescent="0.3">
      <c r="A302">
        <v>183</v>
      </c>
      <c r="B302" s="3" t="s">
        <v>9</v>
      </c>
      <c r="C302">
        <v>7</v>
      </c>
      <c r="D302" s="3" t="s">
        <v>255</v>
      </c>
      <c r="E302" s="17">
        <v>23.458422000000002</v>
      </c>
      <c r="F302" s="1">
        <v>17</v>
      </c>
      <c r="G302">
        <v>8500</v>
      </c>
      <c r="H302">
        <v>6</v>
      </c>
      <c r="I302">
        <v>7</v>
      </c>
      <c r="J302">
        <v>0</v>
      </c>
    </row>
    <row r="303" spans="1:10" x14ac:dyDescent="0.3">
      <c r="A303">
        <v>120</v>
      </c>
      <c r="B303" s="3" t="s">
        <v>7</v>
      </c>
      <c r="C303">
        <v>5.5</v>
      </c>
      <c r="D303" s="3" t="s">
        <v>193</v>
      </c>
      <c r="E303" s="17">
        <v>27.939963000000002</v>
      </c>
      <c r="F303" s="1">
        <v>13</v>
      </c>
      <c r="G303">
        <v>81793</v>
      </c>
      <c r="H303">
        <v>8</v>
      </c>
      <c r="I303">
        <v>4</v>
      </c>
      <c r="J303">
        <v>1</v>
      </c>
    </row>
    <row r="304" spans="1:10" x14ac:dyDescent="0.3">
      <c r="A304">
        <v>248</v>
      </c>
      <c r="B304" s="3" t="s">
        <v>291</v>
      </c>
      <c r="C304">
        <v>8</v>
      </c>
      <c r="D304" s="3" t="s">
        <v>321</v>
      </c>
      <c r="E304" s="17">
        <v>17.903815999999999</v>
      </c>
      <c r="F304" s="1">
        <v>21</v>
      </c>
      <c r="G304">
        <v>4424</v>
      </c>
      <c r="H304">
        <v>6</v>
      </c>
      <c r="I304">
        <v>4</v>
      </c>
      <c r="J304">
        <v>1</v>
      </c>
    </row>
    <row r="305" spans="1:10" x14ac:dyDescent="0.3">
      <c r="A305">
        <v>166</v>
      </c>
      <c r="B305" s="3" t="s">
        <v>8</v>
      </c>
      <c r="C305">
        <v>6</v>
      </c>
      <c r="D305" s="3" t="s">
        <v>239</v>
      </c>
      <c r="E305" s="17">
        <v>19.274640000000002</v>
      </c>
      <c r="F305" s="1">
        <v>16</v>
      </c>
      <c r="G305">
        <v>40523</v>
      </c>
      <c r="H305">
        <v>6</v>
      </c>
      <c r="I305">
        <v>4</v>
      </c>
      <c r="J305">
        <v>0</v>
      </c>
    </row>
    <row r="306" spans="1:10" x14ac:dyDescent="0.3">
      <c r="A306">
        <v>249</v>
      </c>
      <c r="B306" s="3" t="s">
        <v>291</v>
      </c>
      <c r="C306">
        <v>8</v>
      </c>
      <c r="D306" s="3" t="s">
        <v>322</v>
      </c>
      <c r="E306" s="17">
        <v>24.442625</v>
      </c>
      <c r="F306" s="1">
        <v>21</v>
      </c>
      <c r="G306">
        <v>13318</v>
      </c>
      <c r="H306">
        <v>6</v>
      </c>
      <c r="I306">
        <v>4</v>
      </c>
      <c r="J306">
        <v>1</v>
      </c>
    </row>
    <row r="307" spans="1:10" x14ac:dyDescent="0.3">
      <c r="A307">
        <v>167</v>
      </c>
      <c r="B307" s="3" t="s">
        <v>8</v>
      </c>
      <c r="C307">
        <v>6</v>
      </c>
      <c r="D307" s="3" t="s">
        <v>240</v>
      </c>
      <c r="E307" s="17">
        <v>15.908295000000001</v>
      </c>
      <c r="F307" s="1">
        <v>16</v>
      </c>
      <c r="G307">
        <v>31217</v>
      </c>
      <c r="H307">
        <v>6</v>
      </c>
      <c r="I307">
        <v>4</v>
      </c>
      <c r="J307">
        <v>0</v>
      </c>
    </row>
    <row r="308" spans="1:10" x14ac:dyDescent="0.3">
      <c r="A308">
        <v>227</v>
      </c>
      <c r="B308" s="3" t="s">
        <v>291</v>
      </c>
      <c r="C308">
        <v>8</v>
      </c>
      <c r="D308" s="3" t="s">
        <v>300</v>
      </c>
      <c r="E308" s="17">
        <v>29.732237999999999</v>
      </c>
      <c r="F308" s="1">
        <v>20</v>
      </c>
      <c r="G308">
        <v>13026</v>
      </c>
      <c r="H308">
        <v>6</v>
      </c>
      <c r="I308">
        <v>7</v>
      </c>
      <c r="J308">
        <v>1</v>
      </c>
    </row>
    <row r="309" spans="1:10" x14ac:dyDescent="0.3">
      <c r="A309">
        <v>63</v>
      </c>
      <c r="B309" s="3" t="s">
        <v>6</v>
      </c>
      <c r="C309">
        <v>5</v>
      </c>
      <c r="D309" s="3" t="s">
        <v>137</v>
      </c>
      <c r="E309" s="17">
        <v>15.794516</v>
      </c>
      <c r="F309" s="1">
        <v>6</v>
      </c>
      <c r="G309">
        <v>12123</v>
      </c>
      <c r="H309">
        <v>6</v>
      </c>
      <c r="I309">
        <v>8</v>
      </c>
      <c r="J309">
        <v>0</v>
      </c>
    </row>
    <row r="310" spans="1:10" x14ac:dyDescent="0.3">
      <c r="A310">
        <v>104</v>
      </c>
      <c r="B310" s="3" t="s">
        <v>7</v>
      </c>
      <c r="C310">
        <v>5.5</v>
      </c>
      <c r="D310" s="3" t="s">
        <v>177</v>
      </c>
      <c r="E310" s="17">
        <v>9.6287149999999997</v>
      </c>
      <c r="F310" s="1">
        <v>10</v>
      </c>
      <c r="G310">
        <v>340282</v>
      </c>
      <c r="H310">
        <v>10</v>
      </c>
      <c r="I310">
        <v>7</v>
      </c>
      <c r="J310">
        <v>1</v>
      </c>
    </row>
    <row r="311" spans="1:10" x14ac:dyDescent="0.3">
      <c r="A311">
        <v>74</v>
      </c>
      <c r="B311" s="3" t="s">
        <v>6</v>
      </c>
      <c r="C311">
        <v>5</v>
      </c>
      <c r="D311" s="3" t="s">
        <v>148</v>
      </c>
      <c r="E311" s="17">
        <v>17.076639</v>
      </c>
      <c r="F311" s="1">
        <v>7</v>
      </c>
      <c r="G311">
        <v>11535</v>
      </c>
      <c r="H311">
        <v>6</v>
      </c>
      <c r="I311">
        <v>7</v>
      </c>
      <c r="J311">
        <v>1</v>
      </c>
    </row>
    <row r="312" spans="1:10" x14ac:dyDescent="0.3">
      <c r="A312">
        <v>18</v>
      </c>
      <c r="B312" s="3" t="s">
        <v>3</v>
      </c>
      <c r="C312">
        <v>2</v>
      </c>
      <c r="D312" s="3" t="s">
        <v>93</v>
      </c>
      <c r="E312" s="17">
        <v>25.258953000000002</v>
      </c>
      <c r="F312" s="1">
        <v>3</v>
      </c>
      <c r="G312">
        <v>3364</v>
      </c>
      <c r="H312">
        <v>6</v>
      </c>
      <c r="I312">
        <v>4</v>
      </c>
      <c r="J312">
        <v>1</v>
      </c>
    </row>
    <row r="313" spans="1:10" x14ac:dyDescent="0.3">
      <c r="A313">
        <v>134</v>
      </c>
      <c r="B313" s="3" t="s">
        <v>7</v>
      </c>
      <c r="C313">
        <v>5.5</v>
      </c>
      <c r="D313" s="3" t="s">
        <v>207</v>
      </c>
      <c r="E313" s="17">
        <v>21.327123</v>
      </c>
      <c r="F313" s="1">
        <v>14</v>
      </c>
      <c r="G313">
        <v>58141</v>
      </c>
      <c r="H313">
        <v>6</v>
      </c>
      <c r="I313">
        <v>5</v>
      </c>
      <c r="J313">
        <v>1</v>
      </c>
    </row>
    <row r="314" spans="1:10" x14ac:dyDescent="0.3">
      <c r="A314">
        <v>184</v>
      </c>
      <c r="B314" s="3" t="s">
        <v>9</v>
      </c>
      <c r="C314">
        <v>7</v>
      </c>
      <c r="D314" s="3" t="s">
        <v>256</v>
      </c>
      <c r="E314" s="17">
        <v>17.092195</v>
      </c>
      <c r="F314" s="1">
        <v>17</v>
      </c>
      <c r="G314">
        <v>179640</v>
      </c>
      <c r="H314">
        <v>10</v>
      </c>
      <c r="I314">
        <v>7</v>
      </c>
      <c r="J314">
        <v>0</v>
      </c>
    </row>
    <row r="315" spans="1:10" x14ac:dyDescent="0.3">
      <c r="A315">
        <v>228</v>
      </c>
      <c r="B315" s="3" t="s">
        <v>291</v>
      </c>
      <c r="C315">
        <v>8</v>
      </c>
      <c r="D315" s="3" t="s">
        <v>301</v>
      </c>
      <c r="E315" s="17">
        <v>16.653556999999999</v>
      </c>
      <c r="F315" s="1">
        <v>20</v>
      </c>
      <c r="G315">
        <v>132327</v>
      </c>
      <c r="H315">
        <v>8</v>
      </c>
      <c r="I315">
        <v>7</v>
      </c>
      <c r="J315">
        <v>1</v>
      </c>
    </row>
    <row r="316" spans="1:10" x14ac:dyDescent="0.3">
      <c r="A316">
        <v>19</v>
      </c>
      <c r="B316" s="3" t="s">
        <v>3</v>
      </c>
      <c r="C316">
        <v>2</v>
      </c>
      <c r="D316" s="3" t="s">
        <v>94</v>
      </c>
      <c r="E316" s="17">
        <v>26.013415000000002</v>
      </c>
      <c r="F316" s="1">
        <v>3</v>
      </c>
      <c r="G316">
        <v>10511</v>
      </c>
      <c r="H316">
        <v>6</v>
      </c>
      <c r="I316">
        <v>4</v>
      </c>
      <c r="J316">
        <v>1</v>
      </c>
    </row>
    <row r="317" spans="1:10" x14ac:dyDescent="0.3">
      <c r="A317">
        <v>280</v>
      </c>
      <c r="B317" s="3" t="s">
        <v>325</v>
      </c>
      <c r="C317">
        <v>9</v>
      </c>
      <c r="D317" s="3" t="s">
        <v>354</v>
      </c>
      <c r="E317" s="17">
        <v>16.508571</v>
      </c>
      <c r="F317" s="1">
        <v>23</v>
      </c>
      <c r="G317">
        <v>236909</v>
      </c>
      <c r="H317">
        <v>10</v>
      </c>
      <c r="I317">
        <v>6</v>
      </c>
      <c r="J317">
        <v>1</v>
      </c>
    </row>
    <row r="318" spans="1:10" x14ac:dyDescent="0.3">
      <c r="A318">
        <v>185</v>
      </c>
      <c r="B318" s="3" t="s">
        <v>9</v>
      </c>
      <c r="C318">
        <v>7</v>
      </c>
      <c r="D318" s="3" t="s">
        <v>257</v>
      </c>
      <c r="E318" s="17">
        <v>20.634384999999998</v>
      </c>
      <c r="F318" s="1">
        <v>17</v>
      </c>
      <c r="G318">
        <v>24958</v>
      </c>
      <c r="H318">
        <v>6</v>
      </c>
      <c r="I318">
        <v>7</v>
      </c>
      <c r="J318">
        <v>0</v>
      </c>
    </row>
    <row r="319" spans="1:10" x14ac:dyDescent="0.3">
      <c r="A319">
        <v>281</v>
      </c>
      <c r="B319" s="3" t="s">
        <v>325</v>
      </c>
      <c r="C319">
        <v>9</v>
      </c>
      <c r="D319" s="3" t="s">
        <v>355</v>
      </c>
      <c r="E319" s="17">
        <v>35.806269999999998</v>
      </c>
      <c r="F319" s="1">
        <v>23</v>
      </c>
      <c r="G319">
        <v>14036</v>
      </c>
      <c r="H319">
        <v>6</v>
      </c>
      <c r="I319">
        <v>6</v>
      </c>
      <c r="J319">
        <v>1</v>
      </c>
    </row>
    <row r="320" spans="1:10" x14ac:dyDescent="0.3">
      <c r="A320">
        <v>28</v>
      </c>
      <c r="B320" s="3" t="s">
        <v>4</v>
      </c>
      <c r="C320" s="1">
        <v>3</v>
      </c>
      <c r="D320" s="3" t="s">
        <v>103</v>
      </c>
      <c r="E320" s="17">
        <v>31.413364999999999</v>
      </c>
      <c r="F320" s="1">
        <v>4</v>
      </c>
      <c r="G320">
        <v>12798</v>
      </c>
      <c r="H320">
        <v>6</v>
      </c>
      <c r="I320">
        <v>4</v>
      </c>
      <c r="J320">
        <v>1</v>
      </c>
    </row>
    <row r="321" spans="1:10" x14ac:dyDescent="0.3">
      <c r="A321">
        <v>90</v>
      </c>
      <c r="B321" s="3" t="s">
        <v>7</v>
      </c>
      <c r="C321">
        <v>5.5</v>
      </c>
      <c r="D321" s="3" t="s">
        <v>163</v>
      </c>
      <c r="E321" s="17">
        <v>23.666076999999998</v>
      </c>
      <c r="F321" s="1">
        <v>8</v>
      </c>
      <c r="G321">
        <v>14869</v>
      </c>
      <c r="H321">
        <v>6</v>
      </c>
      <c r="I321">
        <v>7</v>
      </c>
      <c r="J321">
        <v>1</v>
      </c>
    </row>
    <row r="322" spans="1:10" x14ac:dyDescent="0.3">
      <c r="A322">
        <v>345</v>
      </c>
      <c r="B322" s="3" t="s">
        <v>14</v>
      </c>
      <c r="C322">
        <v>12</v>
      </c>
      <c r="D322" s="3" t="s">
        <v>416</v>
      </c>
      <c r="E322" s="17">
        <v>0.62075199999999997</v>
      </c>
      <c r="F322" s="1">
        <v>28</v>
      </c>
      <c r="G322">
        <v>798</v>
      </c>
      <c r="H322">
        <v>6</v>
      </c>
      <c r="I322">
        <v>3</v>
      </c>
      <c r="J322">
        <v>0</v>
      </c>
    </row>
    <row r="323" spans="1:10" x14ac:dyDescent="0.3">
      <c r="A323">
        <v>250</v>
      </c>
      <c r="B323" s="3" t="s">
        <v>291</v>
      </c>
      <c r="C323">
        <v>8</v>
      </c>
      <c r="D323" s="3" t="s">
        <v>323</v>
      </c>
      <c r="E323" s="17">
        <v>34.881546</v>
      </c>
      <c r="F323" s="1">
        <v>21</v>
      </c>
      <c r="G323">
        <v>9156</v>
      </c>
      <c r="H323">
        <v>6</v>
      </c>
      <c r="I323">
        <v>4</v>
      </c>
      <c r="J323">
        <v>1</v>
      </c>
    </row>
    <row r="324" spans="1:10" x14ac:dyDescent="0.3">
      <c r="A324">
        <v>20</v>
      </c>
      <c r="B324" s="3" t="s">
        <v>3</v>
      </c>
      <c r="C324">
        <v>2</v>
      </c>
      <c r="D324" s="3" t="s">
        <v>95</v>
      </c>
      <c r="E324" s="17">
        <v>20.080845</v>
      </c>
      <c r="F324" s="1">
        <v>3</v>
      </c>
      <c r="G324">
        <v>22335</v>
      </c>
      <c r="H324">
        <v>6</v>
      </c>
      <c r="I324">
        <v>4</v>
      </c>
      <c r="J324">
        <v>1</v>
      </c>
    </row>
    <row r="325" spans="1:10" x14ac:dyDescent="0.3">
      <c r="A325">
        <v>282</v>
      </c>
      <c r="B325" s="3" t="s">
        <v>325</v>
      </c>
      <c r="C325">
        <v>9</v>
      </c>
      <c r="D325" s="3" t="s">
        <v>356</v>
      </c>
      <c r="E325" s="17">
        <v>46.377859000000001</v>
      </c>
      <c r="F325" s="1">
        <v>23</v>
      </c>
      <c r="G325">
        <v>10591</v>
      </c>
      <c r="H325">
        <v>6</v>
      </c>
      <c r="I325">
        <v>6</v>
      </c>
      <c r="J325">
        <v>1</v>
      </c>
    </row>
    <row r="326" spans="1:10" x14ac:dyDescent="0.3">
      <c r="A326">
        <v>229</v>
      </c>
      <c r="B326" s="3" t="s">
        <v>291</v>
      </c>
      <c r="C326">
        <v>8</v>
      </c>
      <c r="D326" s="3" t="s">
        <v>302</v>
      </c>
      <c r="E326" s="17">
        <v>21.713104000000001</v>
      </c>
      <c r="F326" s="1">
        <v>20</v>
      </c>
      <c r="G326">
        <v>49849</v>
      </c>
      <c r="H326">
        <v>6</v>
      </c>
      <c r="I326">
        <v>7</v>
      </c>
      <c r="J326">
        <v>1</v>
      </c>
    </row>
    <row r="327" spans="1:10" x14ac:dyDescent="0.3">
      <c r="A327">
        <v>346</v>
      </c>
      <c r="B327" s="3" t="s">
        <v>14</v>
      </c>
      <c r="C327">
        <v>12</v>
      </c>
      <c r="D327" s="3" t="s">
        <v>417</v>
      </c>
      <c r="E327" s="17">
        <v>1.8117520000000003</v>
      </c>
      <c r="F327" s="1">
        <v>28</v>
      </c>
      <c r="G327">
        <v>1691</v>
      </c>
      <c r="H327">
        <v>6</v>
      </c>
      <c r="I327">
        <v>3</v>
      </c>
      <c r="J327">
        <v>0</v>
      </c>
    </row>
    <row r="328" spans="1:10" x14ac:dyDescent="0.3">
      <c r="A328">
        <v>335</v>
      </c>
      <c r="B328" s="3" t="s">
        <v>13</v>
      </c>
      <c r="C328" s="1">
        <v>11</v>
      </c>
      <c r="D328" s="3" t="s">
        <v>406</v>
      </c>
      <c r="E328" s="17">
        <v>27.297255</v>
      </c>
      <c r="F328" s="1">
        <v>27</v>
      </c>
      <c r="G328">
        <v>599</v>
      </c>
      <c r="H328">
        <v>6</v>
      </c>
      <c r="I328">
        <v>3</v>
      </c>
      <c r="J328">
        <v>0</v>
      </c>
    </row>
    <row r="329" spans="1:10" x14ac:dyDescent="0.3">
      <c r="A329">
        <v>265</v>
      </c>
      <c r="B329" s="3" t="s">
        <v>325</v>
      </c>
      <c r="C329">
        <v>9</v>
      </c>
      <c r="D329" s="3" t="s">
        <v>339</v>
      </c>
      <c r="E329" s="17">
        <v>32.287047999999999</v>
      </c>
      <c r="F329" s="1">
        <v>22</v>
      </c>
      <c r="G329">
        <v>18639</v>
      </c>
      <c r="H329">
        <v>6</v>
      </c>
      <c r="I329">
        <v>3</v>
      </c>
      <c r="J329">
        <v>1</v>
      </c>
    </row>
    <row r="330" spans="1:10" x14ac:dyDescent="0.3">
      <c r="A330">
        <v>217</v>
      </c>
      <c r="B330" s="3" t="s">
        <v>10</v>
      </c>
      <c r="C330">
        <v>7.5</v>
      </c>
      <c r="D330" s="3" t="s">
        <v>289</v>
      </c>
      <c r="E330" s="17">
        <v>23.650528000000001</v>
      </c>
      <c r="F330" s="1">
        <v>19</v>
      </c>
      <c r="G330">
        <v>6424</v>
      </c>
      <c r="H330">
        <v>6</v>
      </c>
      <c r="I330">
        <v>5</v>
      </c>
      <c r="J330">
        <v>0</v>
      </c>
    </row>
    <row r="331" spans="1:10" x14ac:dyDescent="0.3">
      <c r="A331">
        <v>251</v>
      </c>
      <c r="B331" s="3" t="s">
        <v>291</v>
      </c>
      <c r="C331">
        <v>8</v>
      </c>
      <c r="D331" s="3" t="s">
        <v>324</v>
      </c>
      <c r="E331" s="17">
        <v>19.366997000000001</v>
      </c>
      <c r="F331" s="1">
        <v>21</v>
      </c>
      <c r="G331">
        <v>13071</v>
      </c>
      <c r="H331">
        <v>6</v>
      </c>
      <c r="I331">
        <v>4</v>
      </c>
      <c r="J331">
        <v>1</v>
      </c>
    </row>
    <row r="332" spans="1:10" x14ac:dyDescent="0.3">
      <c r="A332">
        <v>295</v>
      </c>
      <c r="B332" s="3" t="s">
        <v>11</v>
      </c>
      <c r="C332">
        <v>9.5</v>
      </c>
      <c r="D332" s="3" t="s">
        <v>368</v>
      </c>
      <c r="E332" s="17">
        <v>14.069017000000001</v>
      </c>
      <c r="F332" s="1">
        <v>24</v>
      </c>
      <c r="G332">
        <v>138619</v>
      </c>
      <c r="H332">
        <v>8</v>
      </c>
      <c r="I332">
        <v>4</v>
      </c>
      <c r="J332">
        <v>1</v>
      </c>
    </row>
    <row r="333" spans="1:10" x14ac:dyDescent="0.3">
      <c r="A333">
        <v>29</v>
      </c>
      <c r="B333" s="3" t="s">
        <v>4</v>
      </c>
      <c r="C333" s="1">
        <v>3</v>
      </c>
      <c r="D333" s="3" t="s">
        <v>104</v>
      </c>
      <c r="E333" s="17">
        <v>21.206309000000001</v>
      </c>
      <c r="F333" s="1">
        <v>4</v>
      </c>
      <c r="G333">
        <v>45529</v>
      </c>
      <c r="H333">
        <v>6</v>
      </c>
      <c r="I333">
        <v>4</v>
      </c>
      <c r="J333">
        <v>1</v>
      </c>
    </row>
    <row r="334" spans="1:10" x14ac:dyDescent="0.3">
      <c r="A334">
        <v>75</v>
      </c>
      <c r="B334" s="3" t="s">
        <v>6</v>
      </c>
      <c r="C334">
        <v>5</v>
      </c>
      <c r="D334" s="3" t="s">
        <v>6</v>
      </c>
      <c r="E334" s="17">
        <v>19.102795999999998</v>
      </c>
      <c r="F334" s="1">
        <v>7</v>
      </c>
      <c r="G334">
        <v>290125</v>
      </c>
      <c r="H334">
        <v>10</v>
      </c>
      <c r="I334">
        <v>7</v>
      </c>
      <c r="J334">
        <v>1</v>
      </c>
    </row>
    <row r="335" spans="1:10" x14ac:dyDescent="0.3">
      <c r="A335">
        <v>186</v>
      </c>
      <c r="B335" s="3" t="s">
        <v>9</v>
      </c>
      <c r="C335">
        <v>7</v>
      </c>
      <c r="D335" s="3" t="s">
        <v>258</v>
      </c>
      <c r="E335" s="17">
        <v>37.365512000000003</v>
      </c>
      <c r="F335" s="1">
        <v>17</v>
      </c>
      <c r="G335">
        <v>5474</v>
      </c>
      <c r="H335">
        <v>6</v>
      </c>
      <c r="I335">
        <v>7</v>
      </c>
      <c r="J335">
        <v>0</v>
      </c>
    </row>
    <row r="336" spans="1:10" x14ac:dyDescent="0.3">
      <c r="A336">
        <v>266</v>
      </c>
      <c r="B336" s="3" t="s">
        <v>325</v>
      </c>
      <c r="C336">
        <v>9</v>
      </c>
      <c r="D336" s="3" t="s">
        <v>340</v>
      </c>
      <c r="E336" s="17">
        <v>32.619712999999997</v>
      </c>
      <c r="F336" s="1">
        <v>22</v>
      </c>
      <c r="G336">
        <v>32716</v>
      </c>
      <c r="H336">
        <v>6</v>
      </c>
      <c r="I336">
        <v>3</v>
      </c>
      <c r="J336">
        <v>1</v>
      </c>
    </row>
    <row r="337" spans="1:10" x14ac:dyDescent="0.3">
      <c r="A337">
        <v>44</v>
      </c>
      <c r="B337" s="3" t="s">
        <v>5</v>
      </c>
      <c r="C337">
        <v>4</v>
      </c>
      <c r="D337" s="3" t="s">
        <v>118</v>
      </c>
      <c r="E337" s="17">
        <v>23.208107999999999</v>
      </c>
      <c r="F337" s="1">
        <v>5</v>
      </c>
      <c r="G337">
        <v>23678</v>
      </c>
      <c r="H337">
        <v>6</v>
      </c>
      <c r="I337">
        <v>6</v>
      </c>
      <c r="J337">
        <v>1</v>
      </c>
    </row>
    <row r="338" spans="1:10" x14ac:dyDescent="0.3">
      <c r="A338">
        <v>267</v>
      </c>
      <c r="B338" s="3" t="s">
        <v>325</v>
      </c>
      <c r="C338">
        <v>9</v>
      </c>
      <c r="D338" s="3" t="s">
        <v>341</v>
      </c>
      <c r="E338" s="17">
        <v>43.591390000000004</v>
      </c>
      <c r="F338" s="1">
        <v>22</v>
      </c>
      <c r="G338">
        <v>24470</v>
      </c>
      <c r="H338">
        <v>6</v>
      </c>
      <c r="I338">
        <v>3</v>
      </c>
      <c r="J338">
        <v>1</v>
      </c>
    </row>
    <row r="339" spans="1:10" x14ac:dyDescent="0.3">
      <c r="A339">
        <v>196</v>
      </c>
      <c r="B339" s="3" t="s">
        <v>9</v>
      </c>
      <c r="C339">
        <v>7</v>
      </c>
      <c r="D339" s="3" t="s">
        <v>268</v>
      </c>
      <c r="E339" s="17">
        <v>30.523181999999998</v>
      </c>
      <c r="F339" s="1">
        <v>18</v>
      </c>
      <c r="G339">
        <v>13869</v>
      </c>
      <c r="H339">
        <v>6</v>
      </c>
      <c r="I339">
        <v>4</v>
      </c>
      <c r="J339">
        <v>0</v>
      </c>
    </row>
    <row r="340" spans="1:10" x14ac:dyDescent="0.3">
      <c r="A340">
        <v>64</v>
      </c>
      <c r="B340" s="3" t="s">
        <v>6</v>
      </c>
      <c r="C340">
        <v>5</v>
      </c>
      <c r="D340" s="3" t="s">
        <v>138</v>
      </c>
      <c r="E340" s="17">
        <v>14.397465</v>
      </c>
      <c r="F340" s="1">
        <v>6</v>
      </c>
      <c r="G340">
        <v>98544</v>
      </c>
      <c r="H340">
        <v>8</v>
      </c>
      <c r="I340">
        <v>8</v>
      </c>
      <c r="J340">
        <v>0</v>
      </c>
    </row>
    <row r="341" spans="1:10" x14ac:dyDescent="0.3">
      <c r="A341">
        <v>283</v>
      </c>
      <c r="B341" s="3" t="s">
        <v>325</v>
      </c>
      <c r="C341">
        <v>9</v>
      </c>
      <c r="D341" s="3" t="s">
        <v>357</v>
      </c>
      <c r="E341" s="17">
        <v>27.534851</v>
      </c>
      <c r="F341" s="1">
        <v>23</v>
      </c>
      <c r="G341">
        <v>54948</v>
      </c>
      <c r="H341">
        <v>6</v>
      </c>
      <c r="I341">
        <v>6</v>
      </c>
      <c r="J341">
        <v>1</v>
      </c>
    </row>
    <row r="342" spans="1:10" x14ac:dyDescent="0.3">
      <c r="A342">
        <v>76</v>
      </c>
      <c r="B342" s="3" t="s">
        <v>6</v>
      </c>
      <c r="C342">
        <v>5</v>
      </c>
      <c r="D342" s="3" t="s">
        <v>149</v>
      </c>
      <c r="E342" s="17">
        <v>17.148799</v>
      </c>
      <c r="F342" s="1">
        <v>7</v>
      </c>
      <c r="G342">
        <v>301369</v>
      </c>
      <c r="H342">
        <v>10</v>
      </c>
      <c r="I342">
        <v>7</v>
      </c>
      <c r="J342">
        <v>1</v>
      </c>
    </row>
    <row r="343" spans="1:10" x14ac:dyDescent="0.3">
      <c r="A343">
        <v>109</v>
      </c>
      <c r="B343" s="3" t="s">
        <v>7</v>
      </c>
      <c r="C343">
        <v>5.5</v>
      </c>
      <c r="D343" s="3" t="s">
        <v>182</v>
      </c>
      <c r="E343" s="17">
        <v>3.4828070000000002</v>
      </c>
      <c r="F343" s="1">
        <v>11</v>
      </c>
      <c r="G343">
        <v>89311</v>
      </c>
      <c r="H343">
        <v>8</v>
      </c>
      <c r="I343">
        <v>6</v>
      </c>
      <c r="J343">
        <v>0</v>
      </c>
    </row>
    <row r="344" spans="1:10" x14ac:dyDescent="0.3">
      <c r="A344">
        <v>197</v>
      </c>
      <c r="B344" s="3" t="s">
        <v>9</v>
      </c>
      <c r="C344">
        <v>7</v>
      </c>
      <c r="D344" s="3" t="s">
        <v>269</v>
      </c>
      <c r="E344" s="17">
        <v>32.913821999999996</v>
      </c>
      <c r="F344" s="1">
        <v>18</v>
      </c>
      <c r="G344">
        <v>14836</v>
      </c>
      <c r="H344">
        <v>6</v>
      </c>
      <c r="I344">
        <v>4</v>
      </c>
      <c r="J344">
        <v>0</v>
      </c>
    </row>
    <row r="345" spans="1:10" x14ac:dyDescent="0.3">
      <c r="A345">
        <v>231</v>
      </c>
      <c r="B345" s="3" t="s">
        <v>291</v>
      </c>
      <c r="C345">
        <v>8</v>
      </c>
      <c r="D345" s="3" t="s">
        <v>304</v>
      </c>
      <c r="E345" s="17">
        <v>24.692464999999999</v>
      </c>
      <c r="F345" s="1">
        <v>21</v>
      </c>
      <c r="G345">
        <v>20144</v>
      </c>
      <c r="H345">
        <v>6</v>
      </c>
      <c r="I345">
        <v>5</v>
      </c>
      <c r="J345">
        <v>0</v>
      </c>
    </row>
    <row r="346" spans="1:10" x14ac:dyDescent="0.3">
      <c r="A346">
        <v>218</v>
      </c>
      <c r="B346" s="3" t="s">
        <v>10</v>
      </c>
      <c r="C346">
        <v>7.5</v>
      </c>
      <c r="D346" s="3" t="s">
        <v>290</v>
      </c>
      <c r="E346" s="17">
        <v>19.885459999999998</v>
      </c>
      <c r="F346" s="1">
        <v>19</v>
      </c>
      <c r="G346">
        <v>16320</v>
      </c>
      <c r="H346">
        <v>6</v>
      </c>
      <c r="I346">
        <v>5</v>
      </c>
      <c r="J346">
        <v>0</v>
      </c>
    </row>
    <row r="347" spans="1:10" x14ac:dyDescent="0.3">
      <c r="A347">
        <v>65</v>
      </c>
      <c r="B347" s="3" t="s">
        <v>6</v>
      </c>
      <c r="C347">
        <v>5</v>
      </c>
      <c r="D347" s="3" t="s">
        <v>139</v>
      </c>
      <c r="E347" s="17">
        <v>24.607102000000001</v>
      </c>
      <c r="F347" s="1">
        <v>6</v>
      </c>
      <c r="G347">
        <v>8709</v>
      </c>
      <c r="H347">
        <v>6</v>
      </c>
      <c r="I347">
        <v>8</v>
      </c>
      <c r="J347">
        <v>0</v>
      </c>
    </row>
  </sheetData>
  <autoFilter ref="A1:J347" xr:uid="{00000000-0001-0000-0400-000000000000}">
    <filterColumn colId="3">
      <filters>
        <filter val="Algarrobo"/>
        <filter val="Alhué"/>
        <filter val="Alto Biobío"/>
        <filter val="Alto del Carmen"/>
        <filter val="Alto Hospicio"/>
        <filter val="Ancud"/>
        <filter val="Andacollo"/>
        <filter val="Angol"/>
        <filter val="Antofagasta"/>
        <filter val="Antuco"/>
        <filter val="Arauco"/>
        <filter val="Arica"/>
        <filter val="Aysén"/>
        <filter val="Buin"/>
        <filter val="Bulnes"/>
        <filter val="Cabildo"/>
        <filter val="Cabo de Hornos"/>
        <filter val="Cabrero"/>
        <filter val="Calama"/>
        <filter val="Calbuco"/>
        <filter val="Caldera"/>
        <filter val="Calera"/>
        <filter val="Calera de Tango"/>
        <filter val="Calle Larga"/>
        <filter val="Camarones"/>
        <filter val="Camiña"/>
        <filter val="Canela"/>
        <filter val="Cañete"/>
        <filter val="Carahue"/>
        <filter val="Cartagena"/>
        <filter val="Casablanca"/>
        <filter val="Castro"/>
        <filter val="Catemu"/>
        <filter val="Cauquenes"/>
        <filter val="Cerrillos"/>
        <filter val="Cerro Navia"/>
        <filter val="Chaitén"/>
        <filter val="Chanco"/>
        <filter val="Chañaral"/>
        <filter val="Chépica"/>
        <filter val="Chiguayante"/>
        <filter val="Chile Chico"/>
        <filter val="Chillán"/>
        <filter val="Chillán Viejo"/>
        <filter val="Chimbarongo"/>
        <filter val="Cholchol"/>
        <filter val="Chonchi"/>
        <filter val="Cisnes"/>
        <filter val="Cobquecura"/>
        <filter val="Cochamó"/>
        <filter val="Cochrane"/>
        <filter val="Codegua"/>
        <filter val="Coelemu"/>
        <filter val="Coihueco"/>
        <filter val="Coinco"/>
        <filter val="Colbún"/>
        <filter val="Colchane"/>
        <filter val="Colina"/>
        <filter val="Collipulli"/>
        <filter val="Coltauco"/>
        <filter val="Combarbalá"/>
        <filter val="Concepción"/>
        <filter val="Conchalí"/>
        <filter val="Concón"/>
        <filter val="Constitución"/>
        <filter val="Contulmo"/>
        <filter val="Copiapó"/>
        <filter val="Coquimbo"/>
        <filter val="Coronel"/>
        <filter val="Corral"/>
        <filter val="Coyhaique"/>
        <filter val="Cunco"/>
        <filter val="Curacautín"/>
        <filter val="Curacaví"/>
        <filter val="Curaco de Vélez"/>
        <filter val="Curanilahue"/>
        <filter val="Curarrehue"/>
        <filter val="Curepto"/>
        <filter val="Curicó"/>
        <filter val="Dalcahue"/>
        <filter val="Diego de Almagro"/>
        <filter val="Doñihue"/>
        <filter val="El Bosque"/>
        <filter val="El Carmen"/>
        <filter val="El Monte"/>
        <filter val="El Quisco"/>
        <filter val="El Tabo"/>
        <filter val="Empedrado"/>
        <filter val="Ercilla"/>
        <filter val="Estación Central"/>
        <filter val="Florida"/>
        <filter val="Freire"/>
        <filter val="Freirina"/>
        <filter val="Fresia"/>
        <filter val="Frutillar"/>
        <filter val="Futaleufú"/>
        <filter val="Futrono"/>
        <filter val="Galvarino"/>
        <filter val="General Lagos"/>
        <filter val="Gorbea"/>
        <filter val="Graneros"/>
        <filter val="Guaitecas"/>
        <filter val="Hijuelas"/>
        <filter val="Hualaihué"/>
        <filter val="Hualañé"/>
        <filter val="Hualpén"/>
        <filter val="Hualqui"/>
        <filter val="Huara"/>
        <filter val="Huasco"/>
        <filter val="Huechuraba"/>
        <filter val="Illapel"/>
        <filter val="Independencia"/>
        <filter val="Iquique"/>
        <filter val="Isla de Maipo"/>
        <filter val="Isla de Pascua"/>
        <filter val="Juan Fernández"/>
        <filter val="La Cisterna"/>
        <filter val="La Cruz"/>
        <filter val="La Estrella"/>
        <filter val="La Florida"/>
        <filter val="La Granja"/>
        <filter val="La Higuera"/>
        <filter val="La Ligua"/>
        <filter val="La Pintana"/>
        <filter val="La Reina"/>
        <filter val="La Serena"/>
        <filter val="La Unión"/>
        <filter val="Lago Ranco"/>
        <filter val="Lago Verde"/>
        <filter val="Laguna Blanca"/>
        <filter val="Laja"/>
        <filter val="Lampa"/>
        <filter val="Lanco"/>
        <filter val="Las Cabras"/>
        <filter val="Las Condes"/>
        <filter val="Lautaro"/>
        <filter val="Lebu"/>
        <filter val="Licantén"/>
        <filter val="Limache"/>
        <filter val="Linares"/>
        <filter val="Litueche"/>
        <filter val="Llanquihue"/>
        <filter val="Llay-Llay"/>
        <filter val="Lo Barnechea"/>
        <filter val="Lo Espejo"/>
        <filter val="Lo Prado"/>
        <filter val="Lolol"/>
        <filter val="Loncoche"/>
        <filter val="Longaví"/>
        <filter val="Lonquimay"/>
        <filter val="Los Álamos"/>
        <filter val="Los Andes"/>
        <filter val="Los Ángeles"/>
        <filter val="Los Lagos"/>
        <filter val="Los Muermos"/>
        <filter val="Los Sauces"/>
        <filter val="Los Vilos"/>
        <filter val="Lota"/>
        <filter val="Lumaco"/>
        <filter val="Machalí"/>
        <filter val="Macul"/>
        <filter val="Máfil"/>
        <filter val="Maipú"/>
        <filter val="Malloa"/>
        <filter val="Marchihue"/>
        <filter val="María Elena"/>
        <filter val="María Pinto"/>
        <filter val="Mariquina"/>
        <filter val="Maule"/>
        <filter val="Maullín"/>
        <filter val="Mejillones"/>
        <filter val="Melipeuco"/>
        <filter val="Melipilla"/>
        <filter val="Molina"/>
        <filter val="Monte Patria"/>
        <filter val="Mostazal"/>
        <filter val="Mulchén"/>
        <filter val="Nacimiento"/>
        <filter val="Nancagua"/>
        <filter val="Natales"/>
        <filter val="Navidad"/>
        <filter val="Negrete"/>
        <filter val="Ninhue"/>
        <filter val="Nogales"/>
        <filter val="Nueva Imperial"/>
        <filter val="Ñiquén"/>
        <filter val="Ñuñoa"/>
        <filter val="O'Higgins"/>
        <filter val="Olivar"/>
        <filter val="Ollagüe"/>
        <filter val="Olmué"/>
        <filter val="Osorno"/>
        <filter val="Ovalle"/>
        <filter val="Padre Hurtado"/>
        <filter val="Padre Las Casas"/>
        <filter val="Paihuano"/>
        <filter val="Paillaco"/>
        <filter val="Paine"/>
        <filter val="Palena"/>
        <filter val="Palmilla"/>
        <filter val="Panguipulli"/>
        <filter val="Panquehue"/>
        <filter val="Papudo"/>
        <filter val="Paredones"/>
        <filter val="Parral"/>
        <filter val="Pedro Aguirre Cerda"/>
        <filter val="Pelarco"/>
        <filter val="Pelluhue"/>
        <filter val="Pemuco"/>
        <filter val="Pencahue"/>
        <filter val="Penco"/>
        <filter val="Peñaflor"/>
        <filter val="Peñalolén"/>
        <filter val="Peralillo"/>
        <filter val="Perquenco"/>
        <filter val="Petorca"/>
        <filter val="Peumo"/>
        <filter val="Pica"/>
        <filter val="Pichidegua"/>
        <filter val="Pichilemu"/>
        <filter val="Pinto"/>
        <filter val="Pirque"/>
        <filter val="Pitrufquén"/>
        <filter val="Placilla"/>
        <filter val="Portezuelo"/>
        <filter val="Porvenir"/>
        <filter val="Pozo Almonte"/>
        <filter val="Primavera"/>
        <filter val="Providencia"/>
        <filter val="Puchuncaví"/>
        <filter val="Pucón"/>
        <filter val="Pudahuel"/>
        <filter val="Puente Alto"/>
        <filter val="Puerto Montt"/>
        <filter val="Puerto Octay"/>
        <filter val="Puerto Varas"/>
        <filter val="Pumanque"/>
        <filter val="Punitaqui"/>
        <filter val="Punta Arenas"/>
        <filter val="Puqueldón"/>
        <filter val="Purén"/>
        <filter val="Purranque"/>
        <filter val="Putaendo"/>
        <filter val="Putre"/>
        <filter val="Puyehue"/>
        <filter val="Queilén"/>
        <filter val="Quellón"/>
        <filter val="Quemchi"/>
        <filter val="Quilaco"/>
        <filter val="Quilicura"/>
        <filter val="Quilleco"/>
        <filter val="Quillón"/>
        <filter val="Quillota"/>
        <filter val="Quilpué"/>
        <filter val="Quinchao"/>
        <filter val="Quinta de Tilcoco"/>
        <filter val="Quinta Normal"/>
        <filter val="Quintero"/>
        <filter val="Quirihue"/>
        <filter val="Rancagua"/>
        <filter val="Ránquil"/>
        <filter val="Rauco"/>
        <filter val="Recoleta"/>
        <filter val="Renaico"/>
        <filter val="Renca"/>
        <filter val="Rengo"/>
        <filter val="Requínoa"/>
        <filter val="Retiro"/>
        <filter val="Rinconada"/>
        <filter val="Río Bueno"/>
        <filter val="Río Claro"/>
        <filter val="Río Hurtado"/>
        <filter val="Río Ibáñez"/>
        <filter val="Río Negro"/>
        <filter val="Río Verde"/>
        <filter val="Romeral"/>
        <filter val="Saavedra"/>
        <filter val="Sagrada Familia"/>
        <filter val="Salamanca"/>
        <filter val="San Antonio"/>
        <filter val="San Bernardo"/>
        <filter val="San Carlos"/>
        <filter val="San Clemente"/>
        <filter val="San Esteban"/>
        <filter val="San Fabián"/>
        <filter val="San Felipe"/>
        <filter val="San Fernando"/>
        <filter val="San Gregorio"/>
        <filter val="San Ignacio"/>
        <filter val="San Javier"/>
        <filter val="San Joaquín"/>
        <filter val="San José de Maipo"/>
        <filter val="San Juan de la Costa"/>
        <filter val="San Miguel"/>
        <filter val="San Nicolás"/>
        <filter val="San Pablo"/>
        <filter val="San Pedro"/>
        <filter val="San Pedro de Atacama"/>
        <filter val="San Pedro de La Paz"/>
        <filter val="San Rafael"/>
        <filter val="San Ramón"/>
        <filter val="San Rosendo"/>
        <filter val="San Vicente"/>
        <filter val="Santa Bárbara"/>
        <filter val="Santa Cruz"/>
        <filter val="Santa Juana"/>
        <filter val="Santa María"/>
        <filter val="Santiago"/>
        <filter val="Santo Domingo"/>
        <filter val="Sierra Gorda"/>
        <filter val="Talagante"/>
        <filter val="Talca"/>
        <filter val="Talcahuano"/>
        <filter val="Taltal"/>
        <filter val="Temuco"/>
        <filter val="Teno"/>
        <filter val="Teodoro Schmidt"/>
        <filter val="Tierra Amarilla"/>
        <filter val="Til Til"/>
        <filter val="Timaukel"/>
        <filter val="Tirúa"/>
        <filter val="Tocopilla"/>
        <filter val="Toltén"/>
        <filter val="Tomé"/>
        <filter val="Torres del Paine"/>
        <filter val="Tortel"/>
        <filter val="Traiguén"/>
        <filter val="Treguaco"/>
        <filter val="Tucapel"/>
        <filter val="Valdivia"/>
        <filter val="Vallenar"/>
        <filter val="Valparaíso"/>
        <filter val="Vichuquén"/>
        <filter val="Victoria"/>
        <filter val="Vicuña"/>
        <filter val="Vilcún"/>
        <filter val="Villa Alegre"/>
        <filter val="Villa Alemana"/>
        <filter val="Villarrica"/>
        <filter val="Viña del Mar"/>
        <filter val="Vitacura"/>
        <filter val="Yerbas Buenas"/>
        <filter val="Yumbel"/>
        <filter val="Yungay"/>
        <filter val="Zapallar"/>
      </filters>
    </filterColumn>
    <sortState xmlns:xlrd2="http://schemas.microsoft.com/office/spreadsheetml/2017/richdata2" ref="A3:J346">
      <sortCondition ref="D1:D34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9A8A-3CEE-44EA-A3B2-0117CAAEACF9}">
  <dimension ref="A1:E30"/>
  <sheetViews>
    <sheetView topLeftCell="A5" workbookViewId="0">
      <selection activeCell="E11" sqref="E11"/>
    </sheetView>
  </sheetViews>
  <sheetFormatPr baseColWidth="10" defaultColWidth="8.88671875" defaultRowHeight="14.4" x14ac:dyDescent="0.3"/>
  <cols>
    <col min="2" max="2" width="13.88671875" bestFit="1" customWidth="1"/>
    <col min="5" max="5" width="13.44140625" bestFit="1" customWidth="1"/>
  </cols>
  <sheetData>
    <row r="1" spans="1:5" x14ac:dyDescent="0.3">
      <c r="A1" s="13" t="s">
        <v>69</v>
      </c>
      <c r="B1" s="13" t="s">
        <v>70</v>
      </c>
      <c r="C1" s="13" t="s">
        <v>71</v>
      </c>
      <c r="D1" s="13" t="s">
        <v>73</v>
      </c>
      <c r="E1" s="13" t="s">
        <v>74</v>
      </c>
    </row>
    <row r="2" spans="1:5" x14ac:dyDescent="0.3">
      <c r="A2">
        <v>1</v>
      </c>
      <c r="B2" t="s">
        <v>1</v>
      </c>
      <c r="C2">
        <v>0.5</v>
      </c>
      <c r="D2">
        <v>1</v>
      </c>
      <c r="E2">
        <v>191517</v>
      </c>
    </row>
    <row r="3" spans="1:5" x14ac:dyDescent="0.3">
      <c r="A3">
        <v>2</v>
      </c>
      <c r="B3" t="s">
        <v>2</v>
      </c>
      <c r="C3">
        <v>1</v>
      </c>
      <c r="D3">
        <v>2</v>
      </c>
      <c r="E3">
        <v>259551</v>
      </c>
    </row>
    <row r="4" spans="1:5" x14ac:dyDescent="0.3">
      <c r="A4">
        <v>3</v>
      </c>
      <c r="B4" t="s">
        <v>3</v>
      </c>
      <c r="C4">
        <v>2</v>
      </c>
      <c r="D4">
        <v>3</v>
      </c>
      <c r="E4">
        <v>480786</v>
      </c>
    </row>
    <row r="5" spans="1:5" x14ac:dyDescent="0.3">
      <c r="A5">
        <v>4</v>
      </c>
      <c r="B5" t="s">
        <v>4</v>
      </c>
      <c r="C5">
        <v>3</v>
      </c>
      <c r="D5">
        <v>4</v>
      </c>
      <c r="E5">
        <v>242389</v>
      </c>
    </row>
    <row r="6" spans="1:5" x14ac:dyDescent="0.3">
      <c r="A6">
        <v>5</v>
      </c>
      <c r="B6" t="s">
        <v>5</v>
      </c>
      <c r="C6">
        <v>4</v>
      </c>
      <c r="D6">
        <v>5</v>
      </c>
      <c r="E6">
        <v>614348</v>
      </c>
    </row>
    <row r="7" spans="1:5" x14ac:dyDescent="0.3">
      <c r="A7">
        <v>6</v>
      </c>
      <c r="B7" t="s">
        <v>6</v>
      </c>
      <c r="C7">
        <v>5</v>
      </c>
      <c r="D7">
        <v>6</v>
      </c>
      <c r="E7">
        <v>792274</v>
      </c>
    </row>
    <row r="8" spans="1:5" x14ac:dyDescent="0.3">
      <c r="A8">
        <v>7</v>
      </c>
      <c r="B8" t="s">
        <v>6</v>
      </c>
      <c r="C8">
        <v>5</v>
      </c>
      <c r="D8">
        <v>7</v>
      </c>
      <c r="E8">
        <v>808376</v>
      </c>
    </row>
    <row r="9" spans="1:5" x14ac:dyDescent="0.3">
      <c r="A9">
        <v>8</v>
      </c>
      <c r="B9" t="s">
        <v>7</v>
      </c>
      <c r="C9">
        <v>5.5</v>
      </c>
      <c r="D9">
        <v>8</v>
      </c>
      <c r="E9">
        <v>1058345</v>
      </c>
    </row>
    <row r="10" spans="1:5" x14ac:dyDescent="0.3">
      <c r="A10">
        <v>9</v>
      </c>
      <c r="B10" t="s">
        <v>7</v>
      </c>
      <c r="C10">
        <v>5.5</v>
      </c>
      <c r="D10">
        <v>9</v>
      </c>
      <c r="E10">
        <v>841070</v>
      </c>
    </row>
    <row r="11" spans="1:5" x14ac:dyDescent="0.3">
      <c r="A11">
        <v>10</v>
      </c>
      <c r="B11" t="s">
        <v>7</v>
      </c>
      <c r="C11">
        <v>5.5</v>
      </c>
      <c r="D11">
        <v>10</v>
      </c>
      <c r="E11">
        <v>995305</v>
      </c>
    </row>
    <row r="12" spans="1:5" x14ac:dyDescent="0.3">
      <c r="A12">
        <v>11</v>
      </c>
      <c r="B12" t="s">
        <v>7</v>
      </c>
      <c r="C12">
        <v>5.5</v>
      </c>
      <c r="D12">
        <v>11</v>
      </c>
      <c r="E12">
        <v>724760</v>
      </c>
    </row>
    <row r="13" spans="1:5" x14ac:dyDescent="0.3">
      <c r="A13">
        <v>12</v>
      </c>
      <c r="B13" t="s">
        <v>7</v>
      </c>
      <c r="C13">
        <v>5.5</v>
      </c>
      <c r="D13">
        <v>12</v>
      </c>
      <c r="E13">
        <v>884752</v>
      </c>
    </row>
    <row r="14" spans="1:5" x14ac:dyDescent="0.3">
      <c r="A14">
        <v>13</v>
      </c>
      <c r="B14" t="s">
        <v>7</v>
      </c>
      <c r="C14">
        <v>5.5</v>
      </c>
      <c r="D14">
        <v>13</v>
      </c>
      <c r="E14">
        <v>591816</v>
      </c>
    </row>
    <row r="15" spans="1:5" x14ac:dyDescent="0.3">
      <c r="A15">
        <v>14</v>
      </c>
      <c r="B15" t="s">
        <v>7</v>
      </c>
      <c r="C15">
        <v>5.5</v>
      </c>
      <c r="D15">
        <v>14</v>
      </c>
      <c r="E15">
        <v>760508</v>
      </c>
    </row>
    <row r="16" spans="1:5" x14ac:dyDescent="0.3">
      <c r="A16">
        <v>15</v>
      </c>
      <c r="B16" t="s">
        <v>8</v>
      </c>
      <c r="C16">
        <v>6</v>
      </c>
      <c r="D16">
        <v>15</v>
      </c>
      <c r="E16">
        <v>441858</v>
      </c>
    </row>
    <row r="17" spans="1:5" x14ac:dyDescent="0.3">
      <c r="A17">
        <v>16</v>
      </c>
      <c r="B17" t="s">
        <v>8</v>
      </c>
      <c r="C17">
        <v>6</v>
      </c>
      <c r="D17">
        <v>16</v>
      </c>
      <c r="E17">
        <v>331555</v>
      </c>
    </row>
    <row r="18" spans="1:5" x14ac:dyDescent="0.3">
      <c r="A18">
        <v>17</v>
      </c>
      <c r="B18" t="s">
        <v>9</v>
      </c>
      <c r="C18">
        <v>7</v>
      </c>
      <c r="D18">
        <v>17</v>
      </c>
      <c r="E18">
        <v>579912</v>
      </c>
    </row>
    <row r="19" spans="1:5" x14ac:dyDescent="0.3">
      <c r="A19">
        <v>18</v>
      </c>
      <c r="B19" t="s">
        <v>9</v>
      </c>
      <c r="C19">
        <v>7</v>
      </c>
      <c r="D19">
        <v>18</v>
      </c>
      <c r="E19">
        <v>305281</v>
      </c>
    </row>
    <row r="20" spans="1:5" x14ac:dyDescent="0.3">
      <c r="A20">
        <v>19</v>
      </c>
      <c r="B20" t="s">
        <v>10</v>
      </c>
      <c r="C20">
        <v>7.5</v>
      </c>
      <c r="D20">
        <v>19</v>
      </c>
      <c r="E20">
        <v>428624</v>
      </c>
    </row>
    <row r="21" spans="1:5" x14ac:dyDescent="0.3">
      <c r="A21">
        <v>20</v>
      </c>
      <c r="B21" t="s">
        <v>291</v>
      </c>
      <c r="C21">
        <v>8</v>
      </c>
      <c r="D21">
        <v>20</v>
      </c>
      <c r="E21">
        <v>793691</v>
      </c>
    </row>
    <row r="22" spans="1:5" x14ac:dyDescent="0.3">
      <c r="A22">
        <v>21</v>
      </c>
      <c r="B22" t="s">
        <v>291</v>
      </c>
      <c r="C22">
        <v>8</v>
      </c>
      <c r="D22">
        <v>21</v>
      </c>
      <c r="E22">
        <v>540156</v>
      </c>
    </row>
    <row r="23" spans="1:5" x14ac:dyDescent="0.3">
      <c r="A23">
        <v>22</v>
      </c>
      <c r="B23" t="s">
        <v>325</v>
      </c>
      <c r="C23">
        <v>9</v>
      </c>
      <c r="D23">
        <v>22</v>
      </c>
      <c r="E23">
        <v>286681</v>
      </c>
    </row>
    <row r="24" spans="1:5" x14ac:dyDescent="0.3">
      <c r="A24">
        <v>23</v>
      </c>
      <c r="B24" t="s">
        <v>325</v>
      </c>
      <c r="C24">
        <v>9</v>
      </c>
      <c r="D24">
        <v>23</v>
      </c>
      <c r="E24">
        <v>596749</v>
      </c>
    </row>
    <row r="25" spans="1:5" x14ac:dyDescent="0.3">
      <c r="A25">
        <v>24</v>
      </c>
      <c r="B25" t="s">
        <v>11</v>
      </c>
      <c r="C25">
        <v>9.5</v>
      </c>
      <c r="D25">
        <v>24</v>
      </c>
      <c r="E25">
        <v>350799</v>
      </c>
    </row>
    <row r="26" spans="1:5" x14ac:dyDescent="0.3">
      <c r="A26">
        <v>25</v>
      </c>
      <c r="B26" t="s">
        <v>12</v>
      </c>
      <c r="C26">
        <v>10</v>
      </c>
      <c r="D26">
        <v>25</v>
      </c>
      <c r="E26">
        <v>319364</v>
      </c>
    </row>
    <row r="27" spans="1:5" x14ac:dyDescent="0.3">
      <c r="A27">
        <v>26</v>
      </c>
      <c r="B27" t="s">
        <v>12</v>
      </c>
      <c r="C27">
        <v>10</v>
      </c>
      <c r="D27">
        <v>26</v>
      </c>
      <c r="E27">
        <v>421002</v>
      </c>
    </row>
    <row r="28" spans="1:5" x14ac:dyDescent="0.3">
      <c r="A28">
        <v>27</v>
      </c>
      <c r="B28" t="s">
        <v>13</v>
      </c>
      <c r="C28">
        <v>11</v>
      </c>
      <c r="D28">
        <v>27</v>
      </c>
      <c r="E28">
        <v>98605</v>
      </c>
    </row>
    <row r="29" spans="1:5" x14ac:dyDescent="0.3">
      <c r="A29">
        <v>28</v>
      </c>
      <c r="B29" t="s">
        <v>14</v>
      </c>
      <c r="C29">
        <v>12</v>
      </c>
      <c r="D29">
        <v>28</v>
      </c>
      <c r="E29">
        <v>160155</v>
      </c>
    </row>
    <row r="30" spans="1:5" x14ac:dyDescent="0.3">
      <c r="E30">
        <f>SUM(E2:E29)</f>
        <v>14900229</v>
      </c>
    </row>
  </sheetData>
  <autoFilter ref="A1:E1" xr:uid="{E408AEBD-80E7-42E0-90E3-5477EF66434F}">
    <sortState xmlns:xlrd2="http://schemas.microsoft.com/office/spreadsheetml/2017/richdata2" ref="A2:E29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05C7-E493-4430-9BAC-2EEA8ECFA123}">
  <dimension ref="A1:C17"/>
  <sheetViews>
    <sheetView workbookViewId="0">
      <selection activeCell="E14" sqref="E14"/>
    </sheetView>
  </sheetViews>
  <sheetFormatPr baseColWidth="10" defaultColWidth="8.88671875" defaultRowHeight="14.4" x14ac:dyDescent="0.3"/>
  <cols>
    <col min="3" max="3" width="13.44140625" bestFit="1" customWidth="1"/>
  </cols>
  <sheetData>
    <row r="1" spans="1:3" x14ac:dyDescent="0.3">
      <c r="A1" s="13" t="s">
        <v>70</v>
      </c>
      <c r="B1" s="13" t="s">
        <v>71</v>
      </c>
      <c r="C1" s="13" t="s">
        <v>74</v>
      </c>
    </row>
    <row r="2" spans="1:3" x14ac:dyDescent="0.3">
      <c r="A2" t="s">
        <v>7</v>
      </c>
      <c r="B2">
        <v>5.5</v>
      </c>
      <c r="C2">
        <v>5856556</v>
      </c>
    </row>
    <row r="3" spans="1:3" x14ac:dyDescent="0.3">
      <c r="A3" t="s">
        <v>6</v>
      </c>
      <c r="B3">
        <v>5</v>
      </c>
      <c r="C3">
        <v>1600650</v>
      </c>
    </row>
    <row r="4" spans="1:3" x14ac:dyDescent="0.3">
      <c r="A4" t="s">
        <v>291</v>
      </c>
      <c r="B4">
        <v>8</v>
      </c>
      <c r="C4">
        <v>1333847</v>
      </c>
    </row>
    <row r="5" spans="1:3" x14ac:dyDescent="0.3">
      <c r="A5" t="s">
        <v>9</v>
      </c>
      <c r="B5">
        <v>7</v>
      </c>
      <c r="C5">
        <v>885193</v>
      </c>
    </row>
    <row r="6" spans="1:3" x14ac:dyDescent="0.3">
      <c r="A6" t="s">
        <v>325</v>
      </c>
      <c r="B6">
        <v>9</v>
      </c>
      <c r="C6">
        <v>883430</v>
      </c>
    </row>
    <row r="7" spans="1:3" x14ac:dyDescent="0.3">
      <c r="A7" t="s">
        <v>8</v>
      </c>
      <c r="B7">
        <v>6</v>
      </c>
      <c r="C7">
        <v>773413</v>
      </c>
    </row>
    <row r="8" spans="1:3" x14ac:dyDescent="0.3">
      <c r="A8" t="s">
        <v>12</v>
      </c>
      <c r="B8">
        <v>10</v>
      </c>
      <c r="C8">
        <v>740366</v>
      </c>
    </row>
    <row r="9" spans="1:3" x14ac:dyDescent="0.3">
      <c r="A9" t="s">
        <v>5</v>
      </c>
      <c r="B9">
        <v>4</v>
      </c>
      <c r="C9">
        <v>614348</v>
      </c>
    </row>
    <row r="10" spans="1:3" x14ac:dyDescent="0.3">
      <c r="A10" t="s">
        <v>3</v>
      </c>
      <c r="B10">
        <v>2</v>
      </c>
      <c r="C10">
        <v>480786</v>
      </c>
    </row>
    <row r="11" spans="1:3" x14ac:dyDescent="0.3">
      <c r="A11" t="s">
        <v>10</v>
      </c>
      <c r="B11">
        <v>7.5</v>
      </c>
      <c r="C11">
        <v>428624</v>
      </c>
    </row>
    <row r="12" spans="1:3" x14ac:dyDescent="0.3">
      <c r="A12" t="s">
        <v>11</v>
      </c>
      <c r="B12">
        <v>9.5</v>
      </c>
      <c r="C12">
        <v>350799</v>
      </c>
    </row>
    <row r="13" spans="1:3" x14ac:dyDescent="0.3">
      <c r="A13" t="s">
        <v>2</v>
      </c>
      <c r="B13">
        <v>1</v>
      </c>
      <c r="C13">
        <v>259551</v>
      </c>
    </row>
    <row r="14" spans="1:3" x14ac:dyDescent="0.3">
      <c r="A14" t="s">
        <v>4</v>
      </c>
      <c r="B14">
        <v>3</v>
      </c>
      <c r="C14">
        <v>242389</v>
      </c>
    </row>
    <row r="15" spans="1:3" x14ac:dyDescent="0.3">
      <c r="A15" t="s">
        <v>1</v>
      </c>
      <c r="B15">
        <v>0.5</v>
      </c>
      <c r="C15">
        <v>191517</v>
      </c>
    </row>
    <row r="16" spans="1:3" x14ac:dyDescent="0.3">
      <c r="A16" t="s">
        <v>14</v>
      </c>
      <c r="B16">
        <v>12</v>
      </c>
      <c r="C16">
        <v>160115</v>
      </c>
    </row>
    <row r="17" spans="1:3" x14ac:dyDescent="0.3">
      <c r="A17" t="s">
        <v>13</v>
      </c>
      <c r="B17">
        <v>11</v>
      </c>
      <c r="C17">
        <v>98605</v>
      </c>
    </row>
  </sheetData>
  <autoFilter ref="A1:C1" xr:uid="{BFF38F04-B434-4FB2-AA4E-9BD6488C2F1C}">
    <sortState xmlns:xlrd2="http://schemas.microsoft.com/office/spreadsheetml/2017/richdata2" ref="A2:C17">
      <sortCondition descending="1"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22" sqref="B22"/>
    </sheetView>
  </sheetViews>
  <sheetFormatPr baseColWidth="10" defaultColWidth="8.88671875" defaultRowHeight="14.4" x14ac:dyDescent="0.3"/>
  <cols>
    <col min="1" max="1" width="20.88671875" bestFit="1" customWidth="1"/>
    <col min="2" max="2" width="20" bestFit="1" customWidth="1"/>
  </cols>
  <sheetData>
    <row r="1" spans="1:2" ht="15.6" x14ac:dyDescent="0.3">
      <c r="A1" s="2" t="s">
        <v>30</v>
      </c>
      <c r="B1" s="2" t="s">
        <v>31</v>
      </c>
    </row>
    <row r="2" spans="1:2" x14ac:dyDescent="0.3">
      <c r="A2" s="1">
        <v>1</v>
      </c>
      <c r="B2">
        <v>1</v>
      </c>
    </row>
    <row r="3" spans="1:2" x14ac:dyDescent="0.3">
      <c r="A3" s="1">
        <v>2</v>
      </c>
      <c r="B3">
        <v>2</v>
      </c>
    </row>
    <row r="4" spans="1:2" x14ac:dyDescent="0.3">
      <c r="A4" s="7" t="s">
        <v>32</v>
      </c>
      <c r="B4">
        <v>3</v>
      </c>
    </row>
    <row r="5" spans="1:2" x14ac:dyDescent="0.3">
      <c r="A5" s="1" t="s">
        <v>33</v>
      </c>
      <c r="B5">
        <v>4</v>
      </c>
    </row>
    <row r="6" spans="1:2" x14ac:dyDescent="0.3">
      <c r="A6" s="1" t="s">
        <v>34</v>
      </c>
      <c r="B6">
        <v>5</v>
      </c>
    </row>
    <row r="7" spans="1:2" x14ac:dyDescent="0.3">
      <c r="A7" s="1" t="s">
        <v>35</v>
      </c>
      <c r="B7">
        <v>6</v>
      </c>
    </row>
    <row r="8" spans="1:2" x14ac:dyDescent="0.3">
      <c r="A8" s="1" t="s">
        <v>36</v>
      </c>
      <c r="B8">
        <v>7</v>
      </c>
    </row>
    <row r="9" spans="1:2" x14ac:dyDescent="0.3">
      <c r="A9" s="1" t="s">
        <v>37</v>
      </c>
      <c r="B9">
        <v>8</v>
      </c>
    </row>
    <row r="10" spans="1:2" x14ac:dyDescent="0.3">
      <c r="A10" s="1" t="s">
        <v>38</v>
      </c>
      <c r="B10">
        <v>9</v>
      </c>
    </row>
    <row r="11" spans="1:2" x14ac:dyDescent="0.3">
      <c r="A11" s="1" t="s">
        <v>39</v>
      </c>
      <c r="B11">
        <v>10</v>
      </c>
    </row>
    <row r="12" spans="1:2" x14ac:dyDescent="0.3">
      <c r="A12" s="1" t="s">
        <v>40</v>
      </c>
      <c r="B12">
        <v>11</v>
      </c>
    </row>
    <row r="13" spans="1:2" x14ac:dyDescent="0.3">
      <c r="A13" s="1" t="s">
        <v>41</v>
      </c>
      <c r="B13">
        <v>12</v>
      </c>
    </row>
    <row r="14" spans="1:2" x14ac:dyDescent="0.3">
      <c r="A14" s="1" t="s">
        <v>42</v>
      </c>
      <c r="B14">
        <v>13</v>
      </c>
    </row>
    <row r="15" spans="1:2" x14ac:dyDescent="0.3">
      <c r="A15" s="1" t="s">
        <v>43</v>
      </c>
      <c r="B15">
        <v>14</v>
      </c>
    </row>
    <row r="16" spans="1:2" x14ac:dyDescent="0.3">
      <c r="A16" s="1" t="s">
        <v>44</v>
      </c>
      <c r="B16">
        <v>15</v>
      </c>
    </row>
    <row r="17" spans="1:2" x14ac:dyDescent="0.3">
      <c r="A17" s="1" t="s">
        <v>45</v>
      </c>
      <c r="B17">
        <v>16</v>
      </c>
    </row>
    <row r="18" spans="1:2" x14ac:dyDescent="0.3">
      <c r="A18" s="1" t="s">
        <v>46</v>
      </c>
      <c r="B18">
        <v>17</v>
      </c>
    </row>
    <row r="19" spans="1:2" x14ac:dyDescent="0.3">
      <c r="A19" s="1" t="s">
        <v>47</v>
      </c>
      <c r="B19">
        <v>18</v>
      </c>
    </row>
    <row r="20" spans="1:2" x14ac:dyDescent="0.3">
      <c r="A20" s="1" t="s">
        <v>48</v>
      </c>
      <c r="B20">
        <v>19</v>
      </c>
    </row>
    <row r="21" spans="1:2" x14ac:dyDescent="0.3">
      <c r="A21" s="1" t="s">
        <v>49</v>
      </c>
      <c r="B21">
        <v>20</v>
      </c>
    </row>
    <row r="22" spans="1:2" x14ac:dyDescent="0.3">
      <c r="A22" s="1" t="s">
        <v>50</v>
      </c>
      <c r="B22">
        <v>21</v>
      </c>
    </row>
    <row r="23" spans="1:2" x14ac:dyDescent="0.3">
      <c r="A23" s="1" t="s">
        <v>51</v>
      </c>
      <c r="B23">
        <v>22</v>
      </c>
    </row>
    <row r="24" spans="1:2" x14ac:dyDescent="0.3">
      <c r="A24" s="1" t="s">
        <v>52</v>
      </c>
      <c r="B24">
        <v>23</v>
      </c>
    </row>
    <row r="25" spans="1:2" x14ac:dyDescent="0.3">
      <c r="A25" s="1" t="s">
        <v>53</v>
      </c>
      <c r="B25">
        <v>24</v>
      </c>
    </row>
    <row r="26" spans="1:2" x14ac:dyDescent="0.3">
      <c r="A26" s="1" t="s">
        <v>54</v>
      </c>
      <c r="B26">
        <v>25</v>
      </c>
    </row>
    <row r="27" spans="1:2" x14ac:dyDescent="0.3">
      <c r="A27" s="1" t="s">
        <v>55</v>
      </c>
      <c r="B27">
        <v>26</v>
      </c>
    </row>
    <row r="28" spans="1:2" x14ac:dyDescent="0.3">
      <c r="A28" s="1">
        <v>59</v>
      </c>
      <c r="B28">
        <v>27</v>
      </c>
    </row>
    <row r="29" spans="1:2" x14ac:dyDescent="0.3">
      <c r="A29" s="1">
        <v>60</v>
      </c>
      <c r="B29">
        <v>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abSelected="1" workbookViewId="0">
      <selection activeCell="D24" sqref="D24"/>
    </sheetView>
  </sheetViews>
  <sheetFormatPr baseColWidth="10" defaultColWidth="8.88671875" defaultRowHeight="14.4" x14ac:dyDescent="0.3"/>
  <cols>
    <col min="2" max="2" width="20.44140625" bestFit="1" customWidth="1"/>
    <col min="3" max="3" width="9.109375" bestFit="1" customWidth="1"/>
    <col min="4" max="5" width="14.44140625" bestFit="1" customWidth="1"/>
    <col min="7" max="10" width="9.109375" style="11"/>
  </cols>
  <sheetData>
    <row r="1" spans="1:9" ht="15.6" x14ac:dyDescent="0.3">
      <c r="A1" s="8" t="s">
        <v>56</v>
      </c>
      <c r="B1" s="8" t="s">
        <v>57</v>
      </c>
      <c r="C1" s="8" t="s">
        <v>58</v>
      </c>
      <c r="D1" s="8" t="s">
        <v>59</v>
      </c>
      <c r="E1" s="9" t="s">
        <v>60</v>
      </c>
    </row>
    <row r="2" spans="1:9" x14ac:dyDescent="0.3">
      <c r="A2" s="1">
        <v>2012</v>
      </c>
      <c r="B2" s="3" t="s">
        <v>61</v>
      </c>
      <c r="C2" s="5">
        <v>13404084</v>
      </c>
      <c r="D2" s="5">
        <v>5790906</v>
      </c>
      <c r="E2" s="6">
        <f>(D2/C2)*100</f>
        <v>43.202549312582647</v>
      </c>
      <c r="G2" s="12"/>
      <c r="H2" s="12"/>
      <c r="I2" s="15"/>
    </row>
    <row r="3" spans="1:9" x14ac:dyDescent="0.3">
      <c r="A3" s="1">
        <v>2012</v>
      </c>
      <c r="B3" s="3" t="s">
        <v>62</v>
      </c>
      <c r="C3" s="5">
        <v>13404084</v>
      </c>
      <c r="D3" s="5">
        <v>5770498</v>
      </c>
      <c r="E3" s="6">
        <f>(D3/C3)*100</f>
        <v>43.050297207925588</v>
      </c>
      <c r="G3" s="12"/>
      <c r="H3" s="12"/>
      <c r="I3" s="15"/>
    </row>
    <row r="4" spans="1:9" x14ac:dyDescent="0.3">
      <c r="A4" s="1">
        <v>2013</v>
      </c>
      <c r="B4" s="3" t="s">
        <v>63</v>
      </c>
      <c r="C4" s="1">
        <v>13573088</v>
      </c>
      <c r="D4" s="4">
        <v>6699011</v>
      </c>
      <c r="E4" s="6">
        <f t="shared" ref="E4:E16" si="0">(D4/C4)*100</f>
        <v>49.355098854439014</v>
      </c>
      <c r="G4" s="12"/>
      <c r="H4" s="12"/>
      <c r="I4" s="15"/>
    </row>
    <row r="5" spans="1:9" x14ac:dyDescent="0.3">
      <c r="A5" s="1">
        <v>2013</v>
      </c>
      <c r="B5" s="3" t="s">
        <v>64</v>
      </c>
      <c r="C5" s="1">
        <v>13573088</v>
      </c>
      <c r="D5" s="4">
        <v>5684681</v>
      </c>
      <c r="E5" s="6">
        <f t="shared" si="0"/>
        <v>41.882002091196938</v>
      </c>
      <c r="G5" s="12"/>
      <c r="H5" s="12"/>
      <c r="I5" s="15"/>
    </row>
    <row r="6" spans="1:9" x14ac:dyDescent="0.3">
      <c r="A6" s="1">
        <v>2013</v>
      </c>
      <c r="B6" s="3" t="s">
        <v>65</v>
      </c>
      <c r="C6" s="7">
        <v>9770063</v>
      </c>
      <c r="D6" s="10">
        <v>4852165</v>
      </c>
      <c r="E6" s="6">
        <f t="shared" si="0"/>
        <v>49.663599917421209</v>
      </c>
      <c r="G6" s="12"/>
      <c r="H6" s="12"/>
      <c r="I6" s="15"/>
    </row>
    <row r="7" spans="1:9" x14ac:dyDescent="0.3">
      <c r="A7" s="1">
        <v>2013</v>
      </c>
      <c r="B7" s="3" t="s">
        <v>66</v>
      </c>
      <c r="C7" s="1">
        <v>13573088</v>
      </c>
      <c r="D7" s="4">
        <v>6698524</v>
      </c>
      <c r="E7" s="6">
        <f t="shared" si="0"/>
        <v>49.351510872102203</v>
      </c>
      <c r="G7" s="12"/>
      <c r="H7" s="12"/>
      <c r="I7" s="15"/>
    </row>
    <row r="8" spans="1:9" x14ac:dyDescent="0.3">
      <c r="A8" s="1">
        <v>2013</v>
      </c>
      <c r="B8" s="3" t="s">
        <v>67</v>
      </c>
      <c r="C8" s="5">
        <v>13573143</v>
      </c>
      <c r="D8" s="5">
        <v>6685458</v>
      </c>
      <c r="E8" s="6">
        <f t="shared" si="0"/>
        <v>49.255047265029184</v>
      </c>
      <c r="G8" s="12"/>
      <c r="H8" s="12"/>
      <c r="I8" s="15"/>
    </row>
    <row r="9" spans="1:9" x14ac:dyDescent="0.3">
      <c r="A9" s="1">
        <v>2016</v>
      </c>
      <c r="B9" s="3" t="s">
        <v>61</v>
      </c>
      <c r="C9" s="5">
        <v>14121316</v>
      </c>
      <c r="D9" s="5">
        <v>4926935</v>
      </c>
      <c r="E9" s="6">
        <f t="shared" si="0"/>
        <v>34.890055572724243</v>
      </c>
      <c r="G9" s="12"/>
      <c r="H9" s="12"/>
      <c r="I9" s="15"/>
    </row>
    <row r="10" spans="1:9" x14ac:dyDescent="0.3">
      <c r="A10" s="1">
        <v>2016</v>
      </c>
      <c r="B10" s="3" t="s">
        <v>62</v>
      </c>
      <c r="C10" s="5">
        <v>14121316</v>
      </c>
      <c r="D10" s="5">
        <v>4915536</v>
      </c>
      <c r="E10" s="6">
        <f t="shared" si="0"/>
        <v>34.809333634343993</v>
      </c>
      <c r="G10" s="12"/>
      <c r="H10" s="12"/>
      <c r="I10" s="15"/>
    </row>
    <row r="11" spans="1:9" x14ac:dyDescent="0.3">
      <c r="A11" s="1">
        <v>2017</v>
      </c>
      <c r="B11" s="3" t="s">
        <v>63</v>
      </c>
      <c r="C11" s="1">
        <v>14347288</v>
      </c>
      <c r="D11" s="4">
        <v>6700748</v>
      </c>
      <c r="E11" s="6">
        <f t="shared" si="0"/>
        <v>46.703934569376457</v>
      </c>
      <c r="G11" s="12"/>
      <c r="H11" s="12"/>
      <c r="I11" s="15"/>
    </row>
    <row r="12" spans="1:9" x14ac:dyDescent="0.3">
      <c r="A12" s="1">
        <v>2017</v>
      </c>
      <c r="B12" s="3" t="s">
        <v>64</v>
      </c>
      <c r="C12" s="1">
        <v>14347288</v>
      </c>
      <c r="D12" s="4">
        <v>7032523</v>
      </c>
      <c r="E12" s="6">
        <f t="shared" si="0"/>
        <v>49.016392505677729</v>
      </c>
      <c r="G12" s="12"/>
      <c r="H12" s="12"/>
      <c r="I12" s="15"/>
    </row>
    <row r="13" spans="1:9" x14ac:dyDescent="0.3">
      <c r="A13" s="1">
        <v>2017</v>
      </c>
      <c r="B13" s="3" t="s">
        <v>65</v>
      </c>
      <c r="C13" s="7">
        <v>3992804</v>
      </c>
      <c r="D13" s="10">
        <v>1819045</v>
      </c>
      <c r="E13" s="6">
        <f t="shared" si="0"/>
        <v>45.558083993103594</v>
      </c>
      <c r="G13" s="12"/>
      <c r="H13" s="12"/>
      <c r="I13" s="15"/>
    </row>
    <row r="14" spans="1:9" x14ac:dyDescent="0.3">
      <c r="A14" s="1">
        <v>2017</v>
      </c>
      <c r="B14" s="3" t="s">
        <v>66</v>
      </c>
      <c r="C14" s="1">
        <v>14347288</v>
      </c>
      <c r="D14" s="4">
        <v>6676325</v>
      </c>
      <c r="E14" s="6">
        <f t="shared" si="0"/>
        <v>46.533707276246218</v>
      </c>
      <c r="G14" s="12"/>
      <c r="H14" s="12"/>
      <c r="I14" s="15"/>
    </row>
    <row r="15" spans="1:9" x14ac:dyDescent="0.3">
      <c r="A15" s="1">
        <v>2017</v>
      </c>
      <c r="B15" s="3" t="s">
        <v>67</v>
      </c>
      <c r="C15" s="5">
        <v>14308151</v>
      </c>
      <c r="D15" s="5">
        <v>6674828</v>
      </c>
      <c r="E15" s="6">
        <f t="shared" si="0"/>
        <v>46.650528080113219</v>
      </c>
      <c r="G15" s="12"/>
      <c r="H15" s="12"/>
      <c r="I15" s="15"/>
    </row>
    <row r="16" spans="1:9" x14ac:dyDescent="0.3">
      <c r="A16" s="1">
        <v>2020</v>
      </c>
      <c r="B16" s="3" t="s">
        <v>68</v>
      </c>
      <c r="C16" s="1">
        <v>14855719</v>
      </c>
      <c r="D16" s="4">
        <v>7569082</v>
      </c>
      <c r="E16" s="6">
        <f t="shared" si="0"/>
        <v>50.95062716250893</v>
      </c>
      <c r="G16" s="12"/>
      <c r="H16" s="12"/>
      <c r="I16" s="15"/>
    </row>
    <row r="17" spans="1:5" x14ac:dyDescent="0.3">
      <c r="A17" s="1">
        <v>2021</v>
      </c>
      <c r="B17" s="3" t="s">
        <v>420</v>
      </c>
      <c r="C17">
        <v>14900229</v>
      </c>
      <c r="D17">
        <v>6188727</v>
      </c>
      <c r="E17" s="18">
        <v>41.534442188774413</v>
      </c>
    </row>
    <row r="18" spans="1:5" x14ac:dyDescent="0.3">
      <c r="A18" s="1">
        <v>2021</v>
      </c>
      <c r="B18" s="3" t="s">
        <v>421</v>
      </c>
      <c r="C18">
        <v>14900229</v>
      </c>
      <c r="D18">
        <v>6468750</v>
      </c>
      <c r="E18" s="18">
        <v>43.413762298552591</v>
      </c>
    </row>
    <row r="19" spans="1:5" x14ac:dyDescent="0.3">
      <c r="A19" s="1">
        <v>2021</v>
      </c>
      <c r="B19" s="3" t="s">
        <v>61</v>
      </c>
      <c r="C19">
        <v>14900229</v>
      </c>
      <c r="D19">
        <v>6471476</v>
      </c>
      <c r="E19" s="18">
        <v>43.432057319387511</v>
      </c>
    </row>
    <row r="20" spans="1:5" x14ac:dyDescent="0.3">
      <c r="A20" s="1">
        <v>2021</v>
      </c>
      <c r="B20" s="3" t="s">
        <v>62</v>
      </c>
      <c r="C20">
        <v>14900229</v>
      </c>
      <c r="D20">
        <v>6460836</v>
      </c>
      <c r="E20" s="18">
        <v>43.360649020897597</v>
      </c>
    </row>
    <row r="21" spans="1:5" x14ac:dyDescent="0.3">
      <c r="A21" s="1">
        <v>2021</v>
      </c>
      <c r="B21" s="3" t="s">
        <v>422</v>
      </c>
      <c r="C21" s="19">
        <v>13040819</v>
      </c>
      <c r="D21" s="19">
        <v>2558595</v>
      </c>
      <c r="E21" s="18">
        <f>100/C21*D21</f>
        <v>19.619895038800859</v>
      </c>
    </row>
  </sheetData>
  <sortState xmlns:xlrd2="http://schemas.microsoft.com/office/spreadsheetml/2017/richdata2" ref="A2:E16">
    <sortCondition ref="A2:A16"/>
    <sortCondition ref="B2:B16"/>
  </sortSt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5"/>
  <sheetViews>
    <sheetView workbookViewId="0">
      <selection activeCell="C6" sqref="C6"/>
    </sheetView>
  </sheetViews>
  <sheetFormatPr baseColWidth="10" defaultColWidth="11.44140625" defaultRowHeight="14.4" x14ac:dyDescent="0.3"/>
  <cols>
    <col min="2" max="2" width="22.6640625" bestFit="1" customWidth="1"/>
  </cols>
  <sheetData>
    <row r="1" spans="2:4" x14ac:dyDescent="0.3">
      <c r="B1" t="s">
        <v>15</v>
      </c>
      <c r="C1" s="16"/>
      <c r="D1" t="s">
        <v>16</v>
      </c>
    </row>
    <row r="2" spans="2:4" x14ac:dyDescent="0.3">
      <c r="B2" t="s">
        <v>17</v>
      </c>
      <c r="C2" s="16"/>
      <c r="D2" t="s">
        <v>16</v>
      </c>
    </row>
    <row r="3" spans="2:4" x14ac:dyDescent="0.3">
      <c r="B3" t="s">
        <v>18</v>
      </c>
      <c r="C3" s="16"/>
      <c r="D3" t="s">
        <v>16</v>
      </c>
    </row>
    <row r="4" spans="2:4" x14ac:dyDescent="0.3">
      <c r="B4" t="s">
        <v>19</v>
      </c>
      <c r="C4" s="16"/>
      <c r="D4" t="s">
        <v>16</v>
      </c>
    </row>
    <row r="5" spans="2:4" x14ac:dyDescent="0.3">
      <c r="B5" t="s">
        <v>20</v>
      </c>
      <c r="C5" s="16"/>
      <c r="D5" t="s">
        <v>16</v>
      </c>
    </row>
    <row r="6" spans="2:4" x14ac:dyDescent="0.3">
      <c r="B6" t="s">
        <v>21</v>
      </c>
      <c r="C6" s="16"/>
      <c r="D6" t="s">
        <v>16</v>
      </c>
    </row>
    <row r="7" spans="2:4" x14ac:dyDescent="0.3">
      <c r="B7" t="s">
        <v>0</v>
      </c>
      <c r="C7" s="16"/>
      <c r="D7" t="s">
        <v>16</v>
      </c>
    </row>
    <row r="8" spans="2:4" x14ac:dyDescent="0.3">
      <c r="B8" t="s">
        <v>22</v>
      </c>
      <c r="C8" s="16"/>
      <c r="D8" t="s">
        <v>16</v>
      </c>
    </row>
    <row r="9" spans="2:4" x14ac:dyDescent="0.3">
      <c r="B9" t="s">
        <v>23</v>
      </c>
      <c r="C9" s="16"/>
      <c r="D9" t="s">
        <v>16</v>
      </c>
    </row>
    <row r="10" spans="2:4" x14ac:dyDescent="0.3">
      <c r="B10" t="s">
        <v>24</v>
      </c>
      <c r="C10" s="16"/>
      <c r="D10" t="s">
        <v>16</v>
      </c>
    </row>
    <row r="11" spans="2:4" x14ac:dyDescent="0.3">
      <c r="B11" t="s">
        <v>25</v>
      </c>
      <c r="C11" s="16"/>
      <c r="D11" t="s">
        <v>16</v>
      </c>
    </row>
    <row r="12" spans="2:4" x14ac:dyDescent="0.3">
      <c r="B12" t="s">
        <v>26</v>
      </c>
      <c r="C12" s="16"/>
      <c r="D12" t="s">
        <v>16</v>
      </c>
    </row>
    <row r="13" spans="2:4" x14ac:dyDescent="0.3">
      <c r="B13" t="s">
        <v>27</v>
      </c>
      <c r="C13" s="16"/>
      <c r="D13" t="s">
        <v>16</v>
      </c>
    </row>
    <row r="14" spans="2:4" x14ac:dyDescent="0.3">
      <c r="B14" t="s">
        <v>28</v>
      </c>
      <c r="C14" s="16"/>
      <c r="D14" t="s">
        <v>16</v>
      </c>
    </row>
    <row r="15" spans="2:4" x14ac:dyDescent="0.3">
      <c r="B15" t="s">
        <v>29</v>
      </c>
      <c r="C15" s="16"/>
      <c r="D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padrón2021 por comuna</vt:lpstr>
      <vt:lpstr>padrón2021 por distrito</vt:lpstr>
      <vt:lpstr>padron2021 por region</vt:lpstr>
      <vt:lpstr>distritos</vt:lpstr>
      <vt:lpstr>participación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</dc:creator>
  <cp:keywords/>
  <dc:description/>
  <cp:lastModifiedBy>Pablo Toro Monroy</cp:lastModifiedBy>
  <cp:revision/>
  <dcterms:created xsi:type="dcterms:W3CDTF">2015-06-05T18:17:20Z</dcterms:created>
  <dcterms:modified xsi:type="dcterms:W3CDTF">2021-06-30T21:17:15Z</dcterms:modified>
  <cp:category/>
  <cp:contentStatus/>
</cp:coreProperties>
</file>