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nethbunker/Dropbox/GitHub/tresquintos.github.io/files/"/>
    </mc:Choice>
  </mc:AlternateContent>
  <xr:revisionPtr revIDLastSave="0" documentId="13_ncr:1_{887B75A9-E3C2-C747-908D-C160A784834B}" xr6:coauthVersionLast="45" xr6:coauthVersionMax="45" xr10:uidLastSave="{00000000-0000-0000-0000-000000000000}"/>
  <bookViews>
    <workbookView xWindow="0" yWindow="460" windowWidth="28800" windowHeight="16140" xr2:uid="{00000000-000D-0000-FFFF-FFFF00000000}"/>
  </bookViews>
  <sheets>
    <sheet name="c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45" i="1" l="1"/>
  <c r="AK46" i="1"/>
  <c r="AK47" i="1"/>
  <c r="AK48" i="1"/>
  <c r="AK49" i="1"/>
  <c r="AK50" i="1"/>
  <c r="AK51" i="1"/>
  <c r="AK44" i="1"/>
  <c r="AD51" i="1"/>
  <c r="AD50" i="1"/>
  <c r="AD49" i="1"/>
  <c r="AD48" i="1"/>
  <c r="AD47" i="1"/>
  <c r="AD46" i="1"/>
  <c r="AO46" i="1" s="1"/>
  <c r="AD45" i="1"/>
  <c r="AD44" i="1"/>
  <c r="AO50" i="1" l="1"/>
  <c r="AO44" i="1"/>
  <c r="AO48" i="1"/>
  <c r="AO45" i="1"/>
  <c r="AO49" i="1"/>
  <c r="AO47" i="1"/>
  <c r="AO51" i="1"/>
  <c r="E3" i="1"/>
  <c r="E4" i="1"/>
  <c r="E5" i="1"/>
  <c r="E6" i="1"/>
  <c r="E7" i="1"/>
  <c r="E8" i="1"/>
  <c r="E9" i="1"/>
  <c r="E2" i="1"/>
  <c r="C3" i="1"/>
  <c r="C4" i="1"/>
  <c r="C5" i="1"/>
  <c r="C6" i="1"/>
  <c r="C7" i="1"/>
  <c r="C8" i="1"/>
  <c r="C9" i="1"/>
  <c r="C2" i="1"/>
  <c r="F9" i="1" l="1"/>
  <c r="F3" i="1"/>
  <c r="F7" i="1"/>
  <c r="F2" i="1"/>
  <c r="F5" i="1"/>
  <c r="F8" i="1"/>
  <c r="F6" i="1"/>
  <c r="F4" i="1"/>
</calcChain>
</file>

<file path=xl/sharedStrings.xml><?xml version="1.0" encoding="utf-8"?>
<sst xmlns="http://schemas.openxmlformats.org/spreadsheetml/2006/main" count="49" uniqueCount="23">
  <si>
    <t>Derecha Tradicional</t>
  </si>
  <si>
    <t>Partido Republicano</t>
  </si>
  <si>
    <t>Otros Derecha</t>
  </si>
  <si>
    <t>Ex Concertación</t>
  </si>
  <si>
    <t>Centro (DC+CIU)</t>
  </si>
  <si>
    <t>Frente Amplio</t>
  </si>
  <si>
    <t>Mixta</t>
  </si>
  <si>
    <t>Coalición/Sector</t>
  </si>
  <si>
    <t>Izquierda (PC+PRO)</t>
  </si>
  <si>
    <t>Otros Izquierda</t>
  </si>
  <si>
    <t>Diferencia</t>
  </si>
  <si>
    <t>Pura %</t>
  </si>
  <si>
    <t xml:space="preserve">Pura </t>
  </si>
  <si>
    <t>Mixta %</t>
  </si>
  <si>
    <t>Izquierda</t>
  </si>
  <si>
    <t>Convención Constituyente (155 Escaños)</t>
  </si>
  <si>
    <t>Convención Mixta (172 Escaños)</t>
  </si>
  <si>
    <t>Centro</t>
  </si>
  <si>
    <t>Partido/Sector</t>
  </si>
  <si>
    <t>Constituyente</t>
  </si>
  <si>
    <t>#</t>
  </si>
  <si>
    <t>%</t>
  </si>
  <si>
    <t>[cc-cm]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</si>
</sst>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Helvetica"/>
      <family val="2"/>
    </font>
    <font>
      <sz val="12"/>
      <color theme="9" tint="0.39997558519241921"/>
      <name val="Helvetica"/>
      <family val="2"/>
    </font>
    <font>
      <sz val="12"/>
      <color rgb="FF000000"/>
      <name val="Helvetica"/>
      <family val="2"/>
    </font>
    <font>
      <b/>
      <sz val="12"/>
      <color theme="1"/>
      <name val="Helvetica"/>
      <family val="2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04D3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7030A0"/>
        <bgColor indexed="64"/>
      </patternFill>
    </fill>
    <fill>
      <patternFill patternType="solid">
        <fgColor rgb="FFDD6AD5"/>
        <bgColor indexed="64"/>
      </patternFill>
    </fill>
    <fill>
      <patternFill patternType="solid">
        <fgColor theme="0"/>
        <bgColor rgb="FF000000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/>
      <bottom/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/>
      <top/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 tint="-4.9989318521683403E-2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4.9989318521683403E-2"/>
      </left>
      <right/>
      <top/>
      <bottom style="thin">
        <color theme="0"/>
      </bottom>
      <diagonal/>
    </border>
    <border>
      <left/>
      <right/>
      <top style="thin">
        <color theme="0" tint="-4.9989318521683403E-2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8">
    <xf numFmtId="0" fontId="0" fillId="0" borderId="0" xfId="0"/>
    <xf numFmtId="0" fontId="16" fillId="0" borderId="0" xfId="0" applyFont="1"/>
    <xf numFmtId="164" fontId="0" fillId="0" borderId="0" xfId="42" applyNumberFormat="1" applyFont="1"/>
    <xf numFmtId="164" fontId="0" fillId="0" borderId="0" xfId="0" applyNumberFormat="1"/>
    <xf numFmtId="0" fontId="0" fillId="34" borderId="0" xfId="0" applyFill="1" applyBorder="1"/>
    <xf numFmtId="0" fontId="0" fillId="34" borderId="0" xfId="0" applyFill="1"/>
    <xf numFmtId="0" fontId="0" fillId="0" borderId="15" xfId="0" applyBorder="1"/>
    <xf numFmtId="164" fontId="0" fillId="34" borderId="0" xfId="0" applyNumberFormat="1" applyFill="1"/>
    <xf numFmtId="0" fontId="18" fillId="34" borderId="0" xfId="0" applyFont="1" applyFill="1" applyBorder="1"/>
    <xf numFmtId="0" fontId="18" fillId="34" borderId="0" xfId="0" applyFont="1" applyFill="1"/>
    <xf numFmtId="0" fontId="19" fillId="40" borderId="20" xfId="0" applyFont="1" applyFill="1" applyBorder="1"/>
    <xf numFmtId="0" fontId="19" fillId="34" borderId="0" xfId="0" applyFont="1" applyFill="1" applyBorder="1"/>
    <xf numFmtId="0" fontId="19" fillId="33" borderId="13" xfId="0" applyFont="1" applyFill="1" applyBorder="1"/>
    <xf numFmtId="0" fontId="20" fillId="41" borderId="0" xfId="0" applyFont="1" applyFill="1"/>
    <xf numFmtId="0" fontId="19" fillId="39" borderId="14" xfId="0" applyFont="1" applyFill="1" applyBorder="1"/>
    <xf numFmtId="0" fontId="19" fillId="43" borderId="19" xfId="0" applyFont="1" applyFill="1" applyBorder="1"/>
    <xf numFmtId="0" fontId="18" fillId="34" borderId="18" xfId="0" applyFont="1" applyFill="1" applyBorder="1"/>
    <xf numFmtId="0" fontId="19" fillId="42" borderId="14" xfId="0" applyFont="1" applyFill="1" applyBorder="1"/>
    <xf numFmtId="164" fontId="18" fillId="34" borderId="0" xfId="0" applyNumberFormat="1" applyFont="1" applyFill="1"/>
    <xf numFmtId="0" fontId="21" fillId="34" borderId="0" xfId="0" applyFont="1" applyFill="1" applyAlignment="1">
      <alignment horizontal="center"/>
    </xf>
    <xf numFmtId="0" fontId="18" fillId="34" borderId="23" xfId="0" applyFont="1" applyFill="1" applyBorder="1"/>
    <xf numFmtId="0" fontId="18" fillId="34" borderId="24" xfId="0" applyFont="1" applyFill="1" applyBorder="1"/>
    <xf numFmtId="0" fontId="18" fillId="34" borderId="25" xfId="0" applyFont="1" applyFill="1" applyBorder="1"/>
    <xf numFmtId="0" fontId="18" fillId="34" borderId="26" xfId="0" applyFont="1" applyFill="1" applyBorder="1"/>
    <xf numFmtId="0" fontId="19" fillId="36" borderId="12" xfId="0" applyFont="1" applyFill="1" applyBorder="1"/>
    <xf numFmtId="0" fontId="19" fillId="35" borderId="10" xfId="0" applyFont="1" applyFill="1" applyBorder="1"/>
    <xf numFmtId="0" fontId="19" fillId="35" borderId="12" xfId="0" applyFont="1" applyFill="1" applyBorder="1"/>
    <xf numFmtId="0" fontId="18" fillId="35" borderId="12" xfId="0" applyFont="1" applyFill="1" applyBorder="1"/>
    <xf numFmtId="0" fontId="19" fillId="38" borderId="10" xfId="0" applyFont="1" applyFill="1" applyBorder="1"/>
    <xf numFmtId="0" fontId="19" fillId="38" borderId="12" xfId="0" applyFont="1" applyFill="1" applyBorder="1"/>
    <xf numFmtId="0" fontId="19" fillId="39" borderId="10" xfId="0" applyFont="1" applyFill="1" applyBorder="1"/>
    <xf numFmtId="0" fontId="18" fillId="39" borderId="10" xfId="0" applyFont="1" applyFill="1" applyBorder="1"/>
    <xf numFmtId="0" fontId="19" fillId="39" borderId="12" xfId="0" applyFont="1" applyFill="1" applyBorder="1"/>
    <xf numFmtId="0" fontId="19" fillId="33" borderId="10" xfId="0" applyFont="1" applyFill="1" applyBorder="1"/>
    <xf numFmtId="0" fontId="19" fillId="43" borderId="17" xfId="0" applyFont="1" applyFill="1" applyBorder="1"/>
    <xf numFmtId="0" fontId="19" fillId="42" borderId="10" xfId="0" applyFont="1" applyFill="1" applyBorder="1"/>
    <xf numFmtId="0" fontId="18" fillId="42" borderId="10" xfId="0" applyFont="1" applyFill="1" applyBorder="1"/>
    <xf numFmtId="0" fontId="19" fillId="42" borderId="16" xfId="0" applyFont="1" applyFill="1" applyBorder="1"/>
    <xf numFmtId="0" fontId="19" fillId="34" borderId="27" xfId="0" applyFont="1" applyFill="1" applyBorder="1"/>
    <xf numFmtId="0" fontId="19" fillId="37" borderId="10" xfId="0" applyFont="1" applyFill="1" applyBorder="1"/>
    <xf numFmtId="0" fontId="19" fillId="33" borderId="14" xfId="0" applyFont="1" applyFill="1" applyBorder="1"/>
    <xf numFmtId="0" fontId="19" fillId="36" borderId="11" xfId="0" applyFont="1" applyFill="1" applyBorder="1"/>
    <xf numFmtId="0" fontId="19" fillId="35" borderId="14" xfId="0" applyFont="1" applyFill="1" applyBorder="1"/>
    <xf numFmtId="0" fontId="19" fillId="35" borderId="11" xfId="0" applyFont="1" applyFill="1" applyBorder="1"/>
    <xf numFmtId="0" fontId="19" fillId="37" borderId="14" xfId="0" applyFont="1" applyFill="1" applyBorder="1"/>
    <xf numFmtId="0" fontId="19" fillId="38" borderId="14" xfId="0" applyFont="1" applyFill="1" applyBorder="1"/>
    <xf numFmtId="0" fontId="19" fillId="38" borderId="11" xfId="0" applyFont="1" applyFill="1" applyBorder="1"/>
    <xf numFmtId="0" fontId="19" fillId="39" borderId="11" xfId="0" applyFont="1" applyFill="1" applyBorder="1"/>
    <xf numFmtId="0" fontId="19" fillId="42" borderId="15" xfId="0" applyFont="1" applyFill="1" applyBorder="1"/>
    <xf numFmtId="0" fontId="18" fillId="34" borderId="28" xfId="0" applyFont="1" applyFill="1" applyBorder="1"/>
    <xf numFmtId="0" fontId="19" fillId="34" borderId="31" xfId="0" applyFont="1" applyFill="1" applyBorder="1"/>
    <xf numFmtId="0" fontId="19" fillId="34" borderId="30" xfId="0" applyFont="1" applyFill="1" applyBorder="1"/>
    <xf numFmtId="0" fontId="19" fillId="36" borderId="0" xfId="0" applyFont="1" applyFill="1" applyBorder="1"/>
    <xf numFmtId="0" fontId="19" fillId="35" borderId="21" xfId="0" applyFont="1" applyFill="1" applyBorder="1"/>
    <xf numFmtId="0" fontId="19" fillId="37" borderId="22" xfId="0" applyFont="1" applyFill="1" applyBorder="1"/>
    <xf numFmtId="0" fontId="19" fillId="33" borderId="12" xfId="0" applyFont="1" applyFill="1" applyBorder="1"/>
    <xf numFmtId="0" fontId="18" fillId="33" borderId="10" xfId="0" applyFont="1" applyFill="1" applyBorder="1"/>
    <xf numFmtId="0" fontId="19" fillId="37" borderId="19" xfId="0" applyFont="1" applyFill="1" applyBorder="1"/>
    <xf numFmtId="0" fontId="19" fillId="33" borderId="11" xfId="0" applyFont="1" applyFill="1" applyBorder="1"/>
    <xf numFmtId="0" fontId="21" fillId="34" borderId="0" xfId="0" applyFont="1" applyFill="1" applyAlignment="1">
      <alignment horizontal="center"/>
    </xf>
    <xf numFmtId="0" fontId="20" fillId="44" borderId="0" xfId="0" applyFont="1" applyFill="1"/>
    <xf numFmtId="0" fontId="21" fillId="34" borderId="0" xfId="0" applyFont="1" applyFill="1" applyBorder="1"/>
    <xf numFmtId="0" fontId="18" fillId="34" borderId="0" xfId="0" applyFont="1" applyFill="1" applyAlignment="1">
      <alignment horizontal="center"/>
    </xf>
    <xf numFmtId="164" fontId="18" fillId="34" borderId="0" xfId="42" applyNumberFormat="1" applyFont="1" applyFill="1" applyAlignment="1">
      <alignment horizontal="center"/>
    </xf>
    <xf numFmtId="164" fontId="18" fillId="34" borderId="0" xfId="42" applyNumberFormat="1" applyFont="1" applyFill="1" applyAlignment="1">
      <alignment horizontal="center"/>
    </xf>
    <xf numFmtId="0" fontId="21" fillId="34" borderId="0" xfId="0" applyFont="1" applyFill="1" applyAlignment="1"/>
    <xf numFmtId="0" fontId="21" fillId="34" borderId="0" xfId="0" applyFont="1" applyFill="1" applyBorder="1" applyAlignment="1">
      <alignment horizontal="center"/>
    </xf>
    <xf numFmtId="0" fontId="21" fillId="34" borderId="31" xfId="0" applyFont="1" applyFill="1" applyBorder="1" applyAlignment="1">
      <alignment horizontal="center"/>
    </xf>
    <xf numFmtId="0" fontId="21" fillId="34" borderId="31" xfId="0" applyFont="1" applyFill="1" applyBorder="1" applyAlignment="1">
      <alignment horizontal="left"/>
    </xf>
    <xf numFmtId="0" fontId="21" fillId="34" borderId="0" xfId="0" applyFont="1" applyFill="1" applyBorder="1" applyAlignment="1">
      <alignment horizontal="center"/>
    </xf>
    <xf numFmtId="164" fontId="18" fillId="34" borderId="0" xfId="0" applyNumberFormat="1" applyFont="1" applyFill="1" applyAlignment="1">
      <alignment horizontal="right"/>
    </xf>
    <xf numFmtId="0" fontId="18" fillId="34" borderId="0" xfId="0" applyFont="1" applyFill="1" applyAlignment="1"/>
    <xf numFmtId="0" fontId="20" fillId="41" borderId="0" xfId="0" applyFont="1" applyFill="1" applyAlignment="1"/>
    <xf numFmtId="0" fontId="18" fillId="34" borderId="0" xfId="0" applyFont="1" applyFill="1" applyBorder="1" applyAlignment="1">
      <alignment vertical="center"/>
    </xf>
    <xf numFmtId="0" fontId="18" fillId="34" borderId="0" xfId="0" applyFont="1" applyFill="1" applyAlignment="1">
      <alignment vertical="center"/>
    </xf>
    <xf numFmtId="0" fontId="20" fillId="41" borderId="0" xfId="0" applyFont="1" applyFill="1" applyAlignment="1">
      <alignment vertical="center"/>
    </xf>
    <xf numFmtId="0" fontId="18" fillId="34" borderId="0" xfId="0" applyFont="1" applyFill="1" applyBorder="1" applyAlignment="1">
      <alignment vertical="top"/>
    </xf>
    <xf numFmtId="0" fontId="21" fillId="34" borderId="29" xfId="0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04D39"/>
      <color rgb="FFDD6AD5"/>
      <color rgb="FFC01D00"/>
      <color rgb="FF9B4C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139700</xdr:colOff>
      <xdr:row>47</xdr:row>
      <xdr:rowOff>25400</xdr:rowOff>
    </xdr:from>
    <xdr:to>
      <xdr:col>41</xdr:col>
      <xdr:colOff>12700</xdr:colOff>
      <xdr:row>47</xdr:row>
      <xdr:rowOff>127000</xdr:rowOff>
    </xdr:to>
    <xdr:sp macro="" textlink="">
      <xdr:nvSpPr>
        <xdr:cNvPr id="9" name="Down Arrow 8">
          <a:extLst>
            <a:ext uri="{FF2B5EF4-FFF2-40B4-BE49-F238E27FC236}">
              <a16:creationId xmlns:a16="http://schemas.microsoft.com/office/drawing/2014/main" id="{9C5D570C-4017-2548-95B8-5558F73D0DF2}"/>
            </a:ext>
          </a:extLst>
        </xdr:cNvPr>
        <xdr:cNvSpPr/>
      </xdr:nvSpPr>
      <xdr:spPr>
        <a:xfrm>
          <a:off x="14338300" y="9309100"/>
          <a:ext cx="88900" cy="101600"/>
        </a:xfrm>
        <a:prstGeom prst="down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139700</xdr:colOff>
      <xdr:row>48</xdr:row>
      <xdr:rowOff>25400</xdr:rowOff>
    </xdr:from>
    <xdr:to>
      <xdr:col>41</xdr:col>
      <xdr:colOff>12700</xdr:colOff>
      <xdr:row>48</xdr:row>
      <xdr:rowOff>127000</xdr:rowOff>
    </xdr:to>
    <xdr:sp macro="" textlink="">
      <xdr:nvSpPr>
        <xdr:cNvPr id="10" name="Down Arrow 9">
          <a:extLst>
            <a:ext uri="{FF2B5EF4-FFF2-40B4-BE49-F238E27FC236}">
              <a16:creationId xmlns:a16="http://schemas.microsoft.com/office/drawing/2014/main" id="{EBCEEE88-ECEE-524E-A6DA-6E5086D4F4A1}"/>
            </a:ext>
          </a:extLst>
        </xdr:cNvPr>
        <xdr:cNvSpPr/>
      </xdr:nvSpPr>
      <xdr:spPr>
        <a:xfrm>
          <a:off x="14338300" y="9512300"/>
          <a:ext cx="88900" cy="101600"/>
        </a:xfrm>
        <a:prstGeom prst="down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139700</xdr:colOff>
      <xdr:row>44</xdr:row>
      <xdr:rowOff>38100</xdr:rowOff>
    </xdr:from>
    <xdr:to>
      <xdr:col>41</xdr:col>
      <xdr:colOff>12700</xdr:colOff>
      <xdr:row>44</xdr:row>
      <xdr:rowOff>139700</xdr:rowOff>
    </xdr:to>
    <xdr:sp macro="" textlink="">
      <xdr:nvSpPr>
        <xdr:cNvPr id="11" name="Down Arrow 10">
          <a:extLst>
            <a:ext uri="{FF2B5EF4-FFF2-40B4-BE49-F238E27FC236}">
              <a16:creationId xmlns:a16="http://schemas.microsoft.com/office/drawing/2014/main" id="{8BF0E532-A7F1-EC47-A042-680D6A469F21}"/>
            </a:ext>
          </a:extLst>
        </xdr:cNvPr>
        <xdr:cNvSpPr/>
      </xdr:nvSpPr>
      <xdr:spPr>
        <a:xfrm>
          <a:off x="14338300" y="8712200"/>
          <a:ext cx="88900" cy="101600"/>
        </a:xfrm>
        <a:prstGeom prst="down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139700</xdr:colOff>
      <xdr:row>43</xdr:row>
      <xdr:rowOff>38100</xdr:rowOff>
    </xdr:from>
    <xdr:to>
      <xdr:col>41</xdr:col>
      <xdr:colOff>12700</xdr:colOff>
      <xdr:row>43</xdr:row>
      <xdr:rowOff>139700</xdr:rowOff>
    </xdr:to>
    <xdr:sp macro="" textlink="">
      <xdr:nvSpPr>
        <xdr:cNvPr id="12" name="Down Arrow 11">
          <a:extLst>
            <a:ext uri="{FF2B5EF4-FFF2-40B4-BE49-F238E27FC236}">
              <a16:creationId xmlns:a16="http://schemas.microsoft.com/office/drawing/2014/main" id="{68474483-E00C-8E4C-9E82-C6934DCF5CA1}"/>
            </a:ext>
          </a:extLst>
        </xdr:cNvPr>
        <xdr:cNvSpPr/>
      </xdr:nvSpPr>
      <xdr:spPr>
        <a:xfrm rot="10800000">
          <a:off x="14338300" y="8509000"/>
          <a:ext cx="88900" cy="101600"/>
        </a:xfrm>
        <a:prstGeom prst="downArrow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139700</xdr:colOff>
      <xdr:row>45</xdr:row>
      <xdr:rowOff>25400</xdr:rowOff>
    </xdr:from>
    <xdr:to>
      <xdr:col>41</xdr:col>
      <xdr:colOff>12700</xdr:colOff>
      <xdr:row>45</xdr:row>
      <xdr:rowOff>127000</xdr:rowOff>
    </xdr:to>
    <xdr:sp macro="" textlink="">
      <xdr:nvSpPr>
        <xdr:cNvPr id="13" name="Down Arrow 12">
          <a:extLst>
            <a:ext uri="{FF2B5EF4-FFF2-40B4-BE49-F238E27FC236}">
              <a16:creationId xmlns:a16="http://schemas.microsoft.com/office/drawing/2014/main" id="{5819D395-3FC5-7540-8F7D-5A0ED790CA49}"/>
            </a:ext>
          </a:extLst>
        </xdr:cNvPr>
        <xdr:cNvSpPr/>
      </xdr:nvSpPr>
      <xdr:spPr>
        <a:xfrm rot="10800000">
          <a:off x="14338300" y="8902700"/>
          <a:ext cx="88900" cy="101600"/>
        </a:xfrm>
        <a:prstGeom prst="downArrow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139700</xdr:colOff>
      <xdr:row>50</xdr:row>
      <xdr:rowOff>25400</xdr:rowOff>
    </xdr:from>
    <xdr:to>
      <xdr:col>41</xdr:col>
      <xdr:colOff>12700</xdr:colOff>
      <xdr:row>50</xdr:row>
      <xdr:rowOff>127000</xdr:rowOff>
    </xdr:to>
    <xdr:sp macro="" textlink="">
      <xdr:nvSpPr>
        <xdr:cNvPr id="14" name="Down Arrow 13">
          <a:extLst>
            <a:ext uri="{FF2B5EF4-FFF2-40B4-BE49-F238E27FC236}">
              <a16:creationId xmlns:a16="http://schemas.microsoft.com/office/drawing/2014/main" id="{1752913B-E120-E14A-A251-B5E9A74D24BA}"/>
            </a:ext>
          </a:extLst>
        </xdr:cNvPr>
        <xdr:cNvSpPr/>
      </xdr:nvSpPr>
      <xdr:spPr>
        <a:xfrm rot="10800000">
          <a:off x="14338300" y="9918700"/>
          <a:ext cx="88900" cy="101600"/>
        </a:xfrm>
        <a:prstGeom prst="downArrow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139700</xdr:colOff>
      <xdr:row>49</xdr:row>
      <xdr:rowOff>38100</xdr:rowOff>
    </xdr:from>
    <xdr:to>
      <xdr:col>41</xdr:col>
      <xdr:colOff>12700</xdr:colOff>
      <xdr:row>49</xdr:row>
      <xdr:rowOff>139700</xdr:rowOff>
    </xdr:to>
    <xdr:sp macro="" textlink="">
      <xdr:nvSpPr>
        <xdr:cNvPr id="15" name="Down Arrow 14">
          <a:extLst>
            <a:ext uri="{FF2B5EF4-FFF2-40B4-BE49-F238E27FC236}">
              <a16:creationId xmlns:a16="http://schemas.microsoft.com/office/drawing/2014/main" id="{A623774B-89EE-3840-97C5-E6C0BAF533FB}"/>
            </a:ext>
          </a:extLst>
        </xdr:cNvPr>
        <xdr:cNvSpPr/>
      </xdr:nvSpPr>
      <xdr:spPr>
        <a:xfrm rot="10800000">
          <a:off x="14338300" y="9728200"/>
          <a:ext cx="88900" cy="101600"/>
        </a:xfrm>
        <a:prstGeom prst="downArrow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139700</xdr:colOff>
      <xdr:row>46</xdr:row>
      <xdr:rowOff>25400</xdr:rowOff>
    </xdr:from>
    <xdr:to>
      <xdr:col>41</xdr:col>
      <xdr:colOff>12700</xdr:colOff>
      <xdr:row>46</xdr:row>
      <xdr:rowOff>127000</xdr:rowOff>
    </xdr:to>
    <xdr:sp macro="" textlink="">
      <xdr:nvSpPr>
        <xdr:cNvPr id="16" name="Down Arrow 15">
          <a:extLst>
            <a:ext uri="{FF2B5EF4-FFF2-40B4-BE49-F238E27FC236}">
              <a16:creationId xmlns:a16="http://schemas.microsoft.com/office/drawing/2014/main" id="{B21A3399-B637-954B-9C31-5BC5E7F66C17}"/>
            </a:ext>
          </a:extLst>
        </xdr:cNvPr>
        <xdr:cNvSpPr/>
      </xdr:nvSpPr>
      <xdr:spPr>
        <a:xfrm rot="10800000">
          <a:off x="14338300" y="9105900"/>
          <a:ext cx="88900" cy="101600"/>
        </a:xfrm>
        <a:prstGeom prst="downArrow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84"/>
  <sheetViews>
    <sheetView tabSelected="1" topLeftCell="A2" workbookViewId="0">
      <selection activeCell="F25" sqref="F25"/>
    </sheetView>
  </sheetViews>
  <sheetFormatPr baseColWidth="10" defaultRowHeight="16" x14ac:dyDescent="0.2"/>
  <cols>
    <col min="1" max="1" width="22" bestFit="1" customWidth="1"/>
    <col min="2" max="2" width="12.6640625" bestFit="1" customWidth="1"/>
    <col min="3" max="3" width="12.6640625" customWidth="1"/>
    <col min="5" max="5" width="13" bestFit="1" customWidth="1"/>
    <col min="8" max="50" width="2.83203125" customWidth="1"/>
    <col min="52" max="52" width="10.83203125" style="5"/>
  </cols>
  <sheetData>
    <row r="1" spans="1:52" x14ac:dyDescent="0.2">
      <c r="A1" s="1" t="s">
        <v>7</v>
      </c>
      <c r="B1" s="1" t="s">
        <v>12</v>
      </c>
      <c r="C1" s="1" t="s">
        <v>11</v>
      </c>
      <c r="D1" s="1" t="s">
        <v>6</v>
      </c>
      <c r="E1" s="1" t="s">
        <v>13</v>
      </c>
      <c r="F1" s="1" t="s">
        <v>10</v>
      </c>
      <c r="G1" s="1"/>
      <c r="H1" s="1"/>
      <c r="I1" s="1"/>
      <c r="J1" s="1"/>
      <c r="K1" s="1"/>
      <c r="L1" s="1"/>
      <c r="M1" s="1"/>
      <c r="N1" s="1"/>
    </row>
    <row r="2" spans="1:52" x14ac:dyDescent="0.2">
      <c r="A2" t="s">
        <v>0</v>
      </c>
      <c r="B2">
        <v>57</v>
      </c>
      <c r="C2" s="2">
        <f>B2/155</f>
        <v>0.36774193548387096</v>
      </c>
      <c r="D2">
        <v>71</v>
      </c>
      <c r="E2" s="2">
        <f>D2/155</f>
        <v>0.45806451612903226</v>
      </c>
      <c r="F2" s="3">
        <f>C2-E2</f>
        <v>-9.0322580645161299E-2</v>
      </c>
      <c r="G2" s="3"/>
      <c r="H2" s="7"/>
      <c r="I2" s="7"/>
      <c r="J2" s="7"/>
      <c r="K2" s="7"/>
      <c r="L2" s="7"/>
      <c r="M2" s="7"/>
      <c r="N2" s="7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</row>
    <row r="3" spans="1:52" x14ac:dyDescent="0.2">
      <c r="A3" t="s">
        <v>1</v>
      </c>
      <c r="B3">
        <v>5</v>
      </c>
      <c r="C3" s="2">
        <f t="shared" ref="C3:C9" si="0">B3/155</f>
        <v>3.2258064516129031E-2</v>
      </c>
      <c r="D3">
        <v>2</v>
      </c>
      <c r="E3" s="2">
        <f t="shared" ref="E3:E9" si="1">D3/155</f>
        <v>1.2903225806451613E-2</v>
      </c>
      <c r="F3" s="3">
        <f t="shared" ref="F3:F9" si="2">C3-E3</f>
        <v>1.935483870967742E-2</v>
      </c>
      <c r="G3" s="3"/>
      <c r="H3" s="7"/>
      <c r="I3" s="7"/>
      <c r="J3" s="7"/>
      <c r="K3" s="18"/>
      <c r="L3" s="18"/>
      <c r="M3" s="18"/>
      <c r="N3" s="18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</row>
    <row r="4" spans="1:52" x14ac:dyDescent="0.2">
      <c r="A4" t="s">
        <v>2</v>
      </c>
      <c r="B4">
        <v>3</v>
      </c>
      <c r="C4" s="2">
        <f t="shared" si="0"/>
        <v>1.935483870967742E-2</v>
      </c>
      <c r="D4">
        <v>2</v>
      </c>
      <c r="E4" s="2">
        <f t="shared" si="1"/>
        <v>1.2903225806451613E-2</v>
      </c>
      <c r="F4" s="3">
        <f t="shared" si="2"/>
        <v>6.4516129032258073E-3</v>
      </c>
      <c r="G4" s="3"/>
      <c r="H4" s="4"/>
      <c r="I4" s="4"/>
      <c r="J4" s="4"/>
      <c r="K4" s="8"/>
      <c r="L4" s="8"/>
      <c r="M4" s="8"/>
      <c r="N4" s="8"/>
      <c r="O4" s="8"/>
      <c r="P4" s="77" t="s">
        <v>15</v>
      </c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65"/>
      <c r="AV4" s="65"/>
      <c r="AW4" s="65"/>
      <c r="AX4" s="65"/>
      <c r="AY4" s="9"/>
    </row>
    <row r="5" spans="1:52" x14ac:dyDescent="0.2">
      <c r="A5" t="s">
        <v>3</v>
      </c>
      <c r="B5">
        <v>37</v>
      </c>
      <c r="C5" s="2">
        <f t="shared" si="0"/>
        <v>0.23870967741935484</v>
      </c>
      <c r="D5">
        <v>39</v>
      </c>
      <c r="E5" s="2">
        <f t="shared" si="1"/>
        <v>0.25161290322580643</v>
      </c>
      <c r="F5" s="3">
        <f t="shared" si="2"/>
        <v>-1.290322580645159E-2</v>
      </c>
      <c r="G5" s="3"/>
      <c r="H5" s="4"/>
      <c r="I5" s="4"/>
      <c r="J5" s="4"/>
      <c r="K5" s="8"/>
      <c r="L5" s="8"/>
      <c r="M5" s="8"/>
      <c r="N5" s="8"/>
      <c r="O5" s="20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2"/>
      <c r="AV5" s="9"/>
      <c r="AW5" s="9"/>
      <c r="AX5" s="9"/>
      <c r="AY5" s="9"/>
    </row>
    <row r="6" spans="1:52" x14ac:dyDescent="0.2">
      <c r="A6" t="s">
        <v>4</v>
      </c>
      <c r="B6">
        <v>15</v>
      </c>
      <c r="C6" s="2">
        <f t="shared" si="0"/>
        <v>9.6774193548387094E-2</v>
      </c>
      <c r="D6">
        <v>20</v>
      </c>
      <c r="E6" s="2">
        <f t="shared" si="1"/>
        <v>0.12903225806451613</v>
      </c>
      <c r="F6" s="3">
        <f t="shared" si="2"/>
        <v>-3.2258064516129031E-2</v>
      </c>
      <c r="G6" s="3"/>
      <c r="H6" s="4"/>
      <c r="I6" s="4"/>
      <c r="J6" s="4"/>
      <c r="K6" s="8"/>
      <c r="L6" s="8"/>
      <c r="M6" s="8"/>
      <c r="N6" s="8"/>
      <c r="O6" s="23"/>
      <c r="P6" s="24"/>
      <c r="Q6" s="25"/>
      <c r="R6" s="25"/>
      <c r="S6" s="26"/>
      <c r="T6" s="25"/>
      <c r="U6" s="25"/>
      <c r="V6" s="25"/>
      <c r="W6" s="25"/>
      <c r="X6" s="25"/>
      <c r="Y6" s="27"/>
      <c r="Z6" s="25"/>
      <c r="AA6" s="25"/>
      <c r="AB6" s="25"/>
      <c r="AC6" s="28"/>
      <c r="AD6" s="28"/>
      <c r="AE6" s="29"/>
      <c r="AF6" s="30"/>
      <c r="AG6" s="30"/>
      <c r="AH6" s="30"/>
      <c r="AI6" s="31"/>
      <c r="AJ6" s="30"/>
      <c r="AK6" s="32"/>
      <c r="AL6" s="30"/>
      <c r="AM6" s="30"/>
      <c r="AN6" s="33"/>
      <c r="AO6" s="33"/>
      <c r="AP6" s="34"/>
      <c r="AQ6" s="34"/>
      <c r="AR6" s="35"/>
      <c r="AS6" s="36"/>
      <c r="AT6" s="37"/>
      <c r="AU6" s="38"/>
      <c r="AV6" s="11"/>
      <c r="AW6" s="11"/>
      <c r="AX6" s="11"/>
      <c r="AY6" s="8"/>
    </row>
    <row r="7" spans="1:52" x14ac:dyDescent="0.2">
      <c r="A7" t="s">
        <v>5</v>
      </c>
      <c r="B7">
        <v>11</v>
      </c>
      <c r="C7" s="2">
        <f t="shared" si="0"/>
        <v>7.0967741935483872E-2</v>
      </c>
      <c r="D7">
        <v>14</v>
      </c>
      <c r="E7" s="2">
        <f t="shared" si="1"/>
        <v>9.0322580645161285E-2</v>
      </c>
      <c r="F7" s="3">
        <f t="shared" si="2"/>
        <v>-1.9354838709677413E-2</v>
      </c>
      <c r="G7" s="3"/>
      <c r="H7" s="4"/>
      <c r="I7" s="4"/>
      <c r="J7" s="4"/>
      <c r="K7" s="8"/>
      <c r="L7" s="8"/>
      <c r="M7" s="8"/>
      <c r="N7" s="8"/>
      <c r="O7" s="23"/>
      <c r="P7" s="24"/>
      <c r="Q7" s="25"/>
      <c r="R7" s="25"/>
      <c r="S7" s="26"/>
      <c r="T7" s="25"/>
      <c r="U7" s="25"/>
      <c r="V7" s="25"/>
      <c r="W7" s="25"/>
      <c r="X7" s="25"/>
      <c r="Y7" s="26"/>
      <c r="Z7" s="25"/>
      <c r="AA7" s="25"/>
      <c r="AB7" s="25"/>
      <c r="AC7" s="28"/>
      <c r="AD7" s="28"/>
      <c r="AE7" s="29"/>
      <c r="AF7" s="30"/>
      <c r="AG7" s="30"/>
      <c r="AH7" s="30"/>
      <c r="AI7" s="30"/>
      <c r="AJ7" s="30"/>
      <c r="AK7" s="32"/>
      <c r="AL7" s="30"/>
      <c r="AM7" s="30"/>
      <c r="AN7" s="33"/>
      <c r="AO7" s="33"/>
      <c r="AP7" s="34"/>
      <c r="AQ7" s="34"/>
      <c r="AR7" s="35"/>
      <c r="AS7" s="35"/>
      <c r="AT7" s="37"/>
      <c r="AU7" s="38"/>
      <c r="AV7" s="11"/>
      <c r="AW7" s="11"/>
      <c r="AX7" s="11"/>
      <c r="AY7" s="8"/>
    </row>
    <row r="8" spans="1:52" x14ac:dyDescent="0.2">
      <c r="A8" t="s">
        <v>8</v>
      </c>
      <c r="B8">
        <v>12</v>
      </c>
      <c r="C8" s="2">
        <f t="shared" si="0"/>
        <v>7.7419354838709681E-2</v>
      </c>
      <c r="D8">
        <v>12</v>
      </c>
      <c r="E8" s="2">
        <f t="shared" si="1"/>
        <v>7.7419354838709681E-2</v>
      </c>
      <c r="F8" s="3">
        <f t="shared" si="2"/>
        <v>0</v>
      </c>
      <c r="G8" s="3"/>
      <c r="H8" s="4"/>
      <c r="I8" s="4"/>
      <c r="J8" s="4"/>
      <c r="K8" s="8"/>
      <c r="L8" s="8"/>
      <c r="M8" s="8"/>
      <c r="N8" s="8"/>
      <c r="O8" s="23"/>
      <c r="P8" s="24"/>
      <c r="Q8" s="25"/>
      <c r="R8" s="25"/>
      <c r="S8" s="26"/>
      <c r="T8" s="25"/>
      <c r="U8" s="25"/>
      <c r="V8" s="25"/>
      <c r="W8" s="25"/>
      <c r="X8" s="25"/>
      <c r="Y8" s="26"/>
      <c r="Z8" s="25"/>
      <c r="AA8" s="25"/>
      <c r="AB8" s="39"/>
      <c r="AC8" s="28"/>
      <c r="AD8" s="28"/>
      <c r="AE8" s="29"/>
      <c r="AF8" s="30"/>
      <c r="AG8" s="30"/>
      <c r="AH8" s="30"/>
      <c r="AI8" s="30"/>
      <c r="AJ8" s="30"/>
      <c r="AK8" s="32"/>
      <c r="AL8" s="30"/>
      <c r="AM8" s="33"/>
      <c r="AN8" s="40"/>
      <c r="AO8" s="40"/>
      <c r="AP8" s="34"/>
      <c r="AQ8" s="34"/>
      <c r="AR8" s="35"/>
      <c r="AS8" s="35"/>
      <c r="AT8" s="37"/>
      <c r="AU8" s="38"/>
      <c r="AV8" s="11"/>
      <c r="AW8" s="11"/>
      <c r="AX8" s="11"/>
      <c r="AY8" s="8"/>
    </row>
    <row r="9" spans="1:52" x14ac:dyDescent="0.2">
      <c r="A9" t="s">
        <v>9</v>
      </c>
      <c r="B9">
        <v>15</v>
      </c>
      <c r="C9" s="2">
        <f t="shared" si="0"/>
        <v>9.6774193548387094E-2</v>
      </c>
      <c r="D9">
        <v>12</v>
      </c>
      <c r="E9" s="2">
        <f t="shared" si="1"/>
        <v>7.7419354838709681E-2</v>
      </c>
      <c r="F9" s="3">
        <f t="shared" si="2"/>
        <v>1.9354838709677413E-2</v>
      </c>
      <c r="G9" s="3"/>
      <c r="H9" s="4"/>
      <c r="I9" s="4"/>
      <c r="J9" s="4"/>
      <c r="K9" s="8"/>
      <c r="L9" s="8"/>
      <c r="M9" s="8"/>
      <c r="N9" s="8"/>
      <c r="O9" s="23"/>
      <c r="P9" s="24"/>
      <c r="Q9" s="25"/>
      <c r="R9" s="25"/>
      <c r="S9" s="26"/>
      <c r="T9" s="25"/>
      <c r="U9" s="25"/>
      <c r="V9" s="25"/>
      <c r="W9" s="25"/>
      <c r="X9" s="25"/>
      <c r="Y9" s="26"/>
      <c r="Z9" s="25"/>
      <c r="AA9" s="25"/>
      <c r="AB9" s="39"/>
      <c r="AC9" s="28"/>
      <c r="AD9" s="28"/>
      <c r="AE9" s="29"/>
      <c r="AF9" s="30"/>
      <c r="AG9" s="30"/>
      <c r="AH9" s="30"/>
      <c r="AI9" s="30"/>
      <c r="AJ9" s="30"/>
      <c r="AK9" s="32"/>
      <c r="AL9" s="30"/>
      <c r="AM9" s="33"/>
      <c r="AN9" s="33"/>
      <c r="AO9" s="34"/>
      <c r="AP9" s="34"/>
      <c r="AQ9" s="34"/>
      <c r="AR9" s="35"/>
      <c r="AS9" s="35"/>
      <c r="AT9" s="37"/>
      <c r="AU9" s="38"/>
      <c r="AV9" s="11"/>
      <c r="AW9" s="11"/>
      <c r="AX9" s="11"/>
      <c r="AY9" s="8"/>
    </row>
    <row r="10" spans="1:52" x14ac:dyDescent="0.2">
      <c r="H10" s="4"/>
      <c r="I10" s="4"/>
      <c r="J10" s="4"/>
      <c r="K10" s="8"/>
      <c r="L10" s="8"/>
      <c r="M10" s="8"/>
      <c r="N10" s="8"/>
      <c r="O10" s="23"/>
      <c r="P10" s="41"/>
      <c r="Q10" s="42"/>
      <c r="R10" s="42"/>
      <c r="S10" s="43"/>
      <c r="T10" s="42"/>
      <c r="U10" s="42"/>
      <c r="V10" s="42"/>
      <c r="W10" s="42"/>
      <c r="X10" s="42"/>
      <c r="Y10" s="43"/>
      <c r="Z10" s="42"/>
      <c r="AA10" s="42"/>
      <c r="AB10" s="44"/>
      <c r="AC10" s="45"/>
      <c r="AD10" s="45"/>
      <c r="AE10" s="46"/>
      <c r="AF10" s="14"/>
      <c r="AG10" s="14"/>
      <c r="AH10" s="14"/>
      <c r="AI10" s="14"/>
      <c r="AJ10" s="14"/>
      <c r="AK10" s="47"/>
      <c r="AL10" s="14"/>
      <c r="AM10" s="40"/>
      <c r="AN10" s="40"/>
      <c r="AO10" s="34"/>
      <c r="AP10" s="34"/>
      <c r="AQ10" s="34"/>
      <c r="AR10" s="17"/>
      <c r="AS10" s="17"/>
      <c r="AT10" s="48"/>
      <c r="AU10" s="38"/>
      <c r="AV10" s="11"/>
      <c r="AW10" s="11"/>
      <c r="AX10" s="11"/>
      <c r="AY10" s="8"/>
    </row>
    <row r="11" spans="1:52" s="5" customFormat="1" x14ac:dyDescent="0.2">
      <c r="H11" s="4"/>
      <c r="I11" s="4"/>
      <c r="J11" s="4"/>
      <c r="K11" s="8"/>
      <c r="L11" s="8"/>
      <c r="M11" s="8"/>
      <c r="N11" s="8"/>
      <c r="O11" s="23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38"/>
      <c r="AV11" s="11"/>
      <c r="AW11" s="11"/>
      <c r="AX11" s="11"/>
      <c r="AY11" s="8"/>
    </row>
    <row r="12" spans="1:52" x14ac:dyDescent="0.2">
      <c r="H12" s="4"/>
      <c r="I12" s="4"/>
      <c r="J12" s="4"/>
      <c r="K12" s="8"/>
      <c r="L12" s="8"/>
      <c r="M12" s="8"/>
      <c r="N12" s="8"/>
      <c r="O12" s="49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1"/>
      <c r="AV12" s="11"/>
      <c r="AW12" s="11"/>
      <c r="AX12" s="11"/>
      <c r="AY12" s="8"/>
    </row>
    <row r="13" spans="1:52" x14ac:dyDescent="0.2">
      <c r="H13" s="4"/>
      <c r="I13" s="4"/>
      <c r="J13" s="4"/>
      <c r="K13" s="8"/>
      <c r="L13" s="8"/>
      <c r="M13" s="8"/>
      <c r="N13" s="8"/>
      <c r="O13" s="8"/>
      <c r="P13" s="9"/>
      <c r="Q13" s="8"/>
      <c r="R13" s="8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8"/>
      <c r="AV13" s="8"/>
      <c r="AW13" s="8"/>
      <c r="AX13" s="8"/>
      <c r="AY13" s="8"/>
    </row>
    <row r="14" spans="1:52" x14ac:dyDescent="0.2">
      <c r="H14" s="4"/>
      <c r="I14" s="4"/>
      <c r="J14" s="4"/>
      <c r="K14" s="8"/>
      <c r="L14" s="8"/>
      <c r="M14" s="8"/>
      <c r="N14" s="8"/>
      <c r="O14" s="8"/>
      <c r="P14" s="52"/>
      <c r="Q14" s="8" t="s">
        <v>1</v>
      </c>
      <c r="R14" s="9"/>
      <c r="S14" s="9"/>
      <c r="T14" s="9"/>
      <c r="U14" s="9"/>
      <c r="V14" s="9"/>
      <c r="W14" s="9"/>
      <c r="X14" s="9"/>
      <c r="Y14" s="8"/>
      <c r="Z14" s="8"/>
      <c r="AA14" s="8"/>
      <c r="AB14" s="8"/>
      <c r="AC14" s="10"/>
      <c r="AD14" s="9" t="s">
        <v>17</v>
      </c>
      <c r="AE14" s="9"/>
      <c r="AF14" s="9"/>
      <c r="AG14" s="9"/>
      <c r="AH14" s="11"/>
      <c r="AI14" s="8"/>
      <c r="AJ14" s="8"/>
      <c r="AK14" s="8"/>
      <c r="AL14" s="9"/>
      <c r="AM14" s="12"/>
      <c r="AN14" s="13" t="s">
        <v>5</v>
      </c>
      <c r="AO14" s="13"/>
      <c r="AP14" s="9"/>
      <c r="AQ14" s="9"/>
      <c r="AR14" s="11"/>
      <c r="AS14" s="8"/>
      <c r="AT14" s="9"/>
      <c r="AU14" s="9"/>
      <c r="AV14" s="9"/>
      <c r="AW14" s="9"/>
      <c r="AX14" s="9"/>
      <c r="AY14" s="5"/>
      <c r="AZ14"/>
    </row>
    <row r="15" spans="1:52" x14ac:dyDescent="0.2">
      <c r="H15" s="4"/>
      <c r="I15" s="4"/>
      <c r="J15" s="4"/>
      <c r="K15" s="8"/>
      <c r="L15" s="8"/>
      <c r="M15" s="8"/>
      <c r="N15" s="8"/>
      <c r="O15" s="8"/>
      <c r="P15" s="53"/>
      <c r="Q15" s="8" t="s">
        <v>0</v>
      </c>
      <c r="R15" s="9"/>
      <c r="S15" s="9"/>
      <c r="T15" s="9"/>
      <c r="U15" s="9"/>
      <c r="V15" s="9"/>
      <c r="W15" s="9"/>
      <c r="X15" s="9"/>
      <c r="Y15" s="8"/>
      <c r="Z15" s="8"/>
      <c r="AA15" s="8"/>
      <c r="AB15" s="8"/>
      <c r="AC15" s="14"/>
      <c r="AD15" s="9" t="s">
        <v>3</v>
      </c>
      <c r="AE15" s="9"/>
      <c r="AF15" s="9"/>
      <c r="AG15" s="9"/>
      <c r="AH15" s="11"/>
      <c r="AI15" s="8"/>
      <c r="AJ15" s="8"/>
      <c r="AK15" s="8"/>
      <c r="AL15" s="9"/>
      <c r="AM15" s="15"/>
      <c r="AN15" s="13" t="s">
        <v>14</v>
      </c>
      <c r="AO15" s="13"/>
      <c r="AP15" s="9"/>
      <c r="AQ15" s="9"/>
      <c r="AR15" s="11"/>
      <c r="AS15" s="8"/>
      <c r="AT15" s="9"/>
      <c r="AU15" s="9"/>
      <c r="AV15" s="9"/>
      <c r="AW15" s="9"/>
      <c r="AX15" s="9"/>
      <c r="AY15" s="5"/>
      <c r="AZ15"/>
    </row>
    <row r="16" spans="1:52" x14ac:dyDescent="0.2">
      <c r="H16" s="4"/>
      <c r="I16" s="4"/>
      <c r="J16" s="4"/>
      <c r="K16" s="8"/>
      <c r="L16" s="8"/>
      <c r="M16" s="8"/>
      <c r="N16" s="8"/>
      <c r="O16" s="8"/>
      <c r="P16" s="54"/>
      <c r="Q16" s="8" t="s">
        <v>2</v>
      </c>
      <c r="R16" s="9"/>
      <c r="S16" s="9"/>
      <c r="T16" s="9"/>
      <c r="U16" s="9"/>
      <c r="V16" s="9"/>
      <c r="W16" s="9"/>
      <c r="X16" s="16"/>
      <c r="Y16" s="8"/>
      <c r="Z16" s="8"/>
      <c r="AA16" s="8"/>
      <c r="AB16" s="8"/>
      <c r="AC16" s="9"/>
      <c r="AD16" s="9"/>
      <c r="AE16" s="9"/>
      <c r="AF16" s="9"/>
      <c r="AG16" s="9"/>
      <c r="AH16" s="11"/>
      <c r="AI16" s="8"/>
      <c r="AJ16" s="8"/>
      <c r="AK16" s="8"/>
      <c r="AL16" s="9"/>
      <c r="AM16" s="17"/>
      <c r="AN16" s="13" t="s">
        <v>9</v>
      </c>
      <c r="AO16" s="13"/>
      <c r="AP16" s="9"/>
      <c r="AQ16" s="9"/>
      <c r="AR16" s="11"/>
      <c r="AS16" s="8"/>
      <c r="AT16" s="9"/>
      <c r="AU16" s="9"/>
      <c r="AV16" s="9"/>
      <c r="AW16" s="9"/>
      <c r="AX16" s="9"/>
      <c r="AY16" s="5"/>
      <c r="AZ16"/>
    </row>
    <row r="17" spans="8:51" s="5" customFormat="1" x14ac:dyDescent="0.2">
      <c r="H17" s="4"/>
      <c r="I17" s="4"/>
      <c r="J17" s="4"/>
      <c r="K17" s="8"/>
      <c r="L17" s="8"/>
      <c r="M17" s="8"/>
      <c r="N17" s="8"/>
      <c r="O17" s="8"/>
      <c r="P17" s="11"/>
      <c r="Q17" s="8"/>
      <c r="R17" s="9"/>
      <c r="S17" s="9"/>
      <c r="T17" s="9"/>
      <c r="U17" s="9"/>
      <c r="V17" s="9"/>
      <c r="W17" s="9"/>
      <c r="X17" s="8"/>
      <c r="Y17" s="8"/>
      <c r="Z17" s="8"/>
      <c r="AA17" s="8"/>
      <c r="AB17" s="8"/>
      <c r="AC17" s="9"/>
      <c r="AD17" s="9"/>
      <c r="AE17" s="9"/>
      <c r="AF17" s="9"/>
      <c r="AG17" s="9"/>
      <c r="AH17" s="11"/>
      <c r="AI17" s="8"/>
      <c r="AJ17" s="8"/>
      <c r="AK17" s="8"/>
      <c r="AL17" s="9"/>
      <c r="AM17" s="11"/>
      <c r="AN17" s="60"/>
      <c r="AO17" s="60"/>
      <c r="AP17" s="9"/>
      <c r="AQ17" s="9"/>
      <c r="AR17" s="11"/>
      <c r="AS17" s="8"/>
      <c r="AT17" s="9"/>
      <c r="AU17" s="9"/>
      <c r="AV17" s="9"/>
      <c r="AW17" s="9"/>
      <c r="AX17" s="9"/>
    </row>
    <row r="18" spans="8:51" s="5" customFormat="1" x14ac:dyDescent="0.2">
      <c r="H18" s="4"/>
      <c r="I18" s="4"/>
      <c r="J18" s="4"/>
      <c r="K18" s="8"/>
      <c r="L18" s="8"/>
      <c r="M18" s="8"/>
      <c r="N18" s="8"/>
      <c r="O18" s="8"/>
      <c r="P18" s="11"/>
      <c r="Q18" s="8"/>
      <c r="R18" s="9"/>
      <c r="S18" s="9"/>
      <c r="T18" s="9"/>
      <c r="U18" s="9"/>
      <c r="V18" s="9"/>
      <c r="W18" s="9"/>
      <c r="X18" s="8"/>
      <c r="Y18" s="8"/>
      <c r="Z18" s="8"/>
      <c r="AA18" s="8"/>
      <c r="AB18" s="8"/>
      <c r="AC18" s="9"/>
      <c r="AD18" s="9"/>
      <c r="AE18" s="9"/>
      <c r="AF18" s="9"/>
      <c r="AG18" s="9"/>
      <c r="AH18" s="11"/>
      <c r="AI18" s="8"/>
      <c r="AJ18" s="8"/>
      <c r="AK18" s="8"/>
      <c r="AL18" s="9"/>
      <c r="AM18" s="11"/>
      <c r="AN18" s="60"/>
      <c r="AO18" s="60"/>
      <c r="AP18" s="9"/>
      <c r="AQ18" s="9"/>
      <c r="AR18" s="11"/>
      <c r="AS18" s="8"/>
      <c r="AT18" s="9"/>
      <c r="AU18" s="9"/>
      <c r="AV18" s="9"/>
      <c r="AW18" s="9"/>
      <c r="AX18" s="9"/>
    </row>
    <row r="19" spans="8:51" x14ac:dyDescent="0.2">
      <c r="H19" s="4"/>
      <c r="I19" s="4"/>
      <c r="J19" s="4"/>
      <c r="K19" s="8"/>
      <c r="L19" s="8"/>
      <c r="M19" s="8"/>
      <c r="N19" s="8"/>
      <c r="O19" s="8"/>
      <c r="P19" s="9"/>
      <c r="Q19" s="8"/>
      <c r="R19" s="8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</row>
    <row r="20" spans="8:51" x14ac:dyDescent="0.2">
      <c r="H20" s="4"/>
      <c r="I20" s="4"/>
      <c r="J20" s="4"/>
      <c r="K20" s="8"/>
      <c r="L20" s="8"/>
      <c r="M20" s="8"/>
      <c r="N20" s="8"/>
      <c r="O20" s="8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</row>
    <row r="21" spans="8:51" x14ac:dyDescent="0.2">
      <c r="H21" s="4"/>
      <c r="I21" s="4"/>
      <c r="J21" s="4"/>
      <c r="K21" s="8"/>
      <c r="L21" s="8"/>
      <c r="M21" s="8"/>
      <c r="N21" s="8"/>
      <c r="O21" s="8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</row>
    <row r="22" spans="8:51" x14ac:dyDescent="0.2">
      <c r="H22" s="4"/>
      <c r="I22" s="4"/>
      <c r="J22" s="4"/>
      <c r="K22" s="8"/>
      <c r="L22" s="8"/>
      <c r="M22" s="8"/>
      <c r="N22" s="8"/>
      <c r="O22" s="8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</row>
    <row r="23" spans="8:51" x14ac:dyDescent="0.2">
      <c r="H23" s="4"/>
      <c r="I23" s="4"/>
      <c r="J23" s="4"/>
      <c r="K23" s="8"/>
      <c r="L23" s="8"/>
      <c r="M23" s="8"/>
      <c r="N23" s="8"/>
      <c r="O23" s="8"/>
      <c r="P23" s="19" t="s">
        <v>16</v>
      </c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9"/>
    </row>
    <row r="24" spans="8:51" x14ac:dyDescent="0.2">
      <c r="H24" s="4"/>
      <c r="I24" s="4"/>
      <c r="J24" s="4"/>
      <c r="K24" s="8"/>
      <c r="L24" s="8"/>
      <c r="M24" s="8"/>
      <c r="N24" s="8"/>
      <c r="O24" s="8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</row>
    <row r="25" spans="8:51" x14ac:dyDescent="0.2">
      <c r="H25" s="4"/>
      <c r="I25" s="4"/>
      <c r="J25" s="4"/>
      <c r="K25" s="8"/>
      <c r="L25" s="8"/>
      <c r="M25" s="8"/>
      <c r="N25" s="8"/>
      <c r="O25" s="8"/>
      <c r="P25" s="24"/>
      <c r="Q25" s="25"/>
      <c r="R25" s="25"/>
      <c r="S25" s="26"/>
      <c r="T25" s="25"/>
      <c r="U25" s="25"/>
      <c r="V25" s="25"/>
      <c r="W25" s="25"/>
      <c r="X25" s="25"/>
      <c r="Y25" s="27"/>
      <c r="Z25" s="25"/>
      <c r="AA25" s="25"/>
      <c r="AB25" s="25"/>
      <c r="AC25" s="27"/>
      <c r="AD25" s="26"/>
      <c r="AE25" s="28"/>
      <c r="AF25" s="28"/>
      <c r="AG25" s="28"/>
      <c r="AH25" s="28"/>
      <c r="AI25" s="30"/>
      <c r="AJ25" s="30"/>
      <c r="AK25" s="30"/>
      <c r="AL25" s="31"/>
      <c r="AM25" s="30"/>
      <c r="AN25" s="30"/>
      <c r="AO25" s="30"/>
      <c r="AP25" s="30"/>
      <c r="AQ25" s="55"/>
      <c r="AR25" s="33"/>
      <c r="AS25" s="56"/>
      <c r="AT25" s="34"/>
      <c r="AU25" s="34"/>
      <c r="AV25" s="35"/>
      <c r="AW25" s="36"/>
      <c r="AX25" s="35"/>
      <c r="AY25" s="9"/>
    </row>
    <row r="26" spans="8:51" x14ac:dyDescent="0.2">
      <c r="H26" s="4"/>
      <c r="I26" s="4"/>
      <c r="J26" s="4"/>
      <c r="K26" s="8"/>
      <c r="L26" s="8"/>
      <c r="M26" s="8"/>
      <c r="N26" s="8"/>
      <c r="O26" s="8"/>
      <c r="P26" s="24"/>
      <c r="Q26" s="25"/>
      <c r="R26" s="25"/>
      <c r="S26" s="26"/>
      <c r="T26" s="25"/>
      <c r="U26" s="25"/>
      <c r="V26" s="25"/>
      <c r="W26" s="25"/>
      <c r="X26" s="25"/>
      <c r="Y26" s="26"/>
      <c r="Z26" s="25"/>
      <c r="AA26" s="25"/>
      <c r="AB26" s="25"/>
      <c r="AC26" s="26"/>
      <c r="AD26" s="26"/>
      <c r="AE26" s="28"/>
      <c r="AF26" s="28"/>
      <c r="AG26" s="28"/>
      <c r="AH26" s="28"/>
      <c r="AI26" s="30"/>
      <c r="AJ26" s="30"/>
      <c r="AK26" s="30"/>
      <c r="AL26" s="30"/>
      <c r="AM26" s="30"/>
      <c r="AN26" s="30"/>
      <c r="AO26" s="30"/>
      <c r="AP26" s="30"/>
      <c r="AQ26" s="55"/>
      <c r="AR26" s="33"/>
      <c r="AS26" s="33"/>
      <c r="AT26" s="34"/>
      <c r="AU26" s="34"/>
      <c r="AV26" s="35"/>
      <c r="AW26" s="35"/>
      <c r="AX26" s="35"/>
      <c r="AY26" s="9"/>
    </row>
    <row r="27" spans="8:51" x14ac:dyDescent="0.2">
      <c r="H27" s="4"/>
      <c r="I27" s="4"/>
      <c r="J27" s="4"/>
      <c r="K27" s="8"/>
      <c r="L27" s="8"/>
      <c r="M27" s="8"/>
      <c r="N27" s="8"/>
      <c r="O27" s="8"/>
      <c r="P27" s="26"/>
      <c r="Q27" s="25"/>
      <c r="R27" s="25"/>
      <c r="S27" s="26"/>
      <c r="T27" s="25"/>
      <c r="U27" s="25"/>
      <c r="V27" s="25"/>
      <c r="W27" s="25"/>
      <c r="X27" s="25"/>
      <c r="Y27" s="26"/>
      <c r="Z27" s="25"/>
      <c r="AA27" s="25"/>
      <c r="AB27" s="25"/>
      <c r="AC27" s="26"/>
      <c r="AD27" s="26"/>
      <c r="AE27" s="28"/>
      <c r="AF27" s="28"/>
      <c r="AG27" s="28"/>
      <c r="AH27" s="28"/>
      <c r="AI27" s="30"/>
      <c r="AJ27" s="30"/>
      <c r="AK27" s="30"/>
      <c r="AL27" s="30"/>
      <c r="AM27" s="30"/>
      <c r="AN27" s="30"/>
      <c r="AO27" s="30"/>
      <c r="AP27" s="30"/>
      <c r="AQ27" s="55"/>
      <c r="AR27" s="33"/>
      <c r="AS27" s="40"/>
      <c r="AT27" s="34"/>
      <c r="AU27" s="34"/>
      <c r="AV27" s="35"/>
      <c r="AW27" s="35"/>
      <c r="AX27" s="11"/>
      <c r="AY27" s="9"/>
    </row>
    <row r="28" spans="8:51" x14ac:dyDescent="0.2">
      <c r="H28" s="4"/>
      <c r="I28" s="4"/>
      <c r="J28" s="4"/>
      <c r="K28" s="8"/>
      <c r="L28" s="8"/>
      <c r="M28" s="8"/>
      <c r="N28" s="8"/>
      <c r="O28" s="8"/>
      <c r="P28" s="26"/>
      <c r="Q28" s="25"/>
      <c r="R28" s="25"/>
      <c r="S28" s="26"/>
      <c r="T28" s="25"/>
      <c r="U28" s="25"/>
      <c r="V28" s="25"/>
      <c r="W28" s="25"/>
      <c r="X28" s="25"/>
      <c r="Y28" s="26"/>
      <c r="Z28" s="25"/>
      <c r="AA28" s="25"/>
      <c r="AB28" s="25"/>
      <c r="AC28" s="26"/>
      <c r="AD28" s="57"/>
      <c r="AE28" s="28"/>
      <c r="AF28" s="28"/>
      <c r="AG28" s="28"/>
      <c r="AH28" s="28"/>
      <c r="AI28" s="30"/>
      <c r="AJ28" s="30"/>
      <c r="AK28" s="30"/>
      <c r="AL28" s="30"/>
      <c r="AM28" s="30"/>
      <c r="AN28" s="30"/>
      <c r="AO28" s="30"/>
      <c r="AP28" s="30"/>
      <c r="AQ28" s="55"/>
      <c r="AR28" s="33"/>
      <c r="AS28" s="34"/>
      <c r="AT28" s="34"/>
      <c r="AU28" s="34"/>
      <c r="AV28" s="35"/>
      <c r="AW28" s="35"/>
      <c r="AX28" s="11"/>
      <c r="AY28" s="9"/>
    </row>
    <row r="29" spans="8:51" x14ac:dyDescent="0.2">
      <c r="H29" s="4"/>
      <c r="I29" s="4"/>
      <c r="J29" s="4"/>
      <c r="K29" s="8"/>
      <c r="L29" s="8"/>
      <c r="M29" s="8"/>
      <c r="N29" s="8"/>
      <c r="O29" s="8"/>
      <c r="P29" s="26"/>
      <c r="Q29" s="42"/>
      <c r="R29" s="42"/>
      <c r="S29" s="43"/>
      <c r="T29" s="42"/>
      <c r="U29" s="42"/>
      <c r="V29" s="42"/>
      <c r="W29" s="42"/>
      <c r="X29" s="42"/>
      <c r="Y29" s="43"/>
      <c r="Z29" s="42"/>
      <c r="AA29" s="42"/>
      <c r="AB29" s="42"/>
      <c r="AC29" s="26"/>
      <c r="AD29" s="57"/>
      <c r="AE29" s="45"/>
      <c r="AF29" s="45"/>
      <c r="AG29" s="45"/>
      <c r="AH29" s="45"/>
      <c r="AI29" s="14"/>
      <c r="AJ29" s="14"/>
      <c r="AK29" s="14"/>
      <c r="AL29" s="14"/>
      <c r="AM29" s="14"/>
      <c r="AN29" s="14"/>
      <c r="AO29" s="14"/>
      <c r="AP29" s="58"/>
      <c r="AQ29" s="40"/>
      <c r="AR29" s="40"/>
      <c r="AS29" s="34"/>
      <c r="AT29" s="34"/>
      <c r="AU29" s="34"/>
      <c r="AV29" s="17"/>
      <c r="AW29" s="17"/>
      <c r="AX29" s="11"/>
      <c r="AY29" s="9"/>
    </row>
    <row r="30" spans="8:51" s="5" customFormat="1" x14ac:dyDescent="0.2">
      <c r="H30" s="4"/>
      <c r="I30" s="4"/>
      <c r="J30" s="4"/>
      <c r="K30" s="8"/>
      <c r="L30" s="8"/>
      <c r="M30" s="8"/>
      <c r="N30" s="8"/>
      <c r="O30" s="8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9"/>
    </row>
    <row r="31" spans="8:51" s="5" customFormat="1" x14ac:dyDescent="0.2">
      <c r="H31" s="4"/>
      <c r="I31" s="4"/>
      <c r="J31" s="4"/>
      <c r="K31" s="8"/>
      <c r="L31" s="8"/>
      <c r="M31" s="8"/>
      <c r="N31" s="8"/>
      <c r="O31" s="8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9"/>
    </row>
    <row r="32" spans="8:51" s="5" customFormat="1" x14ac:dyDescent="0.2">
      <c r="H32" s="4"/>
      <c r="I32" s="4"/>
      <c r="J32" s="4"/>
      <c r="K32" s="8"/>
      <c r="L32" s="8"/>
      <c r="M32" s="8"/>
      <c r="N32" s="8"/>
      <c r="O32" s="8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</row>
    <row r="33" spans="8:59" x14ac:dyDescent="0.2">
      <c r="H33" s="4"/>
      <c r="I33" s="4"/>
      <c r="J33" s="4"/>
      <c r="K33" s="8"/>
      <c r="L33" s="8"/>
      <c r="M33" s="8"/>
      <c r="N33" s="8"/>
      <c r="O33" s="8"/>
      <c r="P33" s="52"/>
      <c r="Q33" s="8" t="s">
        <v>1</v>
      </c>
      <c r="R33" s="9"/>
      <c r="S33" s="9"/>
      <c r="T33" s="9"/>
      <c r="U33" s="9"/>
      <c r="V33" s="9"/>
      <c r="W33" s="9"/>
      <c r="X33" s="9"/>
      <c r="Y33" s="8"/>
      <c r="Z33" s="8"/>
      <c r="AA33" s="8"/>
      <c r="AB33" s="8"/>
      <c r="AC33" s="8"/>
      <c r="AD33" s="9"/>
      <c r="AE33" s="10"/>
      <c r="AF33" s="9" t="s">
        <v>17</v>
      </c>
      <c r="AG33" s="9"/>
      <c r="AH33" s="9"/>
      <c r="AI33" s="9"/>
      <c r="AJ33" s="11"/>
      <c r="AK33" s="8"/>
      <c r="AL33" s="8"/>
      <c r="AM33" s="8"/>
      <c r="AN33" s="9"/>
      <c r="AO33" s="9"/>
      <c r="AP33" s="12"/>
      <c r="AQ33" s="13" t="s">
        <v>5</v>
      </c>
      <c r="AR33" s="13"/>
      <c r="AS33" s="9"/>
      <c r="AT33" s="9"/>
      <c r="AU33" s="11"/>
      <c r="AV33" s="8"/>
      <c r="AW33" s="9"/>
      <c r="AX33" s="9"/>
      <c r="AY33" s="9"/>
      <c r="BA33" s="5"/>
      <c r="BB33" s="5"/>
    </row>
    <row r="34" spans="8:59" x14ac:dyDescent="0.2">
      <c r="H34" s="4"/>
      <c r="I34" s="4"/>
      <c r="J34" s="4"/>
      <c r="K34" s="8"/>
      <c r="L34" s="8"/>
      <c r="M34" s="8"/>
      <c r="N34" s="8"/>
      <c r="O34" s="8"/>
      <c r="P34" s="53"/>
      <c r="Q34" s="8" t="s">
        <v>0</v>
      </c>
      <c r="R34" s="9"/>
      <c r="S34" s="9"/>
      <c r="T34" s="9"/>
      <c r="U34" s="9"/>
      <c r="V34" s="9"/>
      <c r="W34" s="9"/>
      <c r="X34" s="9"/>
      <c r="Y34" s="8"/>
      <c r="Z34" s="8"/>
      <c r="AA34" s="8"/>
      <c r="AB34" s="8"/>
      <c r="AC34" s="8"/>
      <c r="AD34" s="9"/>
      <c r="AE34" s="14"/>
      <c r="AF34" s="9" t="s">
        <v>3</v>
      </c>
      <c r="AG34" s="9"/>
      <c r="AH34" s="9"/>
      <c r="AI34" s="9"/>
      <c r="AJ34" s="11"/>
      <c r="AK34" s="8"/>
      <c r="AL34" s="8"/>
      <c r="AM34" s="8"/>
      <c r="AN34" s="9"/>
      <c r="AO34" s="9"/>
      <c r="AP34" s="15"/>
      <c r="AQ34" s="13" t="s">
        <v>14</v>
      </c>
      <c r="AR34" s="13"/>
      <c r="AS34" s="9"/>
      <c r="AT34" s="9"/>
      <c r="AU34" s="11"/>
      <c r="AV34" s="8"/>
      <c r="AW34" s="9"/>
      <c r="AX34" s="9"/>
      <c r="AY34" s="9"/>
      <c r="BA34" s="5"/>
      <c r="BB34" s="5"/>
    </row>
    <row r="35" spans="8:59" x14ac:dyDescent="0.2">
      <c r="H35" s="4"/>
      <c r="I35" s="4"/>
      <c r="J35" s="4"/>
      <c r="K35" s="8"/>
      <c r="L35" s="8"/>
      <c r="M35" s="8"/>
      <c r="N35" s="8"/>
      <c r="O35" s="8"/>
      <c r="P35" s="54"/>
      <c r="Q35" s="8" t="s">
        <v>2</v>
      </c>
      <c r="R35" s="9"/>
      <c r="S35" s="9"/>
      <c r="T35" s="9"/>
      <c r="U35" s="9"/>
      <c r="V35" s="9"/>
      <c r="W35" s="9"/>
      <c r="X35" s="16"/>
      <c r="Y35" s="8"/>
      <c r="Z35" s="8"/>
      <c r="AA35" s="8"/>
      <c r="AB35" s="8"/>
      <c r="AC35" s="8"/>
      <c r="AD35" s="9"/>
      <c r="AE35" s="9"/>
      <c r="AF35" s="9"/>
      <c r="AG35" s="9"/>
      <c r="AH35" s="9"/>
      <c r="AI35" s="9"/>
      <c r="AJ35" s="11"/>
      <c r="AK35" s="8"/>
      <c r="AL35" s="8"/>
      <c r="AM35" s="8"/>
      <c r="AN35" s="9"/>
      <c r="AO35" s="9"/>
      <c r="AP35" s="17"/>
      <c r="AQ35" s="13" t="s">
        <v>9</v>
      </c>
      <c r="AR35" s="13"/>
      <c r="AS35" s="9"/>
      <c r="AT35" s="9"/>
      <c r="AU35" s="11"/>
      <c r="AV35" s="8"/>
      <c r="AW35" s="9"/>
      <c r="AX35" s="9"/>
      <c r="AY35" s="9"/>
      <c r="BA35" s="5"/>
      <c r="BB35" s="5"/>
    </row>
    <row r="36" spans="8:59" x14ac:dyDescent="0.2">
      <c r="H36" s="4"/>
      <c r="I36" s="4"/>
      <c r="J36" s="4"/>
      <c r="K36" s="8"/>
      <c r="L36" s="8"/>
      <c r="M36" s="8"/>
      <c r="N36" s="8"/>
      <c r="O36" s="8"/>
      <c r="P36" s="9"/>
      <c r="Q36" s="8"/>
      <c r="R36" s="8"/>
      <c r="S36" s="9"/>
      <c r="T36" s="9"/>
      <c r="U36" s="9"/>
      <c r="V36" s="9"/>
      <c r="W36" s="9"/>
      <c r="X36" s="9"/>
      <c r="Y36" s="8"/>
      <c r="Z36" s="8"/>
      <c r="AA36" s="8"/>
      <c r="AB36" s="8"/>
      <c r="AC36" s="8"/>
      <c r="AD36" s="8"/>
      <c r="AE36" s="9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9"/>
      <c r="AU36" s="9"/>
      <c r="AV36" s="9"/>
      <c r="AW36" s="8"/>
      <c r="AX36" s="8"/>
      <c r="AY36" s="9"/>
      <c r="AZ36" s="9"/>
      <c r="BA36" s="9"/>
      <c r="BB36" s="5"/>
      <c r="BC36" s="5"/>
      <c r="BD36" s="5"/>
    </row>
    <row r="37" spans="8:59" x14ac:dyDescent="0.2">
      <c r="H37" s="4"/>
      <c r="I37" s="4"/>
      <c r="J37" s="4"/>
      <c r="K37" s="4"/>
      <c r="L37" s="4"/>
      <c r="M37" s="4"/>
      <c r="N37" s="4"/>
      <c r="O37" s="4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BA37" s="6"/>
    </row>
    <row r="38" spans="8:59" x14ac:dyDescent="0.2">
      <c r="H38" s="4"/>
      <c r="I38" s="4"/>
      <c r="J38" s="4"/>
      <c r="K38" s="4"/>
      <c r="L38" s="4"/>
      <c r="M38" s="4"/>
      <c r="N38" s="4"/>
      <c r="O38" s="4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</row>
    <row r="39" spans="8:59" x14ac:dyDescent="0.2">
      <c r="H39" s="4"/>
      <c r="I39" s="4"/>
      <c r="J39" s="4"/>
      <c r="K39" s="4"/>
      <c r="L39" s="4"/>
      <c r="M39" s="4"/>
      <c r="N39" s="4"/>
      <c r="O39" s="4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</row>
    <row r="40" spans="8:59" x14ac:dyDescent="0.2">
      <c r="H40" s="4"/>
      <c r="I40" s="4"/>
      <c r="J40" s="4"/>
      <c r="K40" s="4"/>
      <c r="L40" s="4"/>
      <c r="M40" s="4"/>
      <c r="N40" s="4"/>
      <c r="O40" s="4"/>
      <c r="P40" s="8"/>
      <c r="Q40" s="8"/>
      <c r="R40" s="68" t="s">
        <v>18</v>
      </c>
      <c r="S40" s="68"/>
      <c r="T40" s="68"/>
      <c r="U40" s="68"/>
      <c r="V40" s="68"/>
      <c r="W40" s="68"/>
      <c r="X40" s="68"/>
      <c r="Y40" s="68"/>
      <c r="Z40" s="8"/>
      <c r="AA40" s="67" t="s">
        <v>19</v>
      </c>
      <c r="AB40" s="67"/>
      <c r="AC40" s="67"/>
      <c r="AD40" s="67"/>
      <c r="AE40" s="67"/>
      <c r="AF40" s="67"/>
      <c r="AG40" s="59"/>
      <c r="AH40" s="67" t="s">
        <v>6</v>
      </c>
      <c r="AI40" s="67"/>
      <c r="AJ40" s="67"/>
      <c r="AK40" s="67"/>
      <c r="AL40" s="67"/>
      <c r="AM40" s="67"/>
      <c r="AN40" s="59"/>
      <c r="AO40" s="67" t="s">
        <v>10</v>
      </c>
      <c r="AP40" s="67"/>
      <c r="AQ40" s="67"/>
      <c r="AR40" s="67"/>
      <c r="AS40" s="5"/>
      <c r="AT40" s="5"/>
      <c r="AU40" s="5"/>
      <c r="AV40" s="5"/>
      <c r="AW40" s="5"/>
      <c r="AX40" s="5"/>
      <c r="AY40" s="5"/>
      <c r="BA40" s="5"/>
      <c r="BB40" s="5"/>
      <c r="BC40" s="5"/>
      <c r="BD40" s="5"/>
      <c r="BE40" s="5"/>
      <c r="BF40" s="5"/>
      <c r="BG40" s="5"/>
    </row>
    <row r="41" spans="8:59" ht="7" customHeight="1" x14ac:dyDescent="0.2">
      <c r="H41" s="4"/>
      <c r="I41" s="4"/>
      <c r="J41" s="4"/>
      <c r="K41" s="4"/>
      <c r="L41" s="4"/>
      <c r="M41" s="4"/>
      <c r="N41" s="4"/>
      <c r="O41" s="4"/>
      <c r="P41" s="8"/>
      <c r="Q41" s="8"/>
      <c r="R41" s="61"/>
      <c r="S41" s="8"/>
      <c r="T41" s="9"/>
      <c r="U41" s="9"/>
      <c r="V41" s="9"/>
      <c r="W41" s="9"/>
      <c r="X41" s="9"/>
      <c r="Y41" s="9"/>
      <c r="Z41" s="8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69"/>
      <c r="AP41" s="69"/>
      <c r="AQ41" s="69"/>
      <c r="AR41" s="69"/>
      <c r="AS41" s="5"/>
      <c r="AT41" s="5"/>
      <c r="AU41" s="5"/>
      <c r="AV41" s="5"/>
      <c r="AW41" s="5"/>
      <c r="AX41" s="5"/>
      <c r="AY41" s="5"/>
      <c r="BA41" s="5"/>
      <c r="BB41" s="5"/>
      <c r="BC41" s="5"/>
      <c r="BD41" s="5"/>
      <c r="BE41" s="5"/>
      <c r="BF41" s="5"/>
      <c r="BG41" s="5"/>
    </row>
    <row r="42" spans="8:59" ht="20" customHeight="1" x14ac:dyDescent="0.2">
      <c r="H42" s="4"/>
      <c r="I42" s="4"/>
      <c r="J42" s="4"/>
      <c r="K42" s="4"/>
      <c r="L42" s="4"/>
      <c r="M42" s="4"/>
      <c r="N42" s="4"/>
      <c r="O42" s="4"/>
      <c r="P42" s="8"/>
      <c r="Q42" s="8"/>
      <c r="R42" s="61"/>
      <c r="S42" s="8"/>
      <c r="T42" s="9"/>
      <c r="U42" s="9"/>
      <c r="V42" s="9"/>
      <c r="W42" s="9"/>
      <c r="X42" s="9"/>
      <c r="Y42" s="9"/>
      <c r="Z42" s="8"/>
      <c r="AA42" s="19" t="s">
        <v>20</v>
      </c>
      <c r="AB42" s="19"/>
      <c r="AC42" s="19"/>
      <c r="AD42" s="19" t="s">
        <v>21</v>
      </c>
      <c r="AE42" s="19"/>
      <c r="AF42" s="19"/>
      <c r="AG42" s="59"/>
      <c r="AH42" s="19" t="s">
        <v>20</v>
      </c>
      <c r="AI42" s="19"/>
      <c r="AJ42" s="19"/>
      <c r="AK42" s="19" t="s">
        <v>21</v>
      </c>
      <c r="AL42" s="19"/>
      <c r="AM42" s="19"/>
      <c r="AN42" s="59"/>
      <c r="AO42" s="66" t="s">
        <v>22</v>
      </c>
      <c r="AP42" s="66"/>
      <c r="AQ42" s="66"/>
      <c r="AR42" s="66"/>
      <c r="AS42" s="5"/>
      <c r="AT42" s="5"/>
      <c r="AU42" s="5"/>
      <c r="AV42" s="5"/>
      <c r="AW42" s="5"/>
      <c r="AX42" s="5"/>
      <c r="AY42" s="5"/>
      <c r="BA42" s="5"/>
      <c r="BB42" s="5"/>
      <c r="BC42" s="5"/>
      <c r="BD42" s="5"/>
      <c r="BE42" s="5"/>
      <c r="BF42" s="5"/>
      <c r="BG42" s="5"/>
    </row>
    <row r="43" spans="8:59" ht="7" customHeight="1" x14ac:dyDescent="0.2">
      <c r="H43" s="4"/>
      <c r="I43" s="4"/>
      <c r="J43" s="4"/>
      <c r="K43" s="4"/>
      <c r="L43" s="4"/>
      <c r="M43" s="4"/>
      <c r="N43" s="4"/>
      <c r="O43" s="4"/>
      <c r="P43" s="8"/>
      <c r="Q43" s="8"/>
      <c r="R43" s="61"/>
      <c r="S43" s="8"/>
      <c r="T43" s="9"/>
      <c r="U43" s="9"/>
      <c r="V43" s="9"/>
      <c r="W43" s="9"/>
      <c r="X43" s="9"/>
      <c r="Y43" s="9"/>
      <c r="Z43" s="8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69"/>
      <c r="AP43" s="69"/>
      <c r="AQ43" s="69"/>
      <c r="AR43" s="69"/>
      <c r="AS43" s="5"/>
      <c r="AT43" s="5"/>
      <c r="AU43" s="5"/>
      <c r="AV43" s="5"/>
      <c r="AW43" s="5"/>
      <c r="AX43" s="5"/>
      <c r="AY43" s="5"/>
      <c r="BA43" s="5"/>
      <c r="BB43" s="5"/>
      <c r="BC43" s="5"/>
      <c r="BD43" s="5"/>
      <c r="BE43" s="5"/>
      <c r="BF43" s="5"/>
      <c r="BG43" s="5"/>
    </row>
    <row r="44" spans="8:59" x14ac:dyDescent="0.2">
      <c r="H44" s="4"/>
      <c r="I44" s="4"/>
      <c r="J44" s="4"/>
      <c r="K44" s="4"/>
      <c r="L44" s="4"/>
      <c r="M44" s="4"/>
      <c r="N44" s="4"/>
      <c r="O44" s="4"/>
      <c r="P44" s="8"/>
      <c r="Q44" s="8"/>
      <c r="R44" s="52"/>
      <c r="S44" s="76" t="s">
        <v>1</v>
      </c>
      <c r="T44" s="9"/>
      <c r="U44" s="9"/>
      <c r="V44" s="9"/>
      <c r="W44" s="9"/>
      <c r="X44" s="9"/>
      <c r="Y44" s="9"/>
      <c r="Z44" s="9"/>
      <c r="AA44" s="62">
        <v>5</v>
      </c>
      <c r="AB44" s="62"/>
      <c r="AC44" s="62"/>
      <c r="AD44" s="63">
        <f>AA44/155</f>
        <v>3.2258064516129031E-2</v>
      </c>
      <c r="AE44" s="63"/>
      <c r="AF44" s="63"/>
      <c r="AG44" s="64"/>
      <c r="AH44" s="62">
        <v>2</v>
      </c>
      <c r="AI44" s="62"/>
      <c r="AJ44" s="62"/>
      <c r="AK44" s="63">
        <f>AH44/172</f>
        <v>1.1627906976744186E-2</v>
      </c>
      <c r="AL44" s="63"/>
      <c r="AM44" s="63"/>
      <c r="AN44" s="64"/>
      <c r="AO44" s="70">
        <f>AD44-AK44</f>
        <v>2.0630157539384845E-2</v>
      </c>
      <c r="AP44" s="70"/>
      <c r="AQ44" s="70"/>
      <c r="AR44" s="70"/>
      <c r="AS44" s="5"/>
      <c r="AT44" s="5"/>
      <c r="AU44" s="5"/>
      <c r="AV44" s="5"/>
      <c r="AW44" s="5"/>
      <c r="AX44" s="5"/>
      <c r="AY44" s="5"/>
      <c r="BA44" s="5"/>
      <c r="BB44" s="5"/>
      <c r="BC44" s="5"/>
      <c r="BD44" s="5"/>
      <c r="BE44" s="5"/>
      <c r="BF44" s="5"/>
      <c r="BG44" s="5"/>
    </row>
    <row r="45" spans="8:59" x14ac:dyDescent="0.2">
      <c r="H45" s="4"/>
      <c r="I45" s="4"/>
      <c r="J45" s="4"/>
      <c r="K45" s="4"/>
      <c r="L45" s="4"/>
      <c r="M45" s="4"/>
      <c r="N45" s="4"/>
      <c r="O45" s="4"/>
      <c r="P45" s="8"/>
      <c r="Q45" s="8"/>
      <c r="R45" s="53"/>
      <c r="S45" s="73" t="s">
        <v>0</v>
      </c>
      <c r="T45" s="9"/>
      <c r="U45" s="9"/>
      <c r="V45" s="9"/>
      <c r="W45" s="9"/>
      <c r="X45" s="9"/>
      <c r="Y45" s="9"/>
      <c r="Z45" s="9"/>
      <c r="AA45" s="62">
        <v>57</v>
      </c>
      <c r="AB45" s="62"/>
      <c r="AC45" s="62"/>
      <c r="AD45" s="63">
        <f>AA45/155</f>
        <v>0.36774193548387096</v>
      </c>
      <c r="AE45" s="63"/>
      <c r="AF45" s="63"/>
      <c r="AG45" s="64"/>
      <c r="AH45" s="62">
        <v>71</v>
      </c>
      <c r="AI45" s="62"/>
      <c r="AJ45" s="62"/>
      <c r="AK45" s="63">
        <f t="shared" ref="AK45:AK51" si="3">AH45/172</f>
        <v>0.41279069767441862</v>
      </c>
      <c r="AL45" s="63"/>
      <c r="AM45" s="63"/>
      <c r="AN45" s="64"/>
      <c r="AO45" s="70">
        <f>AD45-AK45</f>
        <v>-4.5048762190547653E-2</v>
      </c>
      <c r="AP45" s="70"/>
      <c r="AQ45" s="70"/>
      <c r="AR45" s="70"/>
      <c r="AS45" s="5"/>
      <c r="AT45" s="5"/>
      <c r="AU45" s="5"/>
      <c r="AV45" s="5"/>
      <c r="AW45" s="5"/>
      <c r="AX45" s="5"/>
      <c r="AY45" s="5"/>
      <c r="BA45" s="5"/>
      <c r="BB45" s="5"/>
      <c r="BC45" s="5"/>
      <c r="BD45" s="5"/>
      <c r="BE45" s="5"/>
      <c r="BF45" s="5"/>
      <c r="BG45" s="5"/>
    </row>
    <row r="46" spans="8:59" x14ac:dyDescent="0.2">
      <c r="H46" s="4"/>
      <c r="I46" s="4"/>
      <c r="J46" s="4"/>
      <c r="K46" s="4"/>
      <c r="L46" s="4"/>
      <c r="M46" s="4"/>
      <c r="N46" s="4"/>
      <c r="O46" s="4"/>
      <c r="P46" s="8"/>
      <c r="Q46" s="8"/>
      <c r="R46" s="54"/>
      <c r="S46" s="73" t="s">
        <v>2</v>
      </c>
      <c r="T46" s="9"/>
      <c r="U46" s="9"/>
      <c r="V46" s="9"/>
      <c r="W46" s="9"/>
      <c r="X46" s="9"/>
      <c r="Y46" s="9"/>
      <c r="Z46" s="9"/>
      <c r="AA46" s="62">
        <v>3</v>
      </c>
      <c r="AB46" s="62"/>
      <c r="AC46" s="62"/>
      <c r="AD46" s="63">
        <f>AA46/155</f>
        <v>1.935483870967742E-2</v>
      </c>
      <c r="AE46" s="63"/>
      <c r="AF46" s="63"/>
      <c r="AG46" s="64"/>
      <c r="AH46" s="62">
        <v>2</v>
      </c>
      <c r="AI46" s="62"/>
      <c r="AJ46" s="62"/>
      <c r="AK46" s="63">
        <f t="shared" si="3"/>
        <v>1.1627906976744186E-2</v>
      </c>
      <c r="AL46" s="63"/>
      <c r="AM46" s="63"/>
      <c r="AN46" s="64"/>
      <c r="AO46" s="70">
        <f>AD46-AK46</f>
        <v>7.7269317329332343E-3</v>
      </c>
      <c r="AP46" s="70"/>
      <c r="AQ46" s="70"/>
      <c r="AR46" s="70"/>
      <c r="AS46" s="5"/>
      <c r="AT46" s="5"/>
      <c r="AU46" s="5"/>
      <c r="AV46" s="5"/>
      <c r="AW46" s="5"/>
      <c r="AX46" s="5"/>
      <c r="AY46" s="5"/>
      <c r="BA46" s="5"/>
      <c r="BB46" s="5"/>
      <c r="BC46" s="5"/>
      <c r="BD46" s="5"/>
      <c r="BE46" s="5"/>
      <c r="BF46" s="5"/>
      <c r="BG46" s="5"/>
    </row>
    <row r="47" spans="8:59" x14ac:dyDescent="0.2">
      <c r="O47" s="5"/>
      <c r="P47" s="8"/>
      <c r="Q47" s="8"/>
      <c r="R47" s="10"/>
      <c r="S47" s="74" t="s">
        <v>17</v>
      </c>
      <c r="T47" s="9"/>
      <c r="U47" s="9"/>
      <c r="V47" s="9"/>
      <c r="W47" s="9"/>
      <c r="X47" s="9"/>
      <c r="Y47" s="9"/>
      <c r="Z47" s="9"/>
      <c r="AA47" s="62">
        <v>37</v>
      </c>
      <c r="AB47" s="62"/>
      <c r="AC47" s="62"/>
      <c r="AD47" s="63">
        <f>AA47/155</f>
        <v>0.23870967741935484</v>
      </c>
      <c r="AE47" s="63"/>
      <c r="AF47" s="63"/>
      <c r="AG47" s="64"/>
      <c r="AH47" s="62">
        <v>39</v>
      </c>
      <c r="AI47" s="62"/>
      <c r="AJ47" s="62"/>
      <c r="AK47" s="63">
        <f t="shared" si="3"/>
        <v>0.22674418604651161</v>
      </c>
      <c r="AL47" s="63"/>
      <c r="AM47" s="63"/>
      <c r="AN47" s="64"/>
      <c r="AO47" s="70">
        <f>AD47-AK47</f>
        <v>1.1965491372843223E-2</v>
      </c>
      <c r="AP47" s="70"/>
      <c r="AQ47" s="70"/>
      <c r="AR47" s="70"/>
      <c r="AS47" s="5"/>
      <c r="AT47" s="5"/>
      <c r="AU47" s="5"/>
      <c r="AV47" s="5"/>
      <c r="AW47" s="5"/>
      <c r="AX47" s="5"/>
      <c r="AY47" s="5"/>
      <c r="BA47" s="5"/>
      <c r="BB47" s="5"/>
      <c r="BC47" s="5"/>
      <c r="BD47" s="5"/>
      <c r="BE47" s="5"/>
      <c r="BF47" s="5"/>
      <c r="BG47" s="5"/>
    </row>
    <row r="48" spans="8:59" x14ac:dyDescent="0.2">
      <c r="O48" s="5"/>
      <c r="P48" s="8"/>
      <c r="Q48" s="8"/>
      <c r="R48" s="14"/>
      <c r="S48" s="74" t="s">
        <v>3</v>
      </c>
      <c r="T48" s="9"/>
      <c r="U48" s="9"/>
      <c r="V48" s="9"/>
      <c r="W48" s="9"/>
      <c r="X48" s="9"/>
      <c r="Y48" s="9"/>
      <c r="Z48" s="9"/>
      <c r="AA48" s="62">
        <v>15</v>
      </c>
      <c r="AB48" s="62"/>
      <c r="AC48" s="62"/>
      <c r="AD48" s="63">
        <f>AA48/155</f>
        <v>9.6774193548387094E-2</v>
      </c>
      <c r="AE48" s="63"/>
      <c r="AF48" s="63"/>
      <c r="AG48" s="64"/>
      <c r="AH48" s="62">
        <v>20</v>
      </c>
      <c r="AI48" s="62"/>
      <c r="AJ48" s="62"/>
      <c r="AK48" s="63">
        <f t="shared" si="3"/>
        <v>0.11627906976744186</v>
      </c>
      <c r="AL48" s="63"/>
      <c r="AM48" s="63"/>
      <c r="AN48" s="64"/>
      <c r="AO48" s="70">
        <f>AD48-AK48</f>
        <v>-1.9504876219054765E-2</v>
      </c>
      <c r="AP48" s="70"/>
      <c r="AQ48" s="70"/>
      <c r="AR48" s="70"/>
      <c r="AS48" s="5"/>
      <c r="AT48" s="5"/>
      <c r="AU48" s="5"/>
      <c r="AV48" s="5"/>
      <c r="AW48" s="5"/>
      <c r="AX48" s="5"/>
      <c r="AY48" s="5"/>
      <c r="BA48" s="5"/>
      <c r="BB48" s="5"/>
      <c r="BC48" s="5"/>
      <c r="BD48" s="5"/>
      <c r="BE48" s="5"/>
      <c r="BF48" s="5"/>
      <c r="BG48" s="5"/>
    </row>
    <row r="49" spans="15:59" x14ac:dyDescent="0.2">
      <c r="O49" s="5"/>
      <c r="P49" s="8"/>
      <c r="Q49" s="8"/>
      <c r="R49" s="12"/>
      <c r="S49" s="75" t="s">
        <v>5</v>
      </c>
      <c r="T49" s="9"/>
      <c r="U49" s="9"/>
      <c r="V49" s="9"/>
      <c r="W49" s="9"/>
      <c r="X49" s="9"/>
      <c r="Y49" s="9"/>
      <c r="Z49" s="9"/>
      <c r="AA49" s="62">
        <v>11</v>
      </c>
      <c r="AB49" s="62"/>
      <c r="AC49" s="62"/>
      <c r="AD49" s="63">
        <f>AA49/155</f>
        <v>7.0967741935483872E-2</v>
      </c>
      <c r="AE49" s="63"/>
      <c r="AF49" s="63"/>
      <c r="AG49" s="64"/>
      <c r="AH49" s="62">
        <v>14</v>
      </c>
      <c r="AI49" s="62"/>
      <c r="AJ49" s="62"/>
      <c r="AK49" s="63">
        <f t="shared" si="3"/>
        <v>8.1395348837209308E-2</v>
      </c>
      <c r="AL49" s="63"/>
      <c r="AM49" s="63"/>
      <c r="AN49" s="64"/>
      <c r="AO49" s="70">
        <f>AD49-AK49</f>
        <v>-1.0427606901725436E-2</v>
      </c>
      <c r="AP49" s="70"/>
      <c r="AQ49" s="70"/>
      <c r="AR49" s="70"/>
      <c r="AS49" s="5"/>
      <c r="AT49" s="5"/>
      <c r="AU49" s="5"/>
      <c r="AV49" s="5"/>
      <c r="AW49" s="5"/>
      <c r="AX49" s="5"/>
      <c r="AY49" s="5"/>
      <c r="BA49" s="5"/>
      <c r="BB49" s="5"/>
      <c r="BC49" s="5"/>
      <c r="BD49" s="5"/>
      <c r="BE49" s="5"/>
      <c r="BF49" s="5"/>
      <c r="BG49" s="5"/>
    </row>
    <row r="50" spans="15:59" x14ac:dyDescent="0.2">
      <c r="O50" s="5"/>
      <c r="P50" s="8"/>
      <c r="Q50" s="8"/>
      <c r="R50" s="15"/>
      <c r="S50" s="72" t="s">
        <v>14</v>
      </c>
      <c r="T50" s="71"/>
      <c r="U50" s="71"/>
      <c r="V50" s="71"/>
      <c r="W50" s="71"/>
      <c r="X50" s="9"/>
      <c r="Y50" s="9"/>
      <c r="Z50" s="9"/>
      <c r="AA50" s="62">
        <v>12</v>
      </c>
      <c r="AB50" s="62"/>
      <c r="AC50" s="62"/>
      <c r="AD50" s="63">
        <f>AA50/155</f>
        <v>7.7419354838709681E-2</v>
      </c>
      <c r="AE50" s="63"/>
      <c r="AF50" s="63"/>
      <c r="AG50" s="64"/>
      <c r="AH50" s="62">
        <v>12</v>
      </c>
      <c r="AI50" s="62"/>
      <c r="AJ50" s="62"/>
      <c r="AK50" s="63">
        <f t="shared" si="3"/>
        <v>6.9767441860465115E-2</v>
      </c>
      <c r="AL50" s="63"/>
      <c r="AM50" s="63"/>
      <c r="AN50" s="64"/>
      <c r="AO50" s="70">
        <f>AD50-AK50</f>
        <v>7.6519129782445655E-3</v>
      </c>
      <c r="AP50" s="70"/>
      <c r="AQ50" s="70"/>
      <c r="AR50" s="70"/>
      <c r="AS50" s="5"/>
      <c r="AT50" s="5"/>
      <c r="AU50" s="5"/>
      <c r="AV50" s="5"/>
      <c r="AW50" s="5"/>
      <c r="AX50" s="5"/>
      <c r="AY50" s="5"/>
      <c r="BA50" s="5"/>
      <c r="BB50" s="5"/>
      <c r="BC50" s="5"/>
      <c r="BD50" s="5"/>
      <c r="BE50" s="5"/>
      <c r="BF50" s="5"/>
      <c r="BG50" s="5"/>
    </row>
    <row r="51" spans="15:59" x14ac:dyDescent="0.2">
      <c r="O51" s="5"/>
      <c r="P51" s="8"/>
      <c r="Q51" s="8"/>
      <c r="R51" s="17"/>
      <c r="S51" s="75" t="s">
        <v>9</v>
      </c>
      <c r="T51" s="9"/>
      <c r="U51" s="9"/>
      <c r="V51" s="9"/>
      <c r="W51" s="9"/>
      <c r="X51" s="9"/>
      <c r="Y51" s="9"/>
      <c r="Z51" s="9"/>
      <c r="AA51" s="62">
        <v>15</v>
      </c>
      <c r="AB51" s="62"/>
      <c r="AC51" s="62"/>
      <c r="AD51" s="63">
        <f>AA51/155</f>
        <v>9.6774193548387094E-2</v>
      </c>
      <c r="AE51" s="63"/>
      <c r="AF51" s="63"/>
      <c r="AG51" s="64"/>
      <c r="AH51" s="62">
        <v>12</v>
      </c>
      <c r="AI51" s="62"/>
      <c r="AJ51" s="62"/>
      <c r="AK51" s="63">
        <f t="shared" si="3"/>
        <v>6.9767441860465115E-2</v>
      </c>
      <c r="AL51" s="63"/>
      <c r="AM51" s="63"/>
      <c r="AN51" s="64"/>
      <c r="AO51" s="70">
        <f>AD51-AK51</f>
        <v>2.7006751687921979E-2</v>
      </c>
      <c r="AP51" s="70"/>
      <c r="AQ51" s="70"/>
      <c r="AR51" s="70"/>
      <c r="AS51" s="5"/>
      <c r="AT51" s="5"/>
      <c r="AU51" s="5"/>
      <c r="AV51" s="5"/>
      <c r="AW51" s="5"/>
      <c r="AX51" s="5"/>
      <c r="AY51" s="5"/>
      <c r="BA51" s="5"/>
      <c r="BB51" s="5"/>
      <c r="BC51" s="5"/>
      <c r="BD51" s="5"/>
      <c r="BE51" s="5"/>
      <c r="BF51" s="5"/>
      <c r="BG51" s="5"/>
    </row>
    <row r="52" spans="15:59" x14ac:dyDescent="0.2">
      <c r="O52" s="5"/>
      <c r="P52" s="8"/>
      <c r="Q52" s="8"/>
      <c r="R52" s="11"/>
      <c r="S52" s="8"/>
      <c r="T52" s="9"/>
      <c r="U52" s="9"/>
      <c r="V52" s="9"/>
      <c r="W52" s="9"/>
      <c r="X52" s="9"/>
      <c r="Y52" s="9"/>
      <c r="Z52" s="9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</row>
    <row r="53" spans="15:59" x14ac:dyDescent="0.2">
      <c r="O53" s="5"/>
      <c r="P53" s="8"/>
      <c r="Q53" s="8"/>
      <c r="R53" s="8"/>
      <c r="S53" s="8"/>
      <c r="T53" s="9"/>
      <c r="U53" s="9"/>
      <c r="V53" s="9"/>
      <c r="W53" s="9"/>
      <c r="X53" s="9"/>
      <c r="Y53" s="9"/>
      <c r="Z53" s="9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</row>
    <row r="54" spans="15:59" x14ac:dyDescent="0.2"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</row>
    <row r="55" spans="15:59" x14ac:dyDescent="0.2"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</row>
    <row r="56" spans="15:59" x14ac:dyDescent="0.2"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</row>
    <row r="57" spans="15:59" x14ac:dyDescent="0.2"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</row>
    <row r="58" spans="15:59" x14ac:dyDescent="0.2"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</row>
    <row r="59" spans="15:59" x14ac:dyDescent="0.2"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</row>
    <row r="60" spans="15:59" x14ac:dyDescent="0.2"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</row>
    <row r="61" spans="15:59" x14ac:dyDescent="0.2"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</row>
    <row r="62" spans="15:59" x14ac:dyDescent="0.2"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</row>
    <row r="63" spans="15:59" x14ac:dyDescent="0.2"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</row>
    <row r="64" spans="15:59" x14ac:dyDescent="0.2"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</row>
    <row r="65" spans="15:51" x14ac:dyDescent="0.2"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</row>
    <row r="66" spans="15:51" x14ac:dyDescent="0.2"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</row>
    <row r="67" spans="15:51" x14ac:dyDescent="0.2"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</row>
    <row r="68" spans="15:51" x14ac:dyDescent="0.2"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</row>
    <row r="69" spans="15:51" x14ac:dyDescent="0.2"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</row>
    <row r="70" spans="15:51" x14ac:dyDescent="0.2"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</row>
    <row r="71" spans="15:51" x14ac:dyDescent="0.2"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</row>
    <row r="72" spans="15:51" x14ac:dyDescent="0.2"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</row>
    <row r="73" spans="15:51" x14ac:dyDescent="0.2"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</row>
    <row r="74" spans="15:51" x14ac:dyDescent="0.2"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</row>
    <row r="75" spans="15:51" x14ac:dyDescent="0.2"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</row>
    <row r="76" spans="15:51" x14ac:dyDescent="0.2"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</row>
    <row r="77" spans="15:51" x14ac:dyDescent="0.2"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</row>
    <row r="78" spans="15:51" x14ac:dyDescent="0.2"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</row>
    <row r="79" spans="15:51" x14ac:dyDescent="0.2"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</row>
    <row r="80" spans="15:51" x14ac:dyDescent="0.2"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</row>
    <row r="81" spans="15:51" x14ac:dyDescent="0.2"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</row>
    <row r="82" spans="15:51" x14ac:dyDescent="0.2"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</row>
    <row r="83" spans="15:51" x14ac:dyDescent="0.2"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</row>
    <row r="84" spans="15:51" x14ac:dyDescent="0.2"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</sheetData>
  <mergeCells count="51">
    <mergeCell ref="R40:Y40"/>
    <mergeCell ref="P4:AT4"/>
    <mergeCell ref="AO46:AR46"/>
    <mergeCell ref="AO47:AR47"/>
    <mergeCell ref="AO48:AR48"/>
    <mergeCell ref="AO49:AR49"/>
    <mergeCell ref="AO50:AR50"/>
    <mergeCell ref="AO51:AR51"/>
    <mergeCell ref="AK42:AM42"/>
    <mergeCell ref="AH40:AM40"/>
    <mergeCell ref="AO44:AR44"/>
    <mergeCell ref="AO42:AR42"/>
    <mergeCell ref="AO40:AR40"/>
    <mergeCell ref="AA47:AC47"/>
    <mergeCell ref="AA48:AC48"/>
    <mergeCell ref="AA49:AC49"/>
    <mergeCell ref="AA50:AC50"/>
    <mergeCell ref="AA51:AC51"/>
    <mergeCell ref="AA40:AF40"/>
    <mergeCell ref="AH42:AJ42"/>
    <mergeCell ref="AD42:AF42"/>
    <mergeCell ref="AA42:AC42"/>
    <mergeCell ref="AA44:AC44"/>
    <mergeCell ref="AA45:AC45"/>
    <mergeCell ref="AA46:AC46"/>
    <mergeCell ref="AK51:AM51"/>
    <mergeCell ref="AO45:AR45"/>
    <mergeCell ref="AK45:AM45"/>
    <mergeCell ref="AK46:AM46"/>
    <mergeCell ref="AK47:AM47"/>
    <mergeCell ref="AK48:AM48"/>
    <mergeCell ref="AK49:AM49"/>
    <mergeCell ref="AK50:AM50"/>
    <mergeCell ref="AD51:AF51"/>
    <mergeCell ref="AH45:AJ45"/>
    <mergeCell ref="AH46:AJ46"/>
    <mergeCell ref="AH47:AJ47"/>
    <mergeCell ref="AH48:AJ48"/>
    <mergeCell ref="AH49:AJ49"/>
    <mergeCell ref="AH50:AJ50"/>
    <mergeCell ref="AH51:AJ51"/>
    <mergeCell ref="AD45:AF45"/>
    <mergeCell ref="AD46:AF46"/>
    <mergeCell ref="AD47:AF47"/>
    <mergeCell ref="AD48:AF48"/>
    <mergeCell ref="AD49:AF49"/>
    <mergeCell ref="AD50:AF50"/>
    <mergeCell ref="P23:AX23"/>
    <mergeCell ref="AD44:AF44"/>
    <mergeCell ref="AH44:AJ44"/>
    <mergeCell ref="AK44:AM44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2020-02-27T15:47:43Z</dcterms:created>
  <dcterms:modified xsi:type="dcterms:W3CDTF">2020-03-11T14:08:23Z</dcterms:modified>
</cp:coreProperties>
</file>