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BY614WN\Downloads\"/>
    </mc:Choice>
  </mc:AlternateContent>
  <xr:revisionPtr revIDLastSave="0" documentId="13_ncr:1_{87BEF2B5-C9BC-4361-86BD-E2591F853B6B}" xr6:coauthVersionLast="47" xr6:coauthVersionMax="47" xr10:uidLastSave="{00000000-0000-0000-0000-000000000000}"/>
  <bookViews>
    <workbookView xWindow="-110" yWindow="-110" windowWidth="19420" windowHeight="11500" tabRatio="843" activeTab="6" xr2:uid="{00000000-000D-0000-FFFF-FFFF00000000}"/>
  </bookViews>
  <sheets>
    <sheet name="Mathematical Functions" sheetId="2" r:id="rId1"/>
    <sheet name="Logical Functions" sheetId="1" r:id="rId2"/>
    <sheet name="Text Functions" sheetId="3" r:id="rId3"/>
    <sheet name="Date Functions" sheetId="4" r:id="rId4"/>
    <sheet name="LOOKUP" sheetId="6" r:id="rId5"/>
    <sheet name="Assurance data" sheetId="7" r:id="rId6"/>
    <sheet name="Nested Functions" sheetId="5" r:id="rId7"/>
  </sheets>
  <definedNames>
    <definedName name="_xlnm._FilterDatabase" localSheetId="3" hidden="1">'Date Functions'!$A$1:$L$1072</definedName>
    <definedName name="_xlnm._FilterDatabase" localSheetId="1" hidden="1">'Logical Functions'!$A$1:$L$1072</definedName>
    <definedName name="_xlnm._FilterDatabase" localSheetId="6" hidden="1">'Nested Functions'!$A$1:$L$1072</definedName>
    <definedName name="_xlnm._FilterDatabase" localSheetId="2" hidden="1">'Text Functions'!$A$1:$L$1072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5" l="1"/>
  <c r="Y2" i="5"/>
  <c r="X2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10" i="5"/>
  <c r="V1011" i="5"/>
  <c r="V1012" i="5"/>
  <c r="V1013" i="5"/>
  <c r="V1014" i="5"/>
  <c r="V1015" i="5"/>
  <c r="V1016" i="5"/>
  <c r="V1017" i="5"/>
  <c r="V1018" i="5"/>
  <c r="V1019" i="5"/>
  <c r="V1020" i="5"/>
  <c r="V1021" i="5"/>
  <c r="V1022" i="5"/>
  <c r="V1023" i="5"/>
  <c r="V1024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7" i="5"/>
  <c r="V1048" i="5"/>
  <c r="V1049" i="5"/>
  <c r="V1050" i="5"/>
  <c r="V1051" i="5"/>
  <c r="V1052" i="5"/>
  <c r="V1053" i="5"/>
  <c r="V1054" i="5"/>
  <c r="V1055" i="5"/>
  <c r="V1056" i="5"/>
  <c r="V1057" i="5"/>
  <c r="V1058" i="5"/>
  <c r="V1059" i="5"/>
  <c r="V1060" i="5"/>
  <c r="V1061" i="5"/>
  <c r="V1062" i="5"/>
  <c r="V1063" i="5"/>
  <c r="V1064" i="5"/>
  <c r="V1065" i="5"/>
  <c r="V1066" i="5"/>
  <c r="V1067" i="5"/>
  <c r="V1068" i="5"/>
  <c r="V1069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2" i="5"/>
  <c r="V1093" i="5"/>
  <c r="V1094" i="5"/>
  <c r="V1095" i="5"/>
  <c r="V1096" i="5"/>
  <c r="V1097" i="5"/>
  <c r="V1098" i="5"/>
  <c r="V1099" i="5"/>
  <c r="V1100" i="5"/>
  <c r="V1101" i="5"/>
  <c r="V1102" i="5"/>
  <c r="V1103" i="5"/>
  <c r="V1104" i="5"/>
  <c r="V1105" i="5"/>
  <c r="V1106" i="5"/>
  <c r="V1107" i="5"/>
  <c r="V1108" i="5"/>
  <c r="V1109" i="5"/>
  <c r="V1110" i="5"/>
  <c r="V1111" i="5"/>
  <c r="V1112" i="5"/>
  <c r="V1113" i="5"/>
  <c r="V1114" i="5"/>
  <c r="V1115" i="5"/>
  <c r="V1116" i="5"/>
  <c r="V1117" i="5"/>
  <c r="V1118" i="5"/>
  <c r="V1119" i="5"/>
  <c r="V1120" i="5"/>
  <c r="V1121" i="5"/>
  <c r="V1122" i="5"/>
  <c r="V1123" i="5"/>
  <c r="V1124" i="5"/>
  <c r="V1125" i="5"/>
  <c r="V1126" i="5"/>
  <c r="V1127" i="5"/>
  <c r="V1128" i="5"/>
  <c r="V1129" i="5"/>
  <c r="V1130" i="5"/>
  <c r="V1131" i="5"/>
  <c r="V1132" i="5"/>
  <c r="V1133" i="5"/>
  <c r="V1134" i="5"/>
  <c r="V1135" i="5"/>
  <c r="V1136" i="5"/>
  <c r="V1137" i="5"/>
  <c r="V1138" i="5"/>
  <c r="V1139" i="5"/>
  <c r="V1140" i="5"/>
  <c r="V1141" i="5"/>
  <c r="V1142" i="5"/>
  <c r="V1143" i="5"/>
  <c r="V1144" i="5"/>
  <c r="V1145" i="5"/>
  <c r="V1146" i="5"/>
  <c r="V1147" i="5"/>
  <c r="V1148" i="5"/>
  <c r="V1149" i="5"/>
  <c r="V1150" i="5"/>
  <c r="V1151" i="5"/>
  <c r="V1152" i="5"/>
  <c r="V1153" i="5"/>
  <c r="V1154" i="5"/>
  <c r="V1155" i="5"/>
  <c r="V1156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4" i="5"/>
  <c r="V1185" i="5"/>
  <c r="V1186" i="5"/>
  <c r="V1187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3" i="5"/>
  <c r="V1224" i="5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V1237" i="5"/>
  <c r="V1238" i="5"/>
  <c r="V1239" i="5"/>
  <c r="V1240" i="5"/>
  <c r="V1241" i="5"/>
  <c r="V1242" i="5"/>
  <c r="V1243" i="5"/>
  <c r="V1244" i="5"/>
  <c r="V1245" i="5"/>
  <c r="V1246" i="5"/>
  <c r="V1247" i="5"/>
  <c r="V1248" i="5"/>
  <c r="V1249" i="5"/>
  <c r="V1250" i="5"/>
  <c r="V1251" i="5"/>
  <c r="V1252" i="5"/>
  <c r="V1253" i="5"/>
  <c r="V1254" i="5"/>
  <c r="V1255" i="5"/>
  <c r="V1256" i="5"/>
  <c r="V1257" i="5"/>
  <c r="V1258" i="5"/>
  <c r="V1259" i="5"/>
  <c r="V1260" i="5"/>
  <c r="V1261" i="5"/>
  <c r="V1262" i="5"/>
  <c r="V1263" i="5"/>
  <c r="V1264" i="5"/>
  <c r="V1265" i="5"/>
  <c r="V1266" i="5"/>
  <c r="V1267" i="5"/>
  <c r="V1268" i="5"/>
  <c r="V1269" i="5"/>
  <c r="V1270" i="5"/>
  <c r="V1271" i="5"/>
  <c r="V1272" i="5"/>
  <c r="V1273" i="5"/>
  <c r="V1274" i="5"/>
  <c r="V1275" i="5"/>
  <c r="V1276" i="5"/>
  <c r="V1277" i="5"/>
  <c r="V1278" i="5"/>
  <c r="V1279" i="5"/>
  <c r="V1280" i="5"/>
  <c r="V1281" i="5"/>
  <c r="V1282" i="5"/>
  <c r="V1283" i="5"/>
  <c r="V1284" i="5"/>
  <c r="V1285" i="5"/>
  <c r="V1286" i="5"/>
  <c r="V1287" i="5"/>
  <c r="V1288" i="5"/>
  <c r="V1289" i="5"/>
  <c r="V1290" i="5"/>
  <c r="V1291" i="5"/>
  <c r="V1292" i="5"/>
  <c r="V1293" i="5"/>
  <c r="V1294" i="5"/>
  <c r="V1295" i="5"/>
  <c r="V1296" i="5"/>
  <c r="V1297" i="5"/>
  <c r="V1298" i="5"/>
  <c r="V1299" i="5"/>
  <c r="V1300" i="5"/>
  <c r="V1301" i="5"/>
  <c r="V1302" i="5"/>
  <c r="V1303" i="5"/>
  <c r="V1304" i="5"/>
  <c r="V1305" i="5"/>
  <c r="V1306" i="5"/>
  <c r="V1307" i="5"/>
  <c r="V1308" i="5"/>
  <c r="V1309" i="5"/>
  <c r="V1310" i="5"/>
  <c r="V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0" i="5"/>
  <c r="T1011" i="5"/>
  <c r="T1012" i="5"/>
  <c r="T1013" i="5"/>
  <c r="T1014" i="5"/>
  <c r="T1015" i="5"/>
  <c r="T1016" i="5"/>
  <c r="T1017" i="5"/>
  <c r="T1018" i="5"/>
  <c r="T1019" i="5"/>
  <c r="T1020" i="5"/>
  <c r="T1021" i="5"/>
  <c r="T1022" i="5"/>
  <c r="T1023" i="5"/>
  <c r="T1024" i="5"/>
  <c r="T1025" i="5"/>
  <c r="T1026" i="5"/>
  <c r="T1027" i="5"/>
  <c r="T1028" i="5"/>
  <c r="T1029" i="5"/>
  <c r="T1030" i="5"/>
  <c r="T1031" i="5"/>
  <c r="T1032" i="5"/>
  <c r="T1033" i="5"/>
  <c r="T1034" i="5"/>
  <c r="T1035" i="5"/>
  <c r="T1036" i="5"/>
  <c r="T1037" i="5"/>
  <c r="T1038" i="5"/>
  <c r="T1039" i="5"/>
  <c r="T1040" i="5"/>
  <c r="T1041" i="5"/>
  <c r="T1042" i="5"/>
  <c r="T1043" i="5"/>
  <c r="T1044" i="5"/>
  <c r="T1045" i="5"/>
  <c r="T1046" i="5"/>
  <c r="T1047" i="5"/>
  <c r="T1048" i="5"/>
  <c r="T1049" i="5"/>
  <c r="T1050" i="5"/>
  <c r="T1051" i="5"/>
  <c r="T1052" i="5"/>
  <c r="T1053" i="5"/>
  <c r="T1054" i="5"/>
  <c r="T1055" i="5"/>
  <c r="T1056" i="5"/>
  <c r="T1057" i="5"/>
  <c r="T1058" i="5"/>
  <c r="T1059" i="5"/>
  <c r="T1060" i="5"/>
  <c r="T1061" i="5"/>
  <c r="T1062" i="5"/>
  <c r="T1063" i="5"/>
  <c r="T1064" i="5"/>
  <c r="T1065" i="5"/>
  <c r="T1066" i="5"/>
  <c r="T1067" i="5"/>
  <c r="T1068" i="5"/>
  <c r="T1069" i="5"/>
  <c r="T1070" i="5"/>
  <c r="T1071" i="5"/>
  <c r="T1072" i="5"/>
  <c r="T1073" i="5"/>
  <c r="T1074" i="5"/>
  <c r="T1075" i="5"/>
  <c r="T1076" i="5"/>
  <c r="T1077" i="5"/>
  <c r="T1078" i="5"/>
  <c r="T1079" i="5"/>
  <c r="T1080" i="5"/>
  <c r="T1081" i="5"/>
  <c r="T1082" i="5"/>
  <c r="T1083" i="5"/>
  <c r="T1084" i="5"/>
  <c r="T1085" i="5"/>
  <c r="T1086" i="5"/>
  <c r="T1087" i="5"/>
  <c r="T1088" i="5"/>
  <c r="T1089" i="5"/>
  <c r="T1090" i="5"/>
  <c r="T1091" i="5"/>
  <c r="T1092" i="5"/>
  <c r="T1093" i="5"/>
  <c r="T1094" i="5"/>
  <c r="T1095" i="5"/>
  <c r="T1096" i="5"/>
  <c r="T1097" i="5"/>
  <c r="T1098" i="5"/>
  <c r="T1099" i="5"/>
  <c r="T1100" i="5"/>
  <c r="T1101" i="5"/>
  <c r="T1102" i="5"/>
  <c r="T1103" i="5"/>
  <c r="T1104" i="5"/>
  <c r="T1105" i="5"/>
  <c r="T1106" i="5"/>
  <c r="T1107" i="5"/>
  <c r="T1108" i="5"/>
  <c r="T1109" i="5"/>
  <c r="T1110" i="5"/>
  <c r="T1111" i="5"/>
  <c r="T1112" i="5"/>
  <c r="T1113" i="5"/>
  <c r="T1114" i="5"/>
  <c r="T1115" i="5"/>
  <c r="T1116" i="5"/>
  <c r="T1117" i="5"/>
  <c r="T1118" i="5"/>
  <c r="T1119" i="5"/>
  <c r="T1120" i="5"/>
  <c r="T1121" i="5"/>
  <c r="T1122" i="5"/>
  <c r="T1123" i="5"/>
  <c r="T1124" i="5"/>
  <c r="T1125" i="5"/>
  <c r="T1126" i="5"/>
  <c r="T1127" i="5"/>
  <c r="T1128" i="5"/>
  <c r="T1129" i="5"/>
  <c r="T1130" i="5"/>
  <c r="T1131" i="5"/>
  <c r="T1132" i="5"/>
  <c r="T1133" i="5"/>
  <c r="T1134" i="5"/>
  <c r="T1135" i="5"/>
  <c r="T1136" i="5"/>
  <c r="T1137" i="5"/>
  <c r="T1138" i="5"/>
  <c r="T1139" i="5"/>
  <c r="T1140" i="5"/>
  <c r="T1141" i="5"/>
  <c r="T1142" i="5"/>
  <c r="T1143" i="5"/>
  <c r="T1144" i="5"/>
  <c r="T1145" i="5"/>
  <c r="T1146" i="5"/>
  <c r="T1147" i="5"/>
  <c r="T1148" i="5"/>
  <c r="T1149" i="5"/>
  <c r="T1150" i="5"/>
  <c r="T1151" i="5"/>
  <c r="T1152" i="5"/>
  <c r="T1153" i="5"/>
  <c r="T1154" i="5"/>
  <c r="T1155" i="5"/>
  <c r="T1156" i="5"/>
  <c r="T1157" i="5"/>
  <c r="T1158" i="5"/>
  <c r="T1159" i="5"/>
  <c r="T1160" i="5"/>
  <c r="T1161" i="5"/>
  <c r="T1162" i="5"/>
  <c r="T1163" i="5"/>
  <c r="T1164" i="5"/>
  <c r="T1165" i="5"/>
  <c r="T1166" i="5"/>
  <c r="T1167" i="5"/>
  <c r="T1168" i="5"/>
  <c r="T1169" i="5"/>
  <c r="T1170" i="5"/>
  <c r="T1171" i="5"/>
  <c r="T1172" i="5"/>
  <c r="T1173" i="5"/>
  <c r="T1174" i="5"/>
  <c r="T1175" i="5"/>
  <c r="T1176" i="5"/>
  <c r="T1177" i="5"/>
  <c r="T1178" i="5"/>
  <c r="T1179" i="5"/>
  <c r="T1180" i="5"/>
  <c r="T1181" i="5"/>
  <c r="T1182" i="5"/>
  <c r="T1183" i="5"/>
  <c r="T1184" i="5"/>
  <c r="T1185" i="5"/>
  <c r="T1186" i="5"/>
  <c r="T1187" i="5"/>
  <c r="T1188" i="5"/>
  <c r="T1189" i="5"/>
  <c r="T1190" i="5"/>
  <c r="T1191" i="5"/>
  <c r="T1192" i="5"/>
  <c r="T1193" i="5"/>
  <c r="T1194" i="5"/>
  <c r="T1195" i="5"/>
  <c r="T1196" i="5"/>
  <c r="T1197" i="5"/>
  <c r="T1198" i="5"/>
  <c r="T1199" i="5"/>
  <c r="T1200" i="5"/>
  <c r="T1201" i="5"/>
  <c r="T1202" i="5"/>
  <c r="T1203" i="5"/>
  <c r="T1204" i="5"/>
  <c r="T1205" i="5"/>
  <c r="T1206" i="5"/>
  <c r="T1207" i="5"/>
  <c r="T1208" i="5"/>
  <c r="T1209" i="5"/>
  <c r="T1210" i="5"/>
  <c r="T1211" i="5"/>
  <c r="T1212" i="5"/>
  <c r="T1213" i="5"/>
  <c r="T1214" i="5"/>
  <c r="T1215" i="5"/>
  <c r="T1216" i="5"/>
  <c r="T1217" i="5"/>
  <c r="T1218" i="5"/>
  <c r="T1219" i="5"/>
  <c r="T1220" i="5"/>
  <c r="T1221" i="5"/>
  <c r="T1222" i="5"/>
  <c r="T1223" i="5"/>
  <c r="T1224" i="5"/>
  <c r="T1225" i="5"/>
  <c r="T1226" i="5"/>
  <c r="T1227" i="5"/>
  <c r="T1228" i="5"/>
  <c r="T1229" i="5"/>
  <c r="T1230" i="5"/>
  <c r="T1231" i="5"/>
  <c r="T1232" i="5"/>
  <c r="T1233" i="5"/>
  <c r="T1234" i="5"/>
  <c r="T1235" i="5"/>
  <c r="T1236" i="5"/>
  <c r="T1237" i="5"/>
  <c r="T1238" i="5"/>
  <c r="T1239" i="5"/>
  <c r="T1240" i="5"/>
  <c r="T1241" i="5"/>
  <c r="T1242" i="5"/>
  <c r="T1243" i="5"/>
  <c r="T1244" i="5"/>
  <c r="T1245" i="5"/>
  <c r="T1246" i="5"/>
  <c r="T1247" i="5"/>
  <c r="T1248" i="5"/>
  <c r="T1249" i="5"/>
  <c r="T1250" i="5"/>
  <c r="T1251" i="5"/>
  <c r="T1252" i="5"/>
  <c r="T1253" i="5"/>
  <c r="T1254" i="5"/>
  <c r="T1255" i="5"/>
  <c r="T1256" i="5"/>
  <c r="T1257" i="5"/>
  <c r="T1258" i="5"/>
  <c r="T1259" i="5"/>
  <c r="T1260" i="5"/>
  <c r="T1261" i="5"/>
  <c r="T1262" i="5"/>
  <c r="T1263" i="5"/>
  <c r="T1264" i="5"/>
  <c r="T1265" i="5"/>
  <c r="T1266" i="5"/>
  <c r="T1267" i="5"/>
  <c r="T1268" i="5"/>
  <c r="T1269" i="5"/>
  <c r="T1270" i="5"/>
  <c r="T1271" i="5"/>
  <c r="T1272" i="5"/>
  <c r="T1273" i="5"/>
  <c r="T1274" i="5"/>
  <c r="T1275" i="5"/>
  <c r="T1276" i="5"/>
  <c r="T1277" i="5"/>
  <c r="T1278" i="5"/>
  <c r="T1279" i="5"/>
  <c r="T1280" i="5"/>
  <c r="T1281" i="5"/>
  <c r="T1282" i="5"/>
  <c r="T1283" i="5"/>
  <c r="T1284" i="5"/>
  <c r="T1285" i="5"/>
  <c r="T1286" i="5"/>
  <c r="T1287" i="5"/>
  <c r="T1288" i="5"/>
  <c r="T1289" i="5"/>
  <c r="T1290" i="5"/>
  <c r="T1291" i="5"/>
  <c r="T1292" i="5"/>
  <c r="T1293" i="5"/>
  <c r="T1294" i="5"/>
  <c r="T1295" i="5"/>
  <c r="T1296" i="5"/>
  <c r="T1297" i="5"/>
  <c r="T1298" i="5"/>
  <c r="T1299" i="5"/>
  <c r="T1300" i="5"/>
  <c r="T1301" i="5"/>
  <c r="T1302" i="5"/>
  <c r="T1303" i="5"/>
  <c r="T1304" i="5"/>
  <c r="T1305" i="5"/>
  <c r="T1306" i="5"/>
  <c r="T1307" i="5"/>
  <c r="T1308" i="5"/>
  <c r="T1309" i="5"/>
  <c r="T1310" i="5"/>
  <c r="T2" i="5"/>
  <c r="S2" i="5"/>
  <c r="R2" i="5"/>
  <c r="P2" i="5"/>
  <c r="O2" i="5"/>
  <c r="N2" i="5"/>
</calcChain>
</file>

<file path=xl/sharedStrings.xml><?xml version="1.0" encoding="utf-8"?>
<sst xmlns="http://schemas.openxmlformats.org/spreadsheetml/2006/main" count="75180" uniqueCount="9200">
  <si>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</si>
  <si>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</si>
  <si>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</si>
  <si>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</si>
  <si>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</si>
  <si>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</si>
  <si>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</si>
  <si>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</si>
  <si>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</si>
  <si>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</si>
  <si>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</si>
  <si>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</si>
  <si>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</si>
  <si>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</si>
  <si>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</si>
  <si>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</si>
  <si>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</si>
  <si>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</si>
  <si>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</si>
  <si>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</si>
  <si>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</si>
  <si>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</si>
  <si>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</si>
  <si>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</si>
  <si>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</si>
  <si>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</si>
  <si>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</si>
  <si>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</si>
  <si>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</si>
  <si>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</si>
  <si>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</si>
  <si>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</si>
  <si>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</si>
  <si>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</si>
  <si>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</si>
  <si>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</si>
  <si>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</si>
  <si>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</si>
  <si>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</si>
  <si>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</si>
  <si>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</si>
  <si>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</si>
  <si>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</si>
  <si>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</si>
  <si>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</si>
  <si>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</si>
  <si>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</si>
  <si>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</si>
  <si>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</si>
  <si>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</si>
  <si>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</si>
  <si>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</si>
  <si>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</si>
  <si>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</si>
  <si>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</si>
  <si>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</si>
  <si>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</si>
  <si>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</si>
  <si>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</si>
  <si>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</si>
  <si>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</si>
  <si>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</si>
  <si>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</si>
  <si>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</si>
  <si>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</si>
  <si>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</si>
  <si>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</si>
  <si>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</si>
  <si>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</si>
  <si>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</si>
  <si>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</si>
  <si>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</si>
  <si>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</si>
  <si>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</si>
  <si>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</si>
  <si>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</si>
  <si>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</si>
  <si>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</si>
  <si>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</si>
  <si>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</si>
  <si>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</si>
  <si>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</si>
  <si>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</si>
  <si>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</si>
  <si>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</si>
  <si>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</si>
  <si>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</si>
  <si>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</si>
  <si>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</si>
  <si>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</si>
  <si>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</si>
  <si>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</si>
  <si>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</si>
  <si>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</si>
  <si>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</si>
  <si>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</si>
  <si>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</si>
  <si>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</si>
  <si>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</si>
  <si>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</si>
  <si>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</si>
  <si>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</si>
  <si>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</si>
  <si>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</si>
  <si>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</si>
  <si>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</si>
  <si>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</si>
  <si>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</si>
  <si>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</si>
  <si>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</si>
  <si>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</si>
  <si>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</si>
  <si>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</si>
  <si>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</si>
  <si>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</si>
  <si>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</si>
  <si>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</si>
  <si>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</si>
  <si>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</si>
  <si>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</si>
  <si>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</si>
  <si>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</si>
  <si>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</si>
  <si>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</si>
  <si>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</si>
  <si>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</si>
  <si>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</si>
  <si>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</si>
  <si>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</si>
  <si>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</si>
  <si>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</si>
  <si>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</si>
  <si>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</si>
  <si>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</si>
  <si>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</si>
  <si>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</si>
  <si>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</si>
  <si>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</si>
  <si>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</si>
  <si>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</si>
  <si>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</si>
  <si>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</si>
  <si>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</si>
  <si>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</si>
  <si>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</si>
  <si>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</si>
  <si>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</si>
  <si>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</si>
  <si>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</si>
  <si>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</si>
  <si>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</si>
  <si>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</si>
  <si>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</si>
  <si>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</si>
  <si>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</si>
  <si>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</si>
  <si>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</si>
  <si>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</si>
  <si>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</si>
  <si>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</si>
  <si>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</si>
  <si>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</si>
  <si>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</si>
  <si>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</si>
  <si>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</si>
  <si>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</si>
  <si>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</si>
  <si>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</si>
  <si>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</si>
  <si>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</si>
  <si>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</si>
  <si>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</si>
  <si>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</si>
  <si>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</si>
  <si>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</si>
  <si>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</si>
  <si>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</si>
  <si>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</si>
  <si>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</si>
  <si>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</si>
  <si>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</si>
  <si>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</si>
  <si>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</si>
  <si>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</si>
  <si>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</si>
  <si>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</si>
  <si>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</si>
  <si>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</si>
  <si>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</si>
  <si>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</si>
  <si>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</si>
  <si>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</si>
  <si>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</si>
  <si>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</si>
  <si>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</si>
  <si>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</si>
  <si>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</si>
  <si>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</si>
  <si>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</si>
  <si>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</si>
  <si>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</si>
  <si>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</si>
  <si>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</si>
  <si>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</si>
  <si>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</si>
  <si>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</si>
  <si>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</si>
  <si>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</si>
  <si>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</si>
  <si>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</si>
  <si>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</si>
  <si>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</si>
  <si>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</si>
  <si>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</si>
  <si>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</si>
  <si>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</si>
  <si>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</si>
  <si>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</si>
  <si>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</si>
  <si>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</si>
  <si>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</si>
  <si>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</si>
  <si>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</si>
  <si>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</si>
  <si>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</si>
  <si>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</si>
  <si>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</si>
  <si>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</si>
  <si>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</si>
  <si>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</si>
  <si>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</si>
  <si>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</si>
  <si>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</si>
  <si>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</si>
  <si>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</si>
  <si>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</si>
  <si>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</si>
  <si>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</si>
  <si>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</si>
  <si>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</si>
  <si>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</si>
  <si>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</si>
  <si>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</si>
  <si>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</si>
  <si>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</si>
  <si>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</si>
  <si>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</si>
  <si>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</si>
  <si>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</si>
  <si>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</si>
  <si>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</si>
  <si>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</si>
  <si>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</si>
  <si>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</si>
  <si>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</si>
  <si>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</si>
  <si>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</si>
  <si>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</si>
  <si>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</si>
  <si>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</si>
  <si>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</si>
  <si>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</si>
  <si>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</si>
  <si>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</si>
  <si>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</si>
  <si>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</si>
  <si>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</si>
  <si>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</si>
  <si>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</si>
  <si>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</si>
  <si>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</si>
  <si>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</si>
  <si>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</si>
  <si>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</si>
  <si>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</si>
  <si>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</si>
  <si>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</si>
  <si>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</si>
  <si>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</si>
  <si>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</si>
  <si>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</si>
  <si>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</si>
  <si>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</si>
  <si>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</si>
  <si>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</si>
  <si>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</si>
  <si>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</si>
  <si>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</si>
  <si>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</si>
  <si>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</si>
  <si>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</si>
  <si>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</si>
  <si>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</si>
  <si>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</si>
  <si>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</si>
  <si>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</si>
  <si>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</si>
  <si>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</si>
  <si>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</si>
  <si>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</si>
  <si>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</si>
  <si>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</si>
  <si>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</si>
  <si>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</si>
  <si>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</si>
  <si>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</si>
  <si>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</si>
  <si>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</si>
  <si>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</si>
  <si>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</si>
  <si>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</si>
  <si>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</si>
  <si>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</si>
  <si>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</si>
  <si>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</si>
  <si>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</si>
  <si>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</si>
  <si>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</si>
  <si>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</si>
  <si>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</si>
  <si>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</si>
  <si>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</si>
  <si>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</si>
  <si>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</si>
  <si>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</si>
  <si>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</si>
  <si>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</si>
  <si>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</si>
  <si>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</si>
  <si>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</si>
  <si>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</si>
  <si>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</si>
  <si>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</si>
  <si>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</si>
  <si>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</si>
  <si>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</si>
  <si>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</si>
  <si>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</si>
  <si>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</si>
  <si>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</si>
  <si>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</si>
  <si>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</si>
  <si>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</si>
  <si>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</si>
  <si>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</si>
  <si>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</si>
  <si>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</si>
  <si>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</si>
  <si>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</si>
  <si>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</si>
  <si>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</si>
  <si>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</si>
  <si>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</si>
  <si>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</si>
  <si>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</si>
  <si>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</si>
  <si>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</si>
  <si>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</si>
  <si>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</si>
  <si>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</si>
  <si>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</si>
  <si>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</si>
  <si>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</si>
  <si>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</si>
  <si>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</si>
  <si>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</si>
  <si>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</si>
  <si>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</si>
  <si>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</si>
  <si>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</si>
  <si>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</si>
  <si>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</si>
  <si>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</si>
  <si>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</si>
  <si>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</si>
  <si>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</si>
  <si>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</si>
  <si>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</si>
  <si>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</si>
  <si>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</si>
  <si>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</si>
  <si>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</si>
  <si>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</si>
  <si>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</si>
  <si>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</si>
  <si>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</si>
  <si>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</si>
  <si>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</si>
  <si>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</si>
  <si>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</si>
  <si>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</si>
  <si>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</si>
  <si>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</si>
  <si>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</si>
  <si>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</si>
  <si>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</si>
  <si>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</si>
  <si>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</si>
  <si>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</si>
  <si>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</si>
  <si>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</si>
  <si>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</si>
  <si>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</si>
  <si>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</si>
  <si>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</si>
  <si>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</si>
  <si>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</si>
  <si>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</si>
  <si>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</si>
  <si>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</si>
  <si>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</si>
  <si>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</si>
  <si>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</si>
  <si>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</si>
  <si>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</si>
  <si>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</si>
  <si>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</si>
  <si>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</si>
  <si>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</si>
  <si>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</si>
  <si>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</si>
  <si>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</si>
  <si>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</si>
  <si>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</si>
  <si>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</si>
  <si>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</si>
  <si>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</si>
  <si>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</si>
  <si>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</si>
  <si>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</si>
  <si>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</si>
  <si>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</si>
  <si>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</si>
  <si>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</si>
  <si>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</si>
  <si>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</si>
  <si>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</si>
  <si>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</si>
  <si>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</si>
  <si>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</si>
  <si>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</si>
  <si>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</si>
  <si>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</si>
  <si>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</si>
  <si>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</si>
  <si>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</si>
  <si>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</si>
  <si>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</si>
  <si>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</si>
  <si>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</si>
  <si>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</si>
  <si>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</si>
  <si>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</si>
  <si>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</si>
  <si>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</si>
  <si>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</si>
  <si>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</si>
  <si>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</si>
  <si>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</si>
  <si>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</si>
  <si>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</si>
  <si>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</si>
  <si>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</si>
  <si>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</si>
  <si>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</si>
  <si>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</si>
  <si>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</si>
  <si>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</si>
  <si>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</si>
  <si>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</si>
  <si>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</si>
  <si>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</si>
  <si>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</si>
  <si>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</si>
  <si>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</si>
  <si>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</si>
  <si>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</si>
  <si>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</si>
  <si>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</si>
  <si>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</si>
  <si>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</si>
  <si>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</si>
  <si>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</si>
  <si>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</si>
  <si>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</si>
  <si>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</si>
  <si>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</si>
  <si>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</si>
  <si>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</si>
  <si>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</si>
  <si>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</si>
  <si>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</si>
  <si>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</si>
  <si>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</si>
  <si>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</si>
  <si>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</si>
  <si>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</si>
  <si>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</si>
  <si>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</si>
  <si>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</si>
  <si>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</si>
  <si>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</si>
  <si>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</si>
  <si>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</si>
  <si>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</si>
  <si>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</si>
  <si>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</si>
  <si>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</si>
  <si>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</si>
  <si>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</si>
  <si>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</si>
  <si>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</si>
  <si>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</si>
  <si>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</si>
  <si>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</si>
  <si>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</si>
  <si>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</si>
  <si>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</si>
  <si>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</si>
  <si>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</si>
  <si>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</si>
  <si>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</si>
  <si>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</si>
  <si>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</si>
  <si>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</si>
  <si>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</si>
  <si>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</si>
  <si>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</si>
  <si>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</si>
  <si>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</si>
  <si>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</si>
  <si>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</si>
  <si>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</si>
  <si>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</si>
  <si>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</si>
  <si>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</si>
  <si>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</si>
  <si>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</si>
  <si>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</si>
  <si>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</si>
  <si>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</si>
  <si>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</si>
  <si>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</si>
  <si>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</si>
  <si>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</si>
  <si>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</si>
  <si>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</si>
  <si>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</si>
  <si>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</si>
  <si>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</si>
  <si>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</si>
  <si>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</si>
  <si>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</si>
  <si>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</si>
  <si>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</si>
  <si>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</si>
  <si>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</si>
  <si>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</si>
  <si>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</si>
  <si>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</si>
  <si>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</si>
  <si>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</si>
  <si>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</si>
  <si>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</si>
  <si>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</si>
  <si>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</si>
  <si>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</si>
  <si>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</si>
  <si>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</si>
  <si>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</si>
  <si>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</si>
  <si>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</si>
  <si>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</si>
  <si>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</si>
  <si>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</si>
  <si>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</si>
  <si>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</si>
  <si>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</si>
  <si>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</si>
  <si>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</si>
  <si>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</si>
  <si>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</si>
  <si>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</si>
  <si>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</si>
  <si>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</si>
  <si>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</si>
  <si>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</si>
  <si>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</si>
  <si>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</si>
  <si>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</si>
  <si>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</si>
  <si>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</si>
  <si>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</si>
  <si>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</si>
  <si>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</si>
  <si>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</si>
  <si>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</si>
  <si>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</si>
  <si>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</si>
  <si>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</si>
  <si>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</si>
  <si>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</si>
  <si>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</si>
  <si>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</si>
  <si>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</si>
  <si>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</si>
  <si>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</si>
  <si>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</si>
  <si>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</si>
  <si>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</si>
  <si>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</si>
  <si>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</si>
  <si>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</si>
  <si>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</si>
  <si>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</si>
  <si>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</si>
  <si>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</si>
  <si>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</si>
  <si>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</si>
  <si>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</si>
  <si>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</si>
  <si>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</si>
  <si>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</si>
  <si>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</si>
  <si>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</si>
  <si>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</si>
  <si>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</si>
  <si>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</si>
  <si>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</si>
  <si>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</si>
  <si>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</si>
  <si>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</si>
  <si>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</si>
  <si>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</si>
  <si>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</si>
  <si>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</si>
  <si>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</si>
  <si>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</si>
  <si>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</si>
  <si>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</si>
  <si>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</si>
  <si>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</si>
  <si>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</si>
  <si>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</si>
  <si>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</si>
  <si>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</si>
  <si>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</si>
  <si>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</si>
  <si>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</si>
  <si>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</si>
  <si>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</si>
  <si>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</si>
  <si>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</si>
  <si>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</si>
  <si>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</si>
  <si>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</si>
  <si>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</si>
  <si>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</si>
  <si>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</si>
  <si>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</si>
  <si>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</si>
  <si>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</si>
  <si>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</si>
  <si>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</si>
  <si>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</si>
  <si>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</si>
  <si>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</si>
  <si>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</si>
  <si>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</si>
  <si>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</si>
  <si>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</si>
  <si>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</si>
  <si>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</si>
  <si>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</si>
  <si>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</si>
  <si>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</si>
  <si>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</si>
  <si>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</si>
  <si>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</si>
  <si>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</si>
  <si>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</si>
  <si>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</si>
  <si>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</si>
  <si>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</si>
  <si>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</si>
  <si>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</si>
  <si>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</si>
  <si>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</si>
  <si>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</si>
  <si>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</si>
  <si>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</si>
  <si>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</si>
  <si>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</si>
  <si>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</si>
  <si>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</si>
  <si>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</si>
  <si>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</si>
  <si>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</si>
  <si>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</si>
  <si>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</si>
  <si>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</si>
  <si>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</si>
  <si>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</si>
  <si>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</si>
  <si>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</si>
  <si>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</si>
  <si>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</si>
  <si>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</si>
  <si>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</si>
  <si>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</si>
  <si>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</si>
  <si>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</si>
  <si>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</si>
  <si>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</si>
  <si>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</si>
  <si>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</si>
  <si>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</si>
  <si>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</si>
  <si>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</si>
  <si>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</si>
  <si>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</si>
  <si>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</si>
  <si>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</si>
  <si>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</si>
  <si>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</si>
  <si>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</si>
  <si>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</si>
  <si>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</si>
  <si>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</si>
  <si>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</si>
  <si>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</si>
  <si>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</si>
  <si>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</si>
  <si>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</si>
  <si>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</si>
  <si>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</si>
  <si>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</si>
  <si>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</si>
  <si>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</si>
  <si>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</si>
  <si>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</si>
  <si>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</si>
  <si>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</si>
  <si>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</si>
  <si>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</si>
  <si>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</si>
  <si>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</si>
  <si>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</si>
  <si>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</si>
  <si>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</si>
  <si>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</si>
  <si>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</si>
  <si>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</si>
  <si>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</si>
  <si>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</si>
  <si>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</si>
  <si>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</si>
  <si>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</si>
  <si>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</si>
  <si>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</si>
  <si>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</si>
  <si>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</si>
  <si>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</si>
  <si>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</si>
  <si>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</si>
  <si>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</si>
  <si>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</si>
  <si>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</si>
  <si>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</si>
  <si>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</si>
  <si>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</si>
  <si>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</si>
  <si>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</si>
  <si>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</si>
  <si>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</si>
  <si>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</si>
  <si>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</si>
  <si>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</si>
  <si>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</si>
  <si>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</si>
  <si>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</si>
  <si>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</si>
  <si>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</si>
  <si>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</si>
  <si>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</si>
  <si>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</si>
  <si>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</si>
  <si>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</si>
  <si>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</si>
  <si>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</si>
  <si>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</si>
  <si>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</si>
  <si>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</si>
  <si>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</si>
  <si>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</si>
  <si>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</si>
  <si>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</si>
  <si>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</si>
  <si>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</si>
  <si>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</si>
  <si>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</si>
  <si>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</si>
  <si>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</si>
  <si>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</si>
  <si>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</si>
  <si>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</si>
  <si>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</si>
  <si>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</si>
  <si>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</si>
  <si>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</si>
  <si>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</si>
  <si>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</si>
  <si>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</si>
  <si>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</si>
  <si>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</si>
  <si>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</si>
  <si>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</si>
  <si>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</si>
  <si>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</si>
  <si>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</si>
  <si>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</si>
  <si>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</si>
  <si>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</si>
  <si>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</si>
  <si>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</si>
  <si>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</si>
  <si>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</si>
  <si>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</si>
  <si>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</si>
  <si>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</si>
  <si>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</si>
  <si>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</si>
  <si>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</si>
  <si>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</si>
  <si>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</si>
  <si>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</si>
  <si>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</si>
  <si>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</si>
  <si>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</si>
  <si>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</si>
  <si>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</si>
  <si>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</si>
  <si>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</si>
  <si>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</si>
  <si>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</si>
  <si>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</si>
  <si>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</si>
  <si>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</si>
  <si>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</si>
  <si>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</si>
  <si>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</si>
  <si>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</si>
  <si>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</si>
  <si>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</si>
  <si>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</si>
  <si>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</si>
  <si>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</si>
  <si>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</si>
  <si>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</si>
  <si>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</si>
  <si>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</si>
  <si>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</si>
  <si>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</si>
  <si>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</si>
  <si>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</si>
  <si>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</si>
  <si>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</si>
  <si>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</si>
  <si>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</si>
  <si>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</si>
  <si>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</si>
  <si>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</si>
  <si>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</si>
  <si>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</si>
  <si>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</si>
  <si>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</si>
  <si>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</si>
  <si>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</si>
  <si>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</si>
  <si>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</si>
  <si>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</si>
  <si>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</si>
  <si>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</si>
  <si>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</si>
  <si>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</si>
  <si>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</si>
  <si>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</si>
  <si>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</si>
  <si>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</si>
  <si>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</si>
  <si>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</si>
  <si>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</si>
  <si>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</si>
  <si>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</si>
  <si>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</si>
  <si>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</si>
  <si>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</si>
  <si>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</si>
  <si>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</si>
  <si>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</si>
  <si>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</si>
  <si>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</si>
  <si>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</si>
  <si>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</si>
  <si>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</si>
  <si>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</si>
  <si>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</si>
  <si>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</si>
  <si>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</si>
  <si>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</si>
  <si>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</si>
  <si>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</si>
  <si>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</si>
  <si>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</si>
  <si>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</si>
  <si>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</si>
  <si>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</si>
  <si>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</si>
  <si>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</si>
  <si>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</si>
  <si>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</si>
  <si>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</si>
  <si>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</si>
  <si>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</si>
  <si>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</si>
  <si>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</si>
  <si>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</si>
  <si>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</si>
  <si>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</si>
  <si>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</si>
  <si>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</si>
  <si>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</si>
  <si>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</si>
  <si>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</si>
  <si>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</si>
  <si>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</si>
  <si>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</si>
  <si>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</si>
  <si>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</si>
  <si>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</si>
  <si>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</si>
  <si>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</si>
  <si>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</si>
  <si>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</si>
  <si>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</si>
  <si>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</si>
  <si>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</si>
  <si>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</si>
  <si>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</si>
  <si>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</si>
  <si>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</si>
  <si>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</si>
  <si>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</si>
  <si>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</si>
  <si>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</si>
  <si>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</si>
  <si>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</si>
  <si>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</si>
  <si>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</si>
  <si>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</si>
  <si>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</si>
  <si>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</si>
  <si>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</si>
  <si>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</si>
  <si>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</si>
  <si>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</si>
  <si>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</si>
  <si>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</si>
  <si>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</si>
  <si>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</si>
  <si>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</si>
  <si>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</si>
  <si>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</si>
  <si>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</si>
  <si>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</si>
  <si>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</si>
  <si>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</si>
  <si>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</si>
  <si>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</si>
  <si>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</si>
  <si>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</si>
  <si>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</si>
  <si>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</si>
  <si>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</si>
  <si>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</si>
  <si>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</si>
  <si>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</si>
  <si>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</si>
  <si>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</si>
  <si>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</si>
  <si>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</si>
  <si>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</si>
  <si>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</si>
  <si>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</si>
  <si>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</si>
  <si>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</si>
  <si>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</si>
  <si>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</si>
  <si>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</si>
  <si>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</si>
  <si>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</si>
  <si>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</si>
  <si>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</si>
  <si>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</si>
  <si>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</si>
  <si>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</si>
  <si>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</si>
  <si>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</si>
  <si>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</si>
  <si>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</si>
  <si>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</si>
  <si>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</si>
  <si>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</si>
  <si>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</si>
  <si>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</si>
  <si>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</si>
  <si>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</si>
  <si>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</si>
  <si>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</si>
  <si>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</si>
  <si>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</si>
  <si>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</si>
  <si>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</si>
  <si>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</si>
  <si>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</si>
  <si>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</si>
  <si>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</si>
  <si>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</si>
  <si>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</si>
  <si>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</si>
  <si>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</si>
  <si>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</si>
  <si>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</si>
  <si>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</si>
  <si>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</si>
  <si>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</si>
  <si>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</si>
  <si>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</si>
  <si>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</si>
  <si>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</si>
  <si>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</si>
  <si>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</si>
  <si>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</si>
  <si>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</si>
  <si>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</si>
  <si>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</si>
  <si>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</si>
  <si>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</si>
  <si>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</si>
  <si>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</si>
  <si>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</si>
  <si>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</si>
  <si>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</si>
  <si>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</si>
  <si>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</si>
  <si>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</si>
  <si>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</si>
  <si>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</si>
  <si>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</si>
  <si>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</si>
  <si>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</si>
  <si>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</si>
  <si>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</si>
  <si>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</si>
  <si>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</si>
  <si>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</si>
  <si>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</si>
  <si>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</si>
  <si>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</si>
  <si>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</si>
  <si>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</si>
  <si>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</si>
  <si>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</si>
  <si>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</si>
  <si>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</si>
  <si>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</si>
  <si>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</si>
  <si>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</si>
  <si>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</si>
  <si>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</si>
  <si>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</si>
  <si>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</si>
  <si>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</si>
  <si>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</si>
  <si>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</si>
  <si>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</si>
  <si>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</si>
  <si>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</si>
  <si>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</si>
  <si>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</si>
  <si>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</si>
  <si>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</si>
  <si>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</si>
  <si>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</si>
  <si>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</si>
  <si>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</si>
  <si>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</si>
  <si>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</si>
  <si>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</si>
  <si>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</si>
  <si>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</si>
  <si>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</si>
  <si>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</si>
  <si>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</si>
  <si>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</si>
  <si>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</si>
  <si>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</si>
  <si>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</si>
  <si>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</si>
  <si>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</si>
  <si>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</si>
  <si>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</si>
  <si>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</si>
  <si>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</si>
  <si>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</si>
  <si>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</si>
  <si>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</si>
  <si>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</si>
  <si>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</si>
  <si>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</si>
  <si>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</si>
  <si>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</si>
  <si>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</si>
  <si>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</si>
  <si>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</si>
  <si>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</si>
  <si>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</si>
  <si>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</si>
  <si>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</si>
  <si>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</si>
  <si>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</si>
  <si>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</si>
  <si>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</si>
  <si>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</si>
  <si>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</si>
  <si>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</si>
  <si>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</si>
  <si>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</si>
  <si>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</si>
  <si>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</si>
  <si>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</si>
  <si>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</si>
  <si>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</si>
  <si>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</si>
  <si>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</si>
  <si>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</si>
  <si>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</si>
  <si>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</si>
  <si>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</si>
  <si>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</si>
  <si>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</si>
  <si>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</si>
  <si>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</si>
  <si>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</si>
  <si>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</si>
  <si>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</si>
  <si>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</si>
  <si>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</si>
  <si>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</si>
  <si>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</si>
  <si>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</si>
  <si>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</si>
  <si>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</si>
  <si>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</si>
  <si>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</si>
  <si>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</si>
  <si>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</si>
  <si>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</si>
  <si>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</si>
  <si>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</si>
  <si>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</si>
  <si>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</si>
  <si>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</si>
  <si>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</si>
  <si>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</si>
  <si>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</si>
  <si>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</si>
  <si>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</si>
  <si>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</si>
  <si>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</si>
  <si>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</si>
  <si>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</si>
  <si>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</si>
  <si>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</si>
  <si>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</si>
  <si>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</si>
  <si>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</si>
  <si>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</si>
  <si>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</si>
  <si>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</si>
  <si>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</si>
  <si>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</si>
  <si>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</si>
  <si>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</si>
  <si>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</si>
  <si>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</si>
  <si>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</si>
  <si>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</si>
  <si>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</si>
  <si>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</si>
  <si>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</si>
  <si>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</si>
  <si>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</si>
  <si>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</si>
  <si>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</si>
  <si>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</si>
  <si>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</si>
  <si>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</si>
  <si>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</si>
  <si>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</si>
  <si>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</si>
  <si>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</si>
  <si>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</si>
  <si>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</si>
  <si>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</si>
  <si>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</si>
  <si>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</si>
  <si>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</si>
  <si>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</si>
  <si>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</si>
  <si>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</si>
  <si>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</si>
  <si>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</si>
  <si>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</si>
  <si>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</si>
  <si>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</si>
  <si>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</si>
  <si>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</si>
  <si>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</si>
  <si>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</si>
  <si>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</si>
  <si>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</si>
  <si>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</si>
  <si>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</si>
  <si>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</si>
  <si>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</si>
  <si>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</si>
  <si>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</si>
  <si>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</si>
  <si>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</si>
  <si>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</si>
  <si>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</si>
  <si>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</si>
  <si>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</si>
  <si>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</si>
  <si>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</si>
  <si>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</si>
  <si>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</si>
  <si>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</si>
  <si>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</si>
  <si>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</si>
  <si>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</si>
  <si>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</si>
  <si>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</si>
  <si>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</si>
  <si>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</si>
  <si>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</si>
  <si>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</si>
  <si>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</si>
  <si>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</si>
  <si>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</si>
  <si>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</si>
  <si>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</si>
  <si>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</si>
  <si>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</si>
  <si>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</si>
  <si>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</si>
  <si>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</si>
  <si>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</si>
  <si>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</si>
  <si>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</si>
  <si>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</si>
  <si>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</si>
  <si>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</si>
  <si>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</si>
  <si>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</si>
  <si>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</si>
  <si>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</si>
  <si>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</si>
  <si>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</si>
  <si>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</si>
  <si>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</si>
  <si>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</si>
  <si>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</si>
  <si>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</si>
  <si>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</si>
  <si>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</si>
  <si>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</si>
  <si>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</si>
  <si>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</si>
  <si>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</si>
  <si>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</si>
  <si>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</si>
  <si>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</si>
  <si>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</si>
  <si>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</si>
  <si>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</si>
  <si>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</si>
  <si>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</si>
  <si>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</si>
  <si>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</si>
  <si>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</si>
  <si>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</si>
  <si>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</si>
  <si>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</si>
  <si>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</si>
  <si>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</si>
  <si>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</si>
  <si>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</si>
  <si>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</si>
  <si>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</si>
  <si>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</si>
  <si>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</si>
  <si>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</si>
  <si>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</si>
  <si>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</si>
  <si>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</si>
  <si>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</si>
  <si>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</si>
  <si>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</si>
  <si>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</si>
  <si>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</si>
  <si>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</si>
  <si>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</si>
  <si>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</si>
  <si>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</si>
  <si>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</si>
  <si>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</si>
  <si>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</si>
  <si>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</si>
  <si>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</si>
  <si>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</si>
  <si>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</si>
  <si>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</si>
  <si>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</si>
  <si>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</si>
  <si>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</si>
  <si>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</si>
  <si>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</si>
  <si>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</si>
  <si>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</si>
  <si>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</si>
  <si>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</si>
  <si>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</si>
  <si>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</si>
  <si>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</si>
  <si>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</si>
  <si>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</si>
  <si>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</si>
  <si>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</si>
  <si>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</si>
  <si>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</si>
  <si>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</si>
  <si>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</si>
  <si>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</si>
  <si>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</si>
  <si>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</si>
  <si>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</si>
  <si>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</si>
  <si>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</si>
  <si>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</si>
  <si>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</si>
  <si>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</si>
  <si>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</si>
  <si>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</si>
  <si>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</si>
  <si>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</si>
  <si>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</si>
  <si>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</si>
  <si>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</si>
  <si>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</si>
  <si>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</si>
  <si>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</si>
  <si>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</si>
  <si>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</si>
  <si>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</si>
  <si>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</si>
  <si>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</si>
  <si>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</si>
  <si>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</si>
  <si>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</si>
  <si>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</si>
  <si>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</si>
  <si>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</si>
  <si>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</si>
  <si>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</si>
  <si>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</si>
  <si>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</si>
  <si>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</si>
  <si>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</si>
  <si>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</si>
  <si>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</si>
  <si>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</si>
  <si>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</si>
  <si>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</si>
  <si>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</si>
  <si>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</si>
  <si>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</si>
  <si>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</si>
  <si>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</si>
  <si>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</si>
  <si>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</si>
  <si>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</si>
  <si>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</si>
  <si>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</si>
  <si>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</si>
  <si>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</si>
  <si>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</si>
  <si>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</si>
  <si>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</si>
  <si>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</si>
  <si>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</si>
  <si>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</si>
  <si>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</si>
  <si>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</si>
  <si>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</si>
  <si>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</si>
  <si>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</si>
  <si>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</si>
  <si>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</si>
  <si>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</si>
  <si>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</si>
  <si>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</si>
  <si>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</si>
  <si>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</si>
  <si>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</si>
  <si>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</si>
  <si>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</si>
  <si>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</si>
  <si>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</si>
  <si>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</si>
  <si>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</si>
  <si>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</si>
  <si>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</si>
  <si>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</si>
  <si>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</si>
  <si>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</si>
  <si>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</si>
  <si>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</si>
  <si>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</si>
  <si>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</si>
  <si>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</si>
  <si>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</si>
  <si>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</si>
  <si>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</si>
  <si>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</si>
  <si>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</si>
  <si>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</si>
  <si>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</si>
  <si>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</si>
  <si>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</si>
  <si>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</si>
  <si>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</si>
  <si>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</si>
  <si>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</si>
  <si>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</si>
  <si>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</si>
  <si>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</si>
  <si>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</si>
  <si>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</si>
  <si>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</si>
  <si>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</si>
  <si>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</si>
  <si>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</si>
  <si>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</si>
  <si>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</si>
  <si>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</si>
  <si>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</si>
  <si>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</si>
  <si>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</si>
  <si>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</si>
  <si>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</si>
  <si>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</si>
  <si>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</si>
  <si>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</si>
  <si>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</si>
  <si>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</si>
  <si>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</si>
  <si>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</si>
  <si>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</si>
  <si>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</si>
  <si>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</si>
  <si>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</si>
  <si>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</si>
  <si>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</si>
  <si>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</si>
  <si>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</si>
  <si>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</si>
  <si>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</si>
  <si>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</si>
  <si>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</si>
  <si>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</si>
  <si>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</si>
  <si>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</si>
  <si>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</si>
  <si>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</si>
  <si>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</si>
  <si>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</si>
  <si>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</si>
  <si>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</si>
  <si>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</si>
  <si>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</si>
  <si>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</si>
  <si>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</si>
  <si>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</si>
  <si>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</si>
  <si>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</si>
  <si>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</si>
  <si>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</si>
  <si>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</si>
  <si>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</si>
  <si>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</si>
  <si>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</si>
  <si>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</si>
  <si>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</si>
  <si>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</si>
  <si>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</si>
  <si>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</si>
  <si>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</si>
  <si>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</si>
  <si>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</si>
  <si>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</si>
  <si>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</si>
  <si>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</si>
  <si>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</si>
  <si>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</si>
  <si>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</si>
  <si>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</si>
  <si>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</si>
  <si>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</si>
  <si>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</si>
  <si>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</si>
  <si>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</si>
  <si>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</si>
  <si>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</si>
  <si>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</si>
  <si>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</si>
  <si>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</si>
  <si>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</si>
  <si>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</si>
  <si>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</si>
  <si>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</si>
  <si>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</si>
  <si>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</si>
  <si>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</si>
  <si>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</si>
  <si>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</si>
  <si>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</si>
  <si>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</si>
  <si>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</si>
  <si>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</si>
  <si>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</si>
  <si>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</si>
  <si>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</si>
  <si>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</si>
  <si>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</si>
  <si>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</si>
  <si>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</si>
  <si>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</si>
  <si>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</si>
  <si>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</si>
  <si>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</si>
  <si>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</si>
  <si>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</si>
  <si>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</si>
  <si>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</si>
  <si>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</si>
  <si>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</si>
  <si>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</si>
  <si>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</si>
  <si>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</si>
  <si>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</si>
  <si>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</si>
  <si>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</si>
  <si>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</si>
  <si>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</si>
  <si>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</si>
  <si>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</si>
  <si>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</si>
  <si>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</si>
  <si>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</si>
  <si>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</si>
  <si>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</si>
  <si>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</si>
  <si>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</si>
  <si>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</si>
  <si>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</si>
  <si>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</si>
  <si>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</si>
  <si>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</si>
  <si>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</si>
  <si>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</si>
  <si>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</si>
  <si>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</si>
  <si>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</si>
  <si>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</si>
  <si>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</si>
  <si>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</si>
  <si>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</si>
  <si>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</si>
  <si>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</si>
  <si>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</si>
  <si>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</si>
  <si>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</si>
  <si>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</si>
  <si>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</si>
  <si>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</si>
  <si>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</si>
  <si>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</si>
  <si>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</si>
  <si>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</si>
  <si>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</si>
  <si>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</si>
  <si>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</si>
  <si>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</si>
  <si>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</si>
  <si>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</si>
  <si>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</si>
  <si>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</si>
  <si>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</si>
  <si>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</si>
  <si>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</si>
  <si>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</si>
  <si>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</si>
  <si>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</si>
  <si>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</si>
  <si>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</si>
  <si>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</si>
  <si>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</si>
  <si>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</si>
  <si>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</si>
  <si>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</si>
  <si>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</si>
  <si>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</si>
  <si>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</si>
  <si>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</si>
  <si>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</si>
  <si>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</si>
  <si>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</si>
  <si>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</si>
  <si>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</si>
  <si>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</si>
  <si>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</si>
  <si>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</si>
  <si>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</si>
  <si>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</si>
  <si>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</si>
  <si>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</si>
  <si>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</si>
  <si>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</si>
  <si>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</si>
  <si>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</si>
  <si>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</si>
  <si>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</si>
  <si>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</si>
  <si>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</si>
  <si>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</si>
  <si>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</si>
  <si>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</si>
  <si>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</si>
  <si>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</si>
  <si>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</si>
  <si>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</si>
  <si>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</si>
  <si>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</si>
  <si>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</si>
  <si>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</si>
  <si>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</si>
  <si>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</si>
  <si>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</si>
  <si>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</si>
  <si>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</si>
  <si>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</si>
  <si>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</si>
  <si>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</si>
  <si>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</si>
  <si>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</si>
  <si>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</si>
  <si>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</si>
  <si>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</si>
  <si>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</si>
  <si>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</si>
  <si>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</si>
  <si>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</si>
  <si>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</si>
  <si>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</si>
  <si>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</si>
  <si>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</si>
  <si>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</si>
  <si>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</si>
  <si>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</si>
  <si>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</si>
  <si>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</si>
  <si>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</si>
  <si>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</si>
  <si>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</si>
  <si>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</si>
  <si>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</si>
  <si>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</si>
  <si>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</si>
  <si>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</si>
  <si>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</si>
  <si>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</si>
  <si>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</si>
  <si>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</si>
  <si>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</si>
  <si>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</si>
  <si>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</si>
  <si>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</si>
  <si>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</si>
  <si>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</si>
  <si>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</si>
  <si>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</si>
  <si>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</si>
  <si>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</si>
  <si>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</si>
  <si>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</si>
  <si>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</si>
  <si>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</si>
  <si>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</si>
  <si>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</si>
  <si>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</si>
  <si>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</si>
  <si>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</si>
  <si>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</si>
  <si>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</si>
  <si>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</si>
  <si>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</si>
  <si>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</si>
  <si>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</si>
  <si>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</si>
  <si>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</si>
  <si>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</si>
  <si>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</si>
  <si>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</si>
  <si>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</si>
  <si>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</si>
  <si>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</si>
  <si>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</si>
  <si>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</si>
  <si>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</si>
  <si>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</si>
  <si>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</si>
  <si>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</si>
  <si>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</si>
  <si>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</si>
  <si>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</si>
  <si>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</si>
  <si>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</si>
  <si>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</si>
  <si>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</si>
  <si>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</si>
  <si>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</si>
  <si>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</si>
  <si>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</si>
  <si>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</si>
  <si>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</si>
  <si>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</si>
  <si>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</si>
  <si>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</si>
  <si>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</si>
  <si>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</si>
  <si>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</si>
  <si>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</si>
  <si>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</si>
  <si>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</si>
  <si>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</si>
  <si>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</si>
  <si>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</si>
  <si>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</si>
  <si>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</si>
  <si>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</si>
  <si>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</si>
  <si>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</si>
  <si>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</si>
  <si>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</si>
  <si>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</si>
  <si>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</si>
  <si>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</si>
  <si>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</si>
  <si>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</si>
  <si>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</si>
  <si>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</si>
  <si>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</si>
  <si>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</si>
  <si>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</si>
  <si>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</si>
  <si>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</si>
  <si>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</si>
  <si>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</si>
  <si>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</si>
  <si>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</si>
  <si>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</si>
  <si>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</si>
  <si>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</si>
  <si>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</si>
  <si>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</si>
  <si>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</si>
  <si>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</si>
  <si>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</si>
  <si>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</si>
  <si>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</si>
  <si>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</si>
  <si>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</si>
  <si>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</si>
  <si>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</si>
  <si>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</si>
  <si>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</si>
  <si>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</si>
  <si>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</si>
  <si>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</si>
  <si>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</si>
  <si>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</si>
  <si>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</si>
  <si>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</si>
  <si>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</si>
  <si>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</si>
  <si>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</si>
  <si>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</si>
  <si>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</si>
  <si>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</si>
  <si>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</si>
  <si>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</si>
  <si>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</si>
  <si>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</si>
  <si>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</si>
  <si>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</si>
  <si>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</si>
  <si>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</si>
  <si>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</si>
  <si>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</si>
  <si>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</si>
  <si>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</si>
  <si>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</si>
  <si>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</si>
  <si>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</si>
  <si>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</si>
  <si>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</si>
  <si>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</si>
  <si>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</si>
  <si>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</si>
  <si>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</si>
  <si>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</si>
  <si>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</si>
  <si>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</si>
  <si>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</si>
  <si>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</si>
  <si>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</si>
  <si>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</si>
  <si>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</si>
  <si>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</si>
  <si>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</si>
  <si>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</si>
  <si>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</si>
  <si>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</si>
  <si>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</si>
  <si>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</si>
  <si>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</si>
  <si>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</si>
  <si>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</si>
  <si>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</si>
  <si>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</si>
  <si>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</si>
  <si>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</si>
  <si>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</si>
  <si>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</si>
  <si>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</si>
  <si>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</si>
  <si>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</si>
  <si>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</si>
  <si>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</si>
  <si>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</si>
  <si>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</si>
  <si>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</si>
  <si>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</si>
  <si>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</si>
  <si>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</si>
  <si>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</si>
  <si>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</si>
  <si>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</si>
  <si>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</si>
  <si>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</si>
  <si>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</si>
  <si>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</si>
  <si>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</si>
  <si>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</si>
  <si>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</si>
  <si>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</si>
  <si>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</si>
  <si>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</si>
  <si>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</si>
  <si>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</si>
  <si>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</si>
  <si>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</si>
  <si>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</si>
  <si>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</si>
  <si>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</si>
  <si>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</si>
  <si>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</si>
  <si>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</si>
  <si>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</si>
  <si>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</si>
  <si>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</si>
  <si>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</si>
  <si>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</si>
  <si>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</si>
  <si>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</si>
  <si>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</si>
  <si>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</si>
  <si>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</si>
  <si>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</si>
  <si>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</si>
  <si>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</si>
  <si>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</si>
  <si>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</si>
  <si>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</si>
  <si>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</si>
  <si>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</si>
  <si>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</si>
  <si>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</si>
  <si>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</si>
  <si>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</si>
  <si>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</si>
  <si>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</si>
  <si>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</si>
  <si>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</si>
  <si>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</si>
  <si>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</si>
  <si>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</si>
  <si>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</si>
  <si>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</si>
  <si>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</si>
  <si>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</si>
  <si>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</si>
  <si>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</si>
  <si>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</si>
  <si>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</si>
  <si>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</si>
  <si>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</si>
  <si>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</si>
  <si>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</si>
  <si>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</si>
  <si>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</si>
  <si>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</si>
  <si>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</si>
  <si>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</si>
  <si>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</si>
  <si>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</si>
  <si>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</si>
  <si>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</si>
  <si>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</si>
  <si>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</si>
  <si>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</si>
  <si>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</si>
  <si>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</si>
  <si>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</si>
  <si>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</si>
  <si>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</si>
  <si>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</si>
  <si>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</si>
  <si>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</si>
  <si>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</si>
  <si>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</si>
  <si>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</si>
  <si>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</si>
  <si>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</si>
  <si>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</si>
  <si>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</si>
  <si>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</si>
  <si>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</si>
  <si>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</si>
  <si>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</si>
  <si>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</si>
  <si>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</si>
  <si>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</si>
  <si>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</si>
  <si>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</si>
  <si>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</si>
  <si>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</si>
  <si>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</si>
  <si>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</si>
  <si>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</si>
  <si>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</si>
  <si>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</si>
  <si>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</si>
  <si>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</si>
  <si>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</si>
  <si>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</si>
  <si>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</si>
  <si>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</si>
  <si>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</si>
  <si>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</si>
  <si>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</si>
  <si>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</si>
  <si>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</si>
  <si>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</si>
  <si>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</si>
  <si>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</si>
  <si>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</si>
  <si>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</si>
  <si>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</si>
  <si>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</si>
  <si>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</si>
  <si>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</si>
  <si>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</si>
  <si>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</si>
  <si>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</si>
  <si>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</si>
  <si>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</si>
  <si>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</si>
  <si>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</si>
  <si>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</si>
  <si>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</si>
  <si>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</si>
  <si>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</si>
  <si>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</si>
  <si>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</si>
  <si>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</si>
  <si>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</si>
  <si>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</si>
  <si>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</si>
  <si>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</si>
  <si>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</si>
  <si>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</si>
  <si>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</si>
  <si>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</si>
  <si>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</si>
  <si>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</si>
  <si>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</si>
  <si>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</si>
  <si>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</si>
  <si>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</si>
  <si>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</si>
  <si>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</si>
  <si>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</si>
  <si>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</si>
  <si>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</si>
  <si>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</si>
  <si>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</si>
  <si>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</si>
  <si>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</si>
  <si>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</si>
  <si>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</si>
  <si>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</si>
  <si>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</si>
  <si>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</si>
  <si>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</si>
  <si>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</si>
  <si>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</si>
  <si>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</si>
  <si>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</si>
  <si>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</si>
  <si>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</si>
  <si>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</si>
  <si>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</si>
  <si>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</si>
  <si>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</si>
  <si>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</si>
  <si>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</si>
  <si>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</si>
  <si>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</si>
  <si>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</si>
  <si>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</si>
  <si>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</si>
  <si>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</si>
  <si>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</si>
  <si>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</si>
  <si>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</si>
  <si>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</si>
  <si>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</si>
  <si>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</si>
  <si>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</si>
  <si>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</si>
  <si>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</si>
  <si>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</si>
  <si>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</si>
  <si>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</si>
  <si>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</si>
  <si>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</si>
  <si>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</si>
  <si>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</si>
  <si>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</si>
  <si>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</si>
  <si>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</si>
  <si>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</si>
  <si>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</si>
  <si>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</si>
  <si>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</si>
  <si>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</si>
  <si>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</si>
  <si>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</si>
  <si>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</si>
  <si>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</si>
  <si>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</si>
  <si>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</si>
  <si>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</si>
  <si>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</si>
  <si>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</si>
  <si>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</si>
  <si>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</si>
  <si>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</si>
  <si>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</si>
  <si>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</si>
  <si>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</si>
  <si>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</si>
  <si>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</si>
  <si>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</si>
  <si>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</si>
  <si>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</si>
  <si>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</si>
  <si>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</si>
  <si>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</si>
  <si>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</si>
  <si>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</si>
  <si>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</si>
  <si>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</si>
  <si>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</si>
  <si>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</si>
  <si>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</si>
  <si>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</si>
  <si>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</si>
  <si>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</si>
  <si>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</si>
  <si>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</si>
  <si>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</si>
  <si>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</si>
  <si>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</si>
  <si>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</si>
  <si>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</si>
  <si>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</si>
  <si>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</si>
  <si>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</si>
  <si>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</si>
  <si>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</si>
  <si>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</si>
  <si>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</si>
  <si>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</si>
  <si>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</si>
  <si>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</si>
  <si>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</si>
  <si>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</si>
  <si>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</si>
  <si>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</si>
  <si>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</si>
  <si>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</si>
  <si>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</si>
  <si>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</si>
  <si>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</si>
  <si>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</si>
  <si>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</si>
  <si>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</si>
  <si>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</si>
  <si>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</si>
  <si>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</si>
  <si>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</si>
  <si>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</si>
  <si>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</si>
  <si>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</si>
  <si>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</si>
  <si>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</si>
  <si>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</si>
  <si>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</si>
  <si>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</si>
  <si>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</si>
  <si>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</si>
  <si>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</si>
  <si>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</si>
  <si>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</si>
  <si>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</si>
  <si>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</si>
  <si>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</si>
  <si>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</si>
  <si>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</si>
  <si>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</si>
  <si>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</si>
  <si>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</si>
  <si>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</si>
  <si>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</si>
  <si>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</si>
  <si>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</si>
  <si>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</si>
  <si>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</si>
  <si>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</si>
  <si>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</si>
  <si>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</si>
  <si>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</si>
  <si>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</si>
  <si>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</si>
  <si>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</si>
  <si>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</si>
  <si>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</si>
  <si>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</si>
  <si>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</si>
  <si>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</si>
  <si>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</si>
  <si>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</si>
  <si>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</si>
  <si>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</si>
  <si>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</si>
  <si>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</si>
  <si>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</si>
  <si>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</si>
  <si>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</si>
  <si>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</si>
  <si>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</si>
  <si>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</si>
  <si>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</si>
  <si>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</si>
  <si>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</si>
  <si>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</si>
  <si>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</si>
  <si>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</si>
  <si>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</si>
  <si>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</si>
  <si>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</si>
  <si>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</si>
  <si>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</si>
  <si>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</si>
  <si>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</si>
  <si>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</si>
  <si>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</si>
  <si>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</si>
  <si>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</si>
  <si>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</si>
  <si>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</si>
  <si>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</si>
  <si>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</si>
  <si>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</si>
  <si>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</si>
  <si>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</si>
  <si>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</si>
  <si>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</si>
  <si>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</si>
  <si>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</si>
  <si>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</si>
  <si>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</si>
  <si>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</si>
  <si>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</si>
  <si>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</si>
  <si>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</si>
  <si>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</si>
  <si>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</si>
  <si>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</si>
  <si>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</si>
  <si>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</si>
  <si>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</si>
  <si>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</si>
  <si>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</si>
  <si>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</si>
  <si>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</si>
  <si>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</si>
  <si>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</si>
  <si>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</si>
  <si>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</si>
  <si>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</si>
  <si>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</si>
  <si>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</si>
  <si>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</si>
  <si>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</si>
  <si>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</si>
  <si>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</si>
  <si>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</si>
  <si>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</si>
  <si>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</si>
  <si>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</si>
  <si>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</si>
  <si>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</si>
  <si>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</si>
  <si>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</si>
  <si>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</si>
  <si>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</si>
  <si>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</si>
  <si>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</si>
  <si>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</si>
  <si>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</si>
  <si>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</si>
  <si>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</si>
  <si>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</si>
  <si>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</si>
  <si>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</si>
  <si>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</si>
  <si>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</si>
  <si>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</si>
  <si>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</si>
  <si>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</si>
  <si>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</si>
  <si>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</si>
  <si>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</si>
  <si>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</si>
  <si>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</si>
  <si>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</si>
  <si>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</si>
  <si>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</si>
  <si>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</si>
  <si>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</si>
  <si>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</si>
  <si>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</si>
  <si>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</si>
  <si>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</si>
  <si>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</si>
  <si>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</si>
  <si>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</si>
  <si>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</si>
  <si>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</si>
  <si>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</si>
  <si>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</si>
  <si>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</si>
  <si>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</si>
  <si>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</si>
  <si>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</si>
  <si>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</si>
  <si>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</si>
  <si>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</si>
  <si>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</si>
  <si>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</si>
  <si>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</si>
  <si>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</si>
  <si>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</si>
  <si>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</si>
  <si>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</si>
  <si>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</si>
  <si>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</si>
  <si>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</si>
  <si>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</si>
  <si>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</si>
  <si>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</si>
  <si>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</si>
  <si>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</si>
  <si>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</si>
  <si>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</si>
  <si>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</si>
  <si>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</si>
  <si>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</si>
  <si>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</si>
  <si>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</si>
  <si>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</si>
  <si>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</si>
  <si>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</si>
  <si>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</si>
  <si>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</si>
  <si>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</si>
  <si>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</si>
  <si>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</si>
  <si>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</si>
  <si>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</si>
  <si>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</si>
  <si>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</si>
  <si>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</si>
  <si>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</si>
  <si>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</si>
  <si>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</si>
  <si>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</si>
  <si>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</si>
  <si>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</si>
  <si>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</si>
  <si>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</si>
  <si>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</si>
  <si>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</si>
  <si>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</si>
  <si>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</si>
  <si>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</si>
  <si>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</si>
  <si>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</si>
  <si>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</si>
  <si>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</si>
  <si>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</si>
  <si>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</si>
  <si>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</si>
  <si>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</si>
  <si>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</si>
  <si>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</si>
  <si>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</si>
  <si>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</si>
  <si>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</si>
  <si>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</si>
  <si>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</si>
  <si>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</si>
  <si>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</si>
  <si>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</si>
  <si>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</si>
  <si>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</si>
  <si>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</si>
  <si>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</si>
  <si>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</si>
  <si>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</si>
  <si>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</si>
  <si>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</si>
  <si>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</si>
  <si>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</si>
  <si>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</si>
  <si>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</si>
  <si>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</si>
  <si>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</si>
  <si>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</si>
  <si>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</si>
  <si>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</si>
  <si>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</si>
  <si>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</si>
  <si>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</si>
  <si>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</si>
  <si>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</si>
  <si>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</si>
  <si>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</si>
  <si>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</si>
  <si>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</si>
  <si>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</si>
  <si>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</si>
  <si>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</si>
  <si>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</si>
  <si>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</si>
  <si>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</si>
  <si>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</si>
  <si>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</si>
  <si>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</si>
  <si>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</si>
  <si>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</si>
  <si>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</si>
  <si>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</si>
  <si>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</si>
  <si>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</si>
  <si>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</si>
  <si>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</si>
  <si>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</si>
  <si>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</si>
  <si>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</si>
  <si>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</si>
  <si>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</si>
  <si>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</si>
  <si>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</si>
  <si>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</si>
  <si>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</si>
  <si>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</si>
  <si>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</si>
  <si>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</si>
  <si>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</si>
  <si>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</si>
  <si>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</si>
  <si>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</si>
  <si>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</si>
  <si>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</si>
  <si>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</si>
  <si>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</si>
  <si>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</si>
  <si>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</si>
  <si>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</si>
  <si>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</si>
  <si>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</si>
  <si>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</si>
  <si>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</si>
  <si>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</si>
  <si>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</si>
  <si>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</si>
  <si>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</si>
  <si>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</si>
  <si>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</si>
  <si>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</si>
  <si>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</si>
  <si>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</si>
  <si>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</si>
  <si>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</si>
  <si>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</si>
  <si>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</si>
  <si>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</si>
  <si>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</si>
  <si>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</si>
  <si>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</si>
  <si>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</si>
  <si>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</si>
  <si>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</si>
  <si>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</si>
  <si>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</si>
  <si>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</si>
  <si>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</si>
  <si>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</si>
  <si>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</si>
  <si>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</si>
  <si>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</si>
  <si>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</si>
  <si>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</si>
  <si>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</si>
  <si>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</si>
  <si>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</si>
  <si>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</si>
  <si>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</si>
  <si>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</si>
  <si>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</si>
  <si>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</si>
  <si>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</si>
  <si>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</si>
  <si>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</si>
  <si>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</si>
  <si>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</si>
  <si>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</si>
  <si>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</si>
  <si>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</si>
  <si>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</si>
  <si>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</si>
  <si>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</si>
  <si>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</si>
  <si>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</si>
  <si>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</si>
  <si>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</si>
  <si>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</si>
  <si>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</si>
  <si>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</si>
  <si>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</si>
  <si>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</si>
  <si>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</si>
  <si>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</si>
  <si>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</si>
  <si>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</si>
  <si>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</si>
  <si>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</si>
  <si>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</si>
  <si>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</si>
  <si>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</si>
  <si>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</si>
  <si>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</si>
  <si>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</si>
  <si>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</si>
  <si>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</si>
  <si>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</si>
  <si>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</si>
  <si>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</si>
  <si>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</si>
  <si>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</si>
  <si>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</si>
  <si>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</si>
  <si>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</si>
  <si>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</si>
  <si>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</si>
  <si>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</si>
  <si>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</si>
  <si>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</si>
  <si>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</si>
  <si>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</si>
  <si>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</si>
  <si>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</si>
  <si>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</si>
  <si>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</si>
  <si>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</si>
  <si>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</si>
  <si>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</si>
  <si>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</si>
  <si>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</si>
  <si>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</si>
  <si>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</si>
  <si>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</si>
  <si>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</si>
  <si>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</si>
  <si>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</si>
  <si>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</si>
  <si>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</si>
  <si>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</si>
  <si>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</si>
  <si>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</si>
  <si>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</si>
  <si>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</si>
  <si>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</si>
  <si>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</si>
  <si>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</si>
  <si>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</si>
  <si>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</si>
  <si>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</si>
  <si>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</si>
  <si>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</si>
  <si>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</si>
  <si>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</si>
  <si>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</si>
  <si>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</si>
  <si>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</si>
  <si>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</si>
  <si>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</si>
  <si>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</si>
  <si>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</si>
  <si>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</si>
  <si>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</si>
  <si>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</si>
  <si>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</si>
  <si>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</si>
  <si>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</si>
  <si>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</si>
  <si>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</si>
  <si>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</si>
  <si>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</si>
  <si>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</si>
  <si>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</si>
  <si>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</si>
  <si>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</si>
  <si>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</si>
  <si>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</si>
  <si>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</si>
  <si>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</si>
  <si>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</si>
  <si>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</si>
  <si>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</si>
  <si>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</si>
  <si>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</si>
  <si>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</si>
  <si>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</si>
  <si>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</si>
  <si>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</si>
  <si>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</si>
  <si>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</si>
  <si>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</si>
  <si>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</si>
  <si>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</si>
  <si>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</si>
  <si>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</si>
  <si>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</si>
  <si>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</si>
  <si>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</si>
  <si>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</si>
  <si>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</si>
  <si>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</si>
  <si>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</si>
  <si>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</si>
  <si>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</si>
  <si>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</si>
  <si>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</si>
  <si>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</si>
  <si>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</si>
  <si>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</si>
  <si>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</si>
  <si>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</si>
  <si>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</si>
  <si>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</si>
  <si>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</si>
  <si>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</si>
  <si>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</si>
  <si>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</si>
  <si>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</si>
  <si>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</si>
  <si>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</si>
  <si>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</si>
  <si>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</si>
  <si>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</si>
  <si>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</si>
  <si>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</si>
  <si>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</si>
  <si>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</si>
  <si>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</si>
  <si>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</si>
  <si>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</si>
  <si>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</si>
  <si>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</si>
  <si>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</si>
  <si>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</si>
  <si>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</si>
  <si>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</si>
  <si>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</si>
  <si>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</si>
  <si>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</si>
  <si>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</si>
  <si>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</si>
  <si>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</si>
  <si>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</si>
  <si>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</si>
  <si>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</si>
  <si>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</si>
  <si>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</si>
  <si>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</si>
  <si>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</si>
  <si>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</si>
  <si>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</si>
  <si>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</si>
  <si>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</si>
  <si>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</si>
  <si>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</si>
  <si>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</si>
  <si>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</si>
  <si>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</si>
  <si>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</si>
  <si>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</si>
  <si>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</si>
  <si>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</si>
  <si>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</si>
  <si>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</si>
  <si>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</si>
  <si>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</si>
  <si>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</si>
  <si>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</si>
  <si>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</si>
  <si>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</si>
  <si>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</si>
  <si>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</si>
  <si>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</si>
  <si>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</si>
  <si>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</si>
  <si>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</si>
  <si>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</si>
  <si>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</si>
  <si>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</si>
  <si>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</si>
  <si>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</si>
  <si>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</si>
  <si>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</si>
  <si>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</si>
  <si>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</si>
  <si>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</si>
  <si>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</si>
  <si>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</si>
  <si>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</si>
  <si>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</si>
  <si>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</si>
  <si>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</si>
  <si>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</si>
  <si>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</si>
  <si>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</si>
  <si>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</si>
  <si>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</si>
  <si>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</si>
  <si>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</si>
  <si>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</si>
  <si>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</si>
  <si>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</si>
  <si>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</si>
  <si>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</si>
  <si>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</si>
  <si>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</si>
  <si>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</si>
  <si>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</si>
  <si>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</si>
  <si>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</si>
  <si>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</si>
  <si>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</si>
  <si>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</si>
  <si>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</si>
  <si>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</si>
  <si>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</si>
  <si>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</si>
  <si>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</si>
  <si>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</si>
  <si>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</si>
  <si>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</si>
  <si>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</si>
  <si>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</si>
  <si>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</si>
  <si>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</si>
  <si>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</si>
  <si>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</si>
  <si>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</si>
  <si>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</si>
  <si>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</si>
  <si>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</si>
  <si>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</si>
  <si>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</si>
  <si>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</si>
  <si>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</si>
  <si>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</si>
  <si>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</si>
  <si>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</si>
  <si>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</si>
  <si>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</si>
  <si>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</si>
  <si>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</si>
  <si>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</si>
  <si>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</si>
  <si>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</si>
  <si>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</si>
  <si>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</si>
  <si>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</si>
  <si>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</si>
  <si>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</si>
  <si>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</si>
  <si>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</si>
  <si>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</si>
  <si>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</si>
  <si>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</si>
  <si>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</si>
  <si>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</si>
  <si>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</si>
  <si>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</si>
  <si>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</si>
  <si>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</si>
  <si>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</si>
  <si>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</si>
  <si>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</si>
  <si>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</si>
  <si>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</si>
  <si>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</si>
  <si>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</si>
  <si>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</si>
  <si>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</si>
  <si>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</si>
  <si>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</si>
  <si>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</si>
  <si>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</si>
  <si>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</si>
  <si>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</si>
  <si>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</si>
  <si>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</si>
  <si>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</si>
  <si>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</si>
  <si>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</si>
  <si>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</si>
  <si>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</si>
  <si>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</si>
  <si>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</si>
  <si>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</si>
  <si>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</si>
  <si>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</si>
  <si>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</si>
  <si>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</si>
  <si>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</si>
  <si>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</si>
  <si>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</si>
  <si>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</si>
  <si>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</si>
  <si>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</si>
  <si>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</si>
  <si>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</si>
  <si>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</si>
  <si>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</si>
  <si>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</si>
  <si>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</si>
  <si>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</si>
  <si>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</si>
  <si>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</si>
  <si>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</si>
  <si>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</si>
  <si>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</si>
  <si>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</si>
  <si>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</si>
  <si>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</si>
  <si>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</si>
  <si>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</si>
  <si>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</si>
  <si>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</si>
  <si>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</si>
  <si>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</si>
  <si>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</si>
  <si>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</si>
  <si>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</si>
  <si>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</si>
  <si>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</si>
  <si>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</si>
  <si>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</si>
  <si>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</si>
  <si>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</si>
  <si>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</si>
  <si>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</si>
  <si>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</si>
  <si>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</si>
  <si>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</si>
  <si>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</si>
  <si>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</si>
  <si>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</si>
  <si>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</si>
  <si>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</si>
  <si>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</si>
  <si>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</si>
  <si>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</si>
  <si>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</si>
  <si>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</si>
  <si>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</si>
  <si>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</si>
  <si>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</si>
  <si>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</si>
  <si>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</si>
  <si>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</si>
  <si>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</si>
  <si>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</si>
  <si>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</si>
  <si>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</si>
  <si>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</si>
  <si>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</si>
  <si>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</si>
  <si>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</si>
  <si>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</si>
  <si>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</si>
  <si>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</si>
  <si>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</si>
  <si>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</si>
  <si>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</si>
  <si>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</si>
  <si>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</si>
  <si>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</si>
  <si>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</si>
  <si>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</si>
  <si>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</si>
  <si>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</si>
  <si>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</si>
  <si>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</si>
  <si>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</si>
  <si>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</si>
  <si>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</si>
  <si>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</si>
  <si>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</si>
  <si>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</si>
  <si>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</si>
  <si>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</si>
  <si>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</si>
  <si>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</si>
  <si>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</si>
  <si>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</si>
  <si>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</si>
  <si>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</si>
  <si>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</si>
  <si>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</si>
  <si>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</si>
  <si>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</si>
  <si>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</si>
  <si>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</si>
  <si>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</si>
  <si>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</si>
  <si>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</si>
  <si>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</si>
  <si>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</si>
  <si>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</si>
  <si>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</si>
  <si>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</si>
  <si>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</si>
  <si>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</si>
  <si>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</si>
  <si>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</si>
  <si>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</si>
  <si>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</si>
  <si>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</si>
  <si>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</si>
  <si>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</si>
  <si>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</si>
  <si>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</si>
  <si>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</si>
  <si>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</si>
  <si>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</si>
  <si>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</si>
  <si>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</si>
  <si>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</si>
  <si>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</si>
  <si>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</si>
  <si>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</si>
  <si>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</si>
  <si>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</si>
  <si>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</si>
  <si>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</si>
  <si>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</si>
  <si>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</si>
  <si>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</si>
  <si>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</si>
  <si>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</si>
  <si>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</si>
  <si>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</si>
  <si>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</si>
  <si>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</si>
  <si>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</si>
  <si>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</si>
  <si>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</si>
  <si>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</si>
  <si>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</si>
  <si>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</si>
  <si>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</si>
  <si>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</si>
  <si>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</si>
  <si>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</si>
  <si>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</si>
  <si>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</si>
  <si>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</si>
  <si>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</si>
  <si>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</si>
  <si>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</si>
  <si>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</si>
  <si>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</si>
  <si>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</si>
  <si>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</si>
  <si>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</si>
  <si>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</si>
  <si>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</si>
  <si>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</si>
  <si>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</si>
  <si>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</si>
  <si>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</si>
  <si>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</si>
  <si>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</si>
  <si>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</si>
  <si>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</si>
  <si>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</si>
  <si>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</si>
  <si>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</si>
  <si>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</si>
  <si>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</si>
  <si>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</si>
  <si>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</si>
  <si>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</si>
  <si>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</si>
  <si>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</si>
  <si>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</si>
  <si>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</si>
  <si>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</si>
  <si>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</si>
  <si>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</si>
  <si>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</si>
  <si>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</si>
  <si>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</si>
  <si>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</si>
  <si>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</si>
  <si>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</si>
  <si>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</si>
  <si>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</si>
  <si>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</si>
  <si>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</si>
  <si>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</si>
  <si>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</si>
  <si>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</si>
  <si>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</si>
  <si>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</si>
  <si>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</si>
  <si>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</si>
  <si>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</si>
  <si>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</si>
  <si>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</si>
  <si>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</si>
  <si>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</si>
  <si>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</si>
  <si>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</si>
  <si>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</si>
  <si>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</si>
  <si>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</si>
  <si>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</si>
  <si>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</si>
  <si>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</si>
  <si>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</si>
  <si>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</si>
  <si>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</si>
  <si>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</si>
  <si>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</si>
  <si>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</si>
  <si>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</si>
  <si>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</si>
  <si>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</si>
  <si>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</si>
  <si>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</si>
  <si>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</si>
  <si>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</si>
  <si>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</si>
  <si>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</si>
  <si>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</si>
  <si>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</si>
  <si>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</si>
  <si>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</si>
  <si>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</si>
  <si>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</si>
  <si>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</si>
  <si>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</si>
  <si>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</si>
  <si>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</si>
  <si>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</si>
  <si>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</si>
  <si>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</si>
  <si>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</si>
  <si>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</si>
  <si>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</si>
  <si>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</si>
  <si>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</si>
  <si>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</si>
  <si>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</si>
  <si>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</si>
  <si>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</si>
  <si>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</si>
  <si>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</si>
  <si>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</si>
  <si>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</si>
  <si>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</si>
  <si>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</si>
  <si>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</si>
  <si>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</si>
  <si>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</si>
  <si>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</si>
  <si>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</si>
  <si>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</si>
  <si>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</si>
  <si>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</si>
  <si>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</si>
  <si>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</si>
  <si>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</si>
  <si>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</si>
  <si>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</si>
  <si>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</si>
  <si>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</si>
  <si>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</si>
  <si>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</si>
  <si>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</si>
  <si>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</si>
  <si>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</si>
  <si>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</si>
  <si>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</si>
  <si>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</si>
  <si>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</si>
  <si>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</si>
  <si>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</si>
  <si>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</si>
  <si>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</si>
  <si>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</si>
  <si>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</si>
  <si>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</si>
  <si>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</si>
  <si>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</si>
  <si>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</si>
  <si>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</si>
  <si>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</si>
  <si>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</si>
  <si>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</si>
  <si>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</si>
  <si>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</si>
  <si>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</si>
  <si>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</si>
  <si>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</si>
  <si>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</si>
  <si>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</si>
  <si>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</si>
  <si>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</si>
  <si>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</si>
  <si>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</si>
  <si>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</si>
  <si>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</si>
  <si>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</si>
  <si>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</si>
  <si>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</si>
  <si>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</si>
  <si>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</si>
  <si>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</si>
  <si>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</si>
  <si>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</si>
  <si>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</si>
  <si>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</si>
  <si>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</si>
  <si>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</si>
  <si>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</si>
  <si>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</si>
  <si>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</si>
  <si>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</si>
  <si>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</si>
  <si>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</si>
  <si>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</si>
  <si>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</si>
  <si>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</si>
  <si>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</si>
  <si>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</si>
  <si>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</si>
  <si>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</si>
  <si>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</si>
  <si>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</si>
  <si>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</si>
  <si>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</si>
  <si>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</si>
  <si>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</si>
  <si>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</si>
  <si>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</si>
  <si>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</si>
  <si>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</si>
  <si>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</si>
  <si>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</si>
  <si>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</si>
  <si>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</si>
  <si>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</si>
  <si>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</si>
  <si>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</si>
  <si>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</si>
  <si>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</si>
  <si>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</si>
  <si>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</si>
  <si>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</si>
  <si>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</si>
  <si>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</si>
  <si>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</si>
  <si>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</si>
  <si>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</si>
  <si>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</si>
  <si>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</si>
  <si>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</si>
  <si>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</si>
  <si>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</si>
  <si>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</si>
  <si>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</si>
  <si>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</si>
  <si>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</si>
  <si>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</si>
  <si>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</si>
  <si>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</si>
  <si>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</si>
  <si>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</si>
  <si>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</si>
  <si>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</si>
  <si>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</si>
  <si>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</si>
  <si>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</si>
  <si>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</si>
  <si>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</si>
  <si>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</si>
  <si>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</si>
  <si>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</si>
  <si>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</si>
  <si>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</si>
  <si>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</si>
  <si>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</si>
  <si>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</si>
  <si>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</si>
  <si>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</si>
  <si>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</si>
  <si>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</si>
  <si>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</si>
  <si>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</si>
  <si>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</si>
  <si>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</si>
  <si>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</si>
  <si>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</si>
  <si>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</si>
  <si>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</si>
  <si>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</si>
  <si>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</si>
  <si>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</si>
  <si>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</si>
  <si>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</si>
  <si>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</si>
  <si>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</si>
  <si>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</si>
  <si>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</si>
  <si>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</si>
  <si>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</si>
  <si>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</si>
  <si>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</si>
  <si>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</si>
  <si>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</si>
  <si>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</si>
  <si>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</si>
  <si>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</si>
  <si>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</si>
  <si>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</si>
  <si>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</si>
  <si>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</si>
  <si>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</si>
  <si>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</si>
  <si>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</si>
  <si>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</si>
  <si>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</si>
  <si>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</si>
  <si>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</si>
  <si>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</si>
  <si>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</si>
  <si>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</si>
  <si>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</si>
  <si>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</si>
  <si>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</si>
  <si>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</si>
  <si>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</si>
  <si>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</si>
  <si>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</si>
  <si>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</si>
  <si>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</si>
  <si>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</si>
  <si>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</si>
  <si>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</si>
  <si>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</si>
  <si>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</si>
  <si>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</si>
  <si>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</si>
  <si>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</si>
  <si>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</si>
  <si>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</si>
  <si>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</si>
  <si>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</si>
  <si>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</si>
  <si>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</si>
  <si>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</si>
  <si>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</si>
  <si>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</si>
  <si>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</si>
  <si>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</si>
  <si>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</si>
  <si>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</si>
  <si>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</si>
  <si>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</si>
  <si>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</si>
  <si>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</si>
  <si>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</si>
  <si>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</si>
  <si>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</si>
  <si>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</si>
  <si>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</si>
  <si>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</si>
  <si>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</si>
  <si>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</si>
  <si>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</si>
  <si>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</si>
  <si>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</si>
  <si>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</si>
  <si>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</si>
  <si>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</si>
  <si>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</si>
  <si>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</si>
  <si>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</si>
  <si>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</si>
  <si>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</si>
  <si>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</si>
  <si>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</si>
  <si>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</si>
  <si>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</si>
  <si>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</si>
  <si>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</si>
  <si>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</si>
  <si>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</si>
  <si>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</si>
  <si>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</si>
  <si>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</si>
  <si>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</si>
  <si>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</si>
  <si>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</si>
  <si>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</si>
  <si>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</si>
  <si>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</si>
  <si>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</si>
  <si>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</si>
  <si>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</si>
  <si>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</si>
  <si>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</si>
  <si>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</si>
  <si>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</si>
  <si>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</si>
  <si>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</si>
  <si>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</si>
  <si>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</si>
  <si>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</si>
  <si>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</si>
  <si>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</si>
  <si>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</si>
  <si>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</si>
  <si>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</si>
  <si>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</si>
  <si>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</si>
  <si>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</si>
  <si>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</si>
  <si>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</si>
  <si>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</si>
  <si>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</si>
  <si>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</si>
  <si>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</si>
  <si>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</si>
  <si>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</si>
  <si>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</si>
  <si>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</si>
  <si>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</si>
  <si>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</si>
  <si>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</si>
  <si>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</si>
  <si>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</si>
  <si>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</si>
  <si>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</si>
  <si>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</si>
  <si>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</si>
  <si>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</si>
  <si>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</si>
  <si>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</si>
  <si>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</si>
  <si>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</si>
  <si>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</si>
  <si>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</si>
  <si>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</si>
  <si>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</si>
  <si>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</si>
  <si>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</si>
  <si>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</si>
  <si>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</si>
  <si>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</si>
  <si>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</si>
  <si>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</si>
  <si>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</si>
  <si>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</si>
  <si>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</si>
  <si>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</si>
  <si>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</si>
  <si>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</si>
  <si>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</si>
  <si>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</si>
  <si>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</si>
  <si>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</si>
  <si>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</si>
  <si>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</si>
  <si>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</si>
  <si>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</si>
  <si>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</si>
  <si>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</si>
  <si>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</si>
  <si>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</si>
  <si>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</si>
  <si>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</si>
  <si>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</si>
  <si>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</si>
  <si>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</si>
  <si>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</si>
  <si>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</si>
  <si>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</si>
  <si>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</si>
  <si>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</si>
  <si>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</si>
  <si>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</si>
  <si>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</si>
  <si>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</si>
  <si>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</si>
  <si>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</si>
  <si>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</si>
  <si>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</si>
  <si>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</si>
  <si>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</si>
  <si>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</si>
  <si>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</si>
  <si>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</si>
  <si>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</si>
  <si>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</si>
  <si>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</si>
  <si>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</si>
  <si>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</si>
  <si>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</si>
  <si>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</si>
  <si>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</si>
  <si>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</si>
  <si>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</si>
  <si>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</si>
  <si>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</si>
  <si>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</si>
  <si>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</si>
  <si>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</si>
  <si>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</si>
  <si>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</si>
  <si>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</si>
  <si>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</si>
  <si>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</si>
  <si>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</si>
  <si>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</si>
  <si>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</si>
  <si>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</si>
  <si>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</si>
  <si>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</si>
  <si>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</si>
  <si>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</si>
  <si>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</si>
  <si>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</si>
  <si>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</si>
  <si>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</si>
  <si>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</si>
  <si>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</si>
  <si>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</si>
  <si>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</si>
  <si>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</si>
  <si>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</si>
  <si>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</si>
  <si>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</si>
  <si>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</si>
  <si>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</si>
  <si>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</si>
  <si>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</si>
  <si>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</si>
  <si>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</si>
  <si>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</si>
  <si>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</si>
  <si>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</si>
  <si>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</si>
  <si>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</si>
  <si>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</si>
  <si>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</si>
  <si>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</si>
  <si>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</si>
  <si>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</si>
  <si>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</si>
  <si>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</si>
  <si>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</si>
  <si>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</si>
  <si>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</si>
  <si>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</si>
  <si>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</si>
  <si>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</si>
  <si>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</si>
  <si>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</si>
  <si>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</si>
  <si>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</si>
  <si>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</si>
  <si>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</si>
  <si>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</si>
  <si>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</si>
  <si>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</si>
  <si>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</si>
  <si>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</si>
  <si>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</si>
  <si>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</si>
  <si>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</si>
  <si>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</si>
  <si>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</si>
  <si>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</si>
  <si>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</si>
  <si>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</si>
  <si>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</si>
  <si>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</si>
  <si>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</si>
  <si>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</si>
  <si>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</si>
  <si>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</si>
  <si>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</si>
  <si>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</si>
  <si>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</si>
  <si>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</si>
  <si>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</si>
  <si>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</si>
  <si>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</si>
  <si>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</si>
  <si>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</si>
  <si>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</si>
  <si>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</si>
  <si>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</si>
  <si>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</si>
  <si>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</si>
  <si>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</si>
  <si>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</si>
  <si>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</si>
  <si>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</si>
  <si>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</si>
  <si>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</si>
  <si>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</si>
  <si>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</si>
  <si>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</si>
  <si>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</si>
  <si>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</si>
  <si>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</si>
  <si>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</si>
  <si>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</si>
  <si>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</si>
  <si>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</si>
  <si>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</si>
  <si>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</si>
  <si>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</si>
  <si>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</si>
  <si>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</si>
  <si>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</si>
  <si>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</si>
  <si>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</si>
  <si>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</si>
  <si>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</si>
  <si>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</si>
  <si>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</si>
  <si>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</si>
  <si>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</si>
  <si>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</si>
  <si>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</si>
  <si>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</si>
  <si>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</si>
  <si>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</si>
  <si>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</si>
  <si>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</si>
  <si>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</si>
  <si>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</si>
  <si>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</si>
  <si>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</si>
  <si>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</si>
  <si>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</si>
  <si>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</si>
  <si>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</si>
  <si>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</si>
  <si>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</si>
  <si>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</si>
  <si>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</si>
  <si>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</si>
  <si>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</si>
  <si>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</si>
  <si>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</si>
  <si>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</si>
  <si>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</si>
  <si>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</si>
  <si>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</si>
  <si>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</si>
  <si>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</si>
  <si>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</si>
  <si>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</si>
  <si>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</si>
  <si>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</si>
  <si>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</si>
  <si>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</si>
  <si>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</si>
  <si>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</si>
  <si>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</si>
  <si>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</si>
  <si>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</si>
  <si>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</si>
  <si>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</si>
  <si>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</si>
  <si>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</si>
  <si>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</si>
  <si>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</si>
  <si>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</si>
  <si>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</si>
  <si>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</si>
  <si>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</si>
  <si>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</si>
  <si>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</si>
  <si>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</si>
  <si>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</si>
  <si>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</si>
  <si>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</si>
  <si>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</si>
  <si>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</si>
  <si>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</si>
  <si>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</si>
  <si>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</si>
  <si>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</si>
  <si>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</si>
  <si>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</si>
  <si>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</si>
  <si>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</si>
  <si>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</si>
  <si>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</si>
  <si>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</si>
  <si>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</si>
  <si>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</si>
  <si>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</si>
  <si>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</si>
  <si>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</si>
  <si>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</si>
  <si>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</si>
  <si>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</si>
  <si>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</si>
  <si>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</si>
  <si>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</si>
  <si>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</si>
  <si>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</si>
  <si>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</si>
  <si>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</si>
  <si>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</si>
  <si>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</si>
  <si>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</si>
  <si>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</si>
  <si>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</si>
  <si>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</si>
  <si>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</si>
  <si>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</si>
  <si>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</si>
  <si>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</si>
  <si>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</si>
  <si>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</si>
  <si>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</si>
  <si>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</si>
  <si>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</si>
  <si>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</si>
  <si>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</si>
  <si>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</si>
  <si>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</si>
  <si>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</si>
  <si>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</si>
  <si>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</si>
  <si>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</si>
  <si>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</si>
  <si>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</si>
  <si>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</si>
  <si>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</si>
  <si>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</si>
  <si>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</si>
  <si>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</si>
  <si>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</si>
  <si>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</si>
  <si>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</si>
  <si>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</si>
  <si>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</si>
  <si>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</si>
  <si>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</si>
  <si>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</si>
  <si>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</si>
  <si>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</si>
  <si>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</si>
  <si>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</si>
  <si>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</si>
  <si>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</si>
  <si>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</si>
  <si>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</si>
  <si>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</si>
  <si>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</si>
  <si>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</si>
  <si>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</si>
  <si>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</si>
  <si>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</si>
  <si>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</si>
  <si>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</si>
  <si>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</si>
  <si>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</si>
  <si>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</si>
  <si>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</si>
  <si>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</si>
  <si>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</si>
  <si>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</si>
  <si>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</si>
  <si>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</si>
  <si>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</si>
  <si>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</si>
  <si>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</si>
  <si>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</si>
  <si>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</si>
  <si>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</si>
  <si>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</si>
  <si>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</si>
  <si>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</si>
  <si>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</si>
  <si>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</si>
  <si>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</si>
  <si>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</si>
  <si>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</si>
  <si>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</si>
  <si>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</si>
  <si>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</si>
  <si>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</si>
  <si>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</si>
  <si>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</si>
  <si>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</si>
  <si>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</si>
  <si>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</si>
  <si>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</si>
  <si>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</si>
  <si>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</si>
  <si>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</si>
  <si>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</si>
  <si>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</si>
  <si>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</si>
  <si>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</si>
  <si>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</si>
  <si>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</si>
  <si>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</si>
  <si>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</si>
  <si>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</si>
  <si>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</si>
  <si>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</si>
  <si>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</si>
  <si>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</si>
  <si>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</si>
  <si>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</si>
  <si>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</si>
  <si>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</si>
  <si>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</si>
  <si>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</si>
  <si>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</si>
  <si>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</si>
  <si>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</si>
  <si>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</si>
  <si>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</si>
  <si>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</si>
  <si>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</si>
  <si>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</si>
  <si>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</si>
  <si>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</si>
  <si>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</si>
  <si>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</si>
  <si>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</si>
  <si>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</si>
  <si>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</si>
  <si>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</si>
  <si>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</si>
  <si>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</si>
  <si>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</si>
  <si>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</si>
  <si>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</si>
  <si>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</si>
  <si>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</si>
  <si>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</si>
  <si>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</si>
  <si>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</si>
  <si>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</si>
  <si>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</si>
  <si>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</si>
  <si>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</si>
  <si>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</si>
  <si>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</si>
  <si>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</si>
  <si>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</si>
  <si>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</si>
  <si>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</si>
  <si>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</si>
  <si>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</si>
  <si>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</si>
  <si>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</si>
  <si>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</si>
  <si>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</si>
  <si>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</si>
  <si>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</si>
  <si>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</si>
  <si>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</si>
  <si>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</si>
  <si>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</si>
  <si>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</si>
  <si>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</si>
  <si>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</si>
  <si>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</si>
  <si>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</si>
  <si>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</si>
  <si>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</si>
  <si>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</si>
  <si>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</si>
  <si>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</si>
  <si>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</si>
  <si>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</si>
  <si>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</si>
  <si>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</si>
  <si>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</si>
  <si>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</si>
  <si>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</si>
  <si>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</si>
  <si>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</si>
  <si>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</si>
  <si>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</si>
  <si>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</si>
  <si>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</si>
  <si>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</si>
  <si>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</si>
  <si>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</si>
  <si>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</si>
  <si>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</si>
  <si>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</si>
  <si>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</si>
  <si>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</si>
  <si>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</si>
  <si>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</si>
  <si>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</si>
  <si>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</si>
  <si>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</si>
  <si>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</si>
  <si>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</si>
  <si>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</si>
  <si>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</si>
  <si>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</si>
  <si>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</si>
  <si>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</si>
  <si>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</si>
  <si>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</si>
  <si>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</si>
  <si>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</si>
  <si>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</si>
  <si>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</si>
  <si>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</si>
  <si>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</si>
  <si>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</si>
  <si>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</si>
  <si>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</si>
  <si>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</si>
  <si>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</si>
  <si>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</si>
  <si>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</si>
  <si>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</si>
  <si>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</si>
  <si>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</si>
  <si>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</si>
  <si>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</si>
  <si>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</si>
  <si>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</si>
  <si>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</si>
  <si>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</si>
  <si>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</si>
  <si>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</si>
  <si>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</si>
  <si>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</si>
  <si>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</si>
  <si>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</si>
  <si>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</si>
  <si>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</si>
  <si>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</si>
  <si>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</si>
  <si>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</si>
  <si>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</si>
  <si>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</si>
  <si>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</si>
  <si>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</si>
  <si>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</si>
  <si>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</si>
  <si>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</si>
  <si>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</si>
  <si>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</si>
  <si>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</si>
  <si>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</si>
  <si>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</si>
  <si>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</si>
  <si>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</si>
  <si>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</si>
  <si>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</si>
  <si>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</si>
  <si>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</si>
  <si>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</si>
  <si>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</si>
  <si>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</si>
  <si>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</si>
  <si>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</si>
  <si>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</si>
  <si>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</si>
  <si>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</si>
  <si>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</si>
  <si>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</si>
  <si>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</si>
  <si>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</si>
  <si>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</si>
  <si>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</si>
  <si>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</si>
  <si>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</si>
  <si>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</si>
  <si>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</si>
  <si>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</si>
  <si>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</si>
  <si>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</si>
  <si>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</si>
  <si>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</si>
  <si>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</si>
  <si>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</si>
  <si>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</si>
  <si>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</si>
  <si>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</si>
  <si>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</si>
  <si>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</si>
  <si>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</si>
  <si>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</si>
  <si>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</si>
  <si>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</si>
  <si>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</si>
  <si>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</si>
  <si>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</si>
  <si>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</si>
  <si>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</si>
  <si>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</si>
  <si>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</si>
  <si>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</si>
  <si>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</si>
  <si>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</si>
  <si>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</si>
  <si>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</si>
  <si>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</si>
  <si>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</si>
  <si>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</si>
  <si>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</si>
  <si>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</si>
  <si>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</si>
  <si>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</si>
  <si>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</si>
  <si>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</si>
  <si>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</si>
  <si>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</si>
  <si>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</si>
  <si>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</si>
  <si>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</si>
  <si>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</si>
  <si>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</si>
  <si>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</si>
  <si>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</si>
  <si>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</si>
  <si>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</si>
  <si>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</si>
  <si>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</si>
  <si>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</si>
  <si>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</si>
  <si>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</si>
  <si>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</si>
  <si>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</si>
  <si>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</si>
  <si>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</si>
  <si>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</si>
  <si>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</si>
  <si>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</si>
  <si>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</si>
  <si>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</si>
  <si>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</si>
  <si>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</si>
  <si>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</si>
  <si>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</si>
  <si>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</si>
  <si>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</si>
  <si>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</si>
  <si>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</si>
  <si>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</si>
  <si>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</si>
  <si>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</si>
  <si>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</si>
  <si>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</si>
  <si>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</si>
  <si>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</si>
  <si>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</si>
  <si>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</si>
  <si>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</si>
  <si>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</si>
  <si>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</si>
  <si>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</si>
  <si>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</si>
  <si>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</si>
  <si>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</si>
  <si>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</si>
  <si>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</si>
  <si>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</si>
  <si>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</si>
  <si>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</si>
  <si>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</si>
  <si>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</si>
  <si>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</si>
  <si>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</si>
  <si>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</si>
  <si>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</si>
  <si>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</si>
  <si>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</si>
  <si>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</si>
  <si>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</si>
  <si>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</si>
  <si>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</si>
  <si>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</si>
  <si>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</si>
  <si>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</si>
  <si>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</si>
  <si>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</si>
  <si>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</si>
  <si>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</si>
  <si>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</si>
  <si>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</si>
  <si>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</si>
  <si>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</si>
  <si>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</si>
  <si>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</si>
  <si>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</si>
  <si>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</si>
  <si>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</si>
  <si>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</si>
  <si>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</si>
  <si>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</si>
  <si>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</si>
  <si>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</si>
  <si>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</si>
  <si>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</si>
  <si>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</si>
  <si>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</si>
  <si>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</si>
  <si>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</si>
  <si>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</si>
  <si>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</si>
  <si>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</si>
  <si>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</si>
  <si>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</si>
  <si>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</si>
  <si>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</si>
  <si>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</si>
  <si>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</si>
  <si>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</si>
  <si>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</si>
  <si>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</si>
  <si>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</si>
  <si>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</si>
  <si>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</si>
  <si>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</si>
  <si>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</si>
  <si>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</si>
  <si>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</si>
  <si>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</si>
  <si>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</si>
  <si>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</si>
  <si>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</si>
  <si>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</si>
  <si>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</si>
  <si>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</si>
  <si>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</si>
  <si>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</si>
  <si>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</si>
  <si>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</si>
  <si>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</si>
  <si>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</si>
  <si>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</si>
  <si>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</si>
  <si>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</si>
  <si>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</si>
  <si>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</si>
  <si>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</si>
  <si>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</si>
  <si>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</si>
  <si>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</si>
  <si>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</si>
  <si>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</si>
  <si>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</si>
  <si>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</si>
  <si>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</si>
  <si>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</si>
  <si>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</si>
  <si>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</si>
  <si>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</si>
  <si>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</si>
  <si>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</si>
  <si>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</si>
  <si>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</si>
  <si>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</si>
  <si>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</si>
  <si>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</si>
  <si>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</si>
  <si>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</si>
  <si>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</si>
  <si>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</si>
  <si>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</si>
  <si>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</si>
  <si>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</si>
  <si>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</si>
  <si>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</si>
  <si>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</si>
  <si>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</si>
  <si>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</si>
  <si>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</si>
  <si>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</si>
  <si>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</si>
  <si>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</si>
  <si>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</si>
  <si>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</si>
  <si>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</si>
  <si>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</si>
  <si>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</si>
  <si>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</si>
  <si>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</si>
  <si>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</si>
  <si>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</si>
  <si>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</si>
  <si>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</si>
  <si>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</si>
  <si>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</si>
  <si>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</si>
  <si>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</si>
  <si>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</si>
  <si>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</si>
  <si>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</si>
  <si>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</si>
  <si>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</si>
  <si>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</si>
  <si>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</si>
  <si>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</si>
  <si>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</si>
  <si>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</si>
  <si>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</si>
  <si>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</si>
  <si>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</si>
  <si>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</si>
  <si>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</si>
  <si>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</si>
  <si>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</si>
  <si>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</si>
  <si>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</si>
  <si>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</si>
  <si>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</si>
  <si>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</si>
  <si>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</si>
  <si>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</si>
  <si>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</si>
  <si>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</si>
  <si>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</si>
  <si>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</si>
  <si>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</si>
  <si>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</si>
  <si>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</si>
  <si>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</si>
  <si>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</si>
  <si>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</si>
  <si>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</si>
  <si>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</si>
  <si>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</si>
  <si>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</si>
  <si>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</si>
  <si>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</si>
  <si>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</si>
  <si>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</si>
  <si>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</si>
  <si>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</si>
  <si>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</si>
  <si>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</si>
  <si>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</si>
  <si>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</si>
  <si>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</si>
  <si>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</si>
  <si>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</si>
  <si>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</si>
  <si>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</si>
  <si>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</si>
  <si>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</si>
  <si>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</si>
  <si>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</si>
  <si>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</si>
  <si>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</si>
  <si>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</si>
  <si>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</si>
  <si>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</si>
  <si>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</si>
  <si>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</si>
  <si>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</si>
  <si>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</si>
  <si>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</si>
  <si>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</si>
  <si>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</si>
  <si>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</si>
  <si>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</si>
  <si>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</si>
  <si>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</si>
  <si>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</si>
  <si>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</si>
  <si>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</si>
  <si>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</si>
  <si>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</si>
  <si>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</si>
  <si>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</si>
  <si>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</si>
  <si>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</si>
  <si>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</si>
  <si>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</si>
  <si>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</si>
  <si>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</si>
  <si>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</si>
  <si>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</si>
  <si>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</si>
  <si>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</si>
  <si>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</si>
  <si>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</si>
  <si>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</si>
  <si>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</si>
  <si>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</si>
  <si>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</si>
  <si>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</si>
  <si>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</si>
  <si>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</si>
  <si>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</si>
  <si>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</si>
  <si>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</si>
  <si>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</si>
  <si>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</si>
  <si>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</si>
  <si>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</si>
  <si>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</si>
  <si>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</si>
  <si>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</si>
  <si>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</si>
  <si>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</si>
  <si>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</si>
  <si>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</si>
  <si>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</si>
  <si>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</si>
  <si>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</si>
  <si>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</si>
  <si>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</si>
  <si>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</si>
  <si>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</si>
  <si>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</si>
  <si>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</si>
  <si>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</si>
  <si>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</si>
  <si>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</si>
  <si>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</si>
  <si>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</si>
  <si>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</si>
  <si>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</si>
  <si>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</si>
  <si>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</si>
  <si>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</si>
  <si>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</si>
  <si>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</si>
  <si>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</si>
  <si>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</si>
  <si>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</si>
  <si>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</si>
  <si>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</si>
  <si>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</si>
  <si>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</si>
  <si>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</si>
  <si>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</si>
  <si>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</si>
  <si>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</si>
  <si>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</si>
  <si>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</si>
  <si>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</si>
  <si>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</si>
  <si>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</si>
  <si>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</si>
  <si>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</si>
  <si>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</si>
  <si>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</si>
  <si>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</si>
  <si>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</si>
  <si>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</si>
  <si>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</si>
  <si>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</si>
  <si>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</si>
  <si>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</si>
  <si>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</si>
  <si>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</si>
  <si>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</si>
  <si>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</si>
  <si>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</si>
  <si>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</si>
  <si>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</si>
  <si>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</si>
  <si>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</si>
  <si>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</si>
  <si>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</si>
  <si>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</si>
  <si>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</si>
  <si>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</si>
  <si>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</si>
  <si>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</si>
  <si>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</si>
  <si>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</si>
  <si>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</si>
  <si>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</si>
  <si>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</si>
  <si>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</si>
  <si>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</si>
  <si>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</si>
  <si>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</si>
  <si>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</si>
  <si>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</si>
  <si>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</si>
  <si>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</si>
  <si>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</si>
  <si>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</si>
  <si>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</si>
  <si>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</si>
  <si>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</si>
  <si>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</si>
  <si>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</si>
  <si>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</si>
  <si>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</si>
  <si>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</si>
  <si>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</si>
  <si>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</si>
  <si>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</si>
  <si>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</si>
  <si>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</si>
  <si>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</si>
  <si>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</si>
  <si>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</si>
  <si>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</si>
  <si>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</si>
  <si>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</si>
  <si>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</si>
  <si>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</si>
  <si>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</si>
  <si>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</si>
  <si>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</si>
  <si>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</si>
  <si>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</si>
  <si>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</si>
  <si>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</si>
  <si>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</si>
  <si>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</si>
  <si>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</si>
  <si>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</si>
  <si>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</si>
  <si>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</si>
  <si>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</si>
  <si>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</si>
  <si>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</si>
  <si>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</si>
  <si>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</si>
  <si>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</si>
  <si>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</si>
  <si>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</si>
  <si>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</si>
  <si>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</si>
  <si>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</si>
  <si>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</si>
  <si>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</si>
  <si>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</si>
  <si>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</si>
  <si>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</si>
  <si>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</si>
  <si>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</si>
  <si>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</si>
  <si>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</si>
  <si>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</si>
  <si>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</si>
  <si>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</si>
  <si>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</si>
  <si>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</si>
  <si>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</si>
  <si>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</si>
  <si>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</si>
  <si>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</si>
  <si>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</si>
  <si>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</si>
  <si>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</si>
  <si>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</si>
  <si>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</si>
  <si>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</si>
  <si>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</si>
  <si>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</si>
  <si>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</si>
  <si>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</si>
  <si>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</si>
  <si>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</si>
  <si>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</si>
  <si>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</si>
  <si>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</si>
  <si>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</si>
  <si>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</si>
  <si>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</si>
  <si>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</si>
  <si>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</si>
  <si>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</si>
  <si>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</si>
  <si>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</si>
  <si>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</si>
  <si>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</si>
  <si>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</si>
  <si>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</si>
  <si>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</si>
  <si>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</si>
  <si>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</si>
  <si>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</si>
  <si>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</si>
  <si>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</si>
  <si>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</si>
  <si>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</si>
  <si>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</si>
  <si>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</si>
  <si>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</si>
  <si>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</si>
  <si>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</si>
  <si>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</si>
  <si>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</si>
  <si>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</si>
  <si>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</si>
  <si>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</si>
  <si>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</si>
  <si>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</si>
  <si>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</si>
  <si>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</si>
  <si>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</si>
  <si>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</si>
  <si>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</si>
  <si>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</si>
  <si>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</si>
  <si>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</si>
  <si>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</si>
  <si>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</si>
  <si>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</si>
  <si>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</si>
  <si>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</si>
  <si>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</si>
  <si>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</si>
  <si>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</si>
  <si>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</si>
  <si>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</si>
  <si>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</si>
  <si>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</si>
  <si>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</si>
  <si>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</si>
  <si>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</si>
  <si>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</si>
  <si>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</si>
  <si>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</si>
  <si>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</si>
  <si>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</si>
  <si>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</si>
  <si>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</si>
  <si>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</si>
  <si>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</si>
  <si>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</si>
  <si>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</si>
  <si>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</si>
  <si>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</si>
  <si>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</si>
  <si>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</si>
  <si>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</si>
  <si>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</si>
  <si>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</si>
  <si>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</si>
  <si>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</si>
  <si>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</si>
  <si>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</si>
  <si>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</si>
  <si>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</si>
  <si>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</si>
  <si>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</si>
  <si>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</si>
  <si>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</si>
  <si>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</si>
  <si>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</si>
  <si>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</si>
  <si>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</si>
  <si>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</si>
  <si>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</si>
  <si>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</si>
  <si>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</si>
  <si>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</si>
  <si>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</si>
  <si>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</si>
  <si>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</si>
  <si>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</si>
  <si>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</si>
  <si>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</si>
  <si>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</si>
  <si>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</si>
  <si>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</si>
  <si>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</si>
  <si>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</si>
  <si>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</si>
  <si>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</si>
  <si>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</si>
  <si>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</si>
  <si>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</si>
  <si>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</si>
  <si>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</si>
  <si>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</si>
  <si>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</si>
  <si>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</si>
  <si>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</si>
  <si>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</si>
  <si>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</si>
  <si>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</si>
  <si>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</si>
  <si>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</si>
  <si>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</si>
  <si>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</si>
  <si>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</si>
  <si>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</si>
  <si>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</si>
  <si>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</si>
  <si>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</si>
  <si>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</si>
  <si>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</si>
  <si>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</si>
  <si>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</si>
  <si>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</si>
  <si>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</si>
  <si>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</si>
  <si>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</si>
  <si>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</si>
  <si>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</si>
  <si>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</si>
  <si>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</si>
  <si>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</si>
  <si>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</si>
  <si>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</si>
  <si>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</si>
  <si>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</si>
  <si>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</si>
  <si>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</si>
  <si>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</si>
  <si>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</si>
  <si>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</si>
  <si>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</si>
  <si>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</si>
  <si>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</si>
  <si>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</si>
  <si>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</si>
  <si>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</si>
  <si>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</si>
  <si>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</si>
  <si>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</si>
  <si>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</si>
  <si>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</si>
  <si>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</si>
  <si>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</si>
  <si>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</si>
  <si>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</si>
  <si>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</si>
  <si>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</si>
  <si>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</si>
  <si>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</si>
  <si>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</si>
  <si>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</si>
  <si>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</si>
  <si>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</si>
  <si>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</si>
  <si>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</si>
  <si>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</si>
  <si>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</si>
  <si>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</si>
  <si>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</si>
  <si>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</si>
  <si>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</si>
  <si>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</si>
  <si>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</si>
  <si>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</si>
  <si>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</si>
  <si>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</si>
  <si>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</si>
  <si>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</si>
  <si>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</si>
  <si>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</si>
  <si>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</si>
  <si>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</si>
  <si>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</si>
  <si>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</si>
  <si>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</si>
  <si>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</si>
  <si>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</si>
  <si>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</si>
  <si>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</si>
  <si>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</si>
  <si>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</si>
  <si>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</si>
  <si>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</si>
  <si>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</si>
  <si>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</si>
  <si>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</si>
  <si>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</si>
  <si>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</si>
  <si>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</si>
  <si>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</si>
  <si>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</si>
  <si>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</si>
  <si>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</si>
  <si>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</si>
  <si>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</si>
  <si>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</si>
  <si>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</si>
  <si>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</si>
  <si>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</si>
  <si>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</si>
  <si>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</si>
  <si>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</si>
  <si>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</si>
  <si>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</si>
  <si>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</si>
  <si>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</si>
  <si>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</si>
  <si>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</si>
  <si>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</si>
  <si>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</si>
  <si>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</si>
  <si>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</si>
  <si>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</si>
  <si>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</si>
  <si>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</si>
  <si>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</si>
  <si>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</si>
  <si>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</si>
  <si>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</si>
  <si>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</si>
  <si>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</si>
  <si>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</si>
  <si>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</si>
  <si>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</si>
  <si>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</si>
  <si>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</si>
  <si>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</si>
  <si>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</si>
  <si>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</si>
  <si>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</si>
  <si>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</si>
  <si>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</si>
  <si>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</si>
  <si>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</si>
  <si>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</si>
  <si>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</si>
  <si>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</si>
  <si>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</si>
  <si>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</si>
  <si>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</si>
  <si>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</si>
  <si>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</si>
  <si>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</si>
  <si>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</si>
  <si>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</si>
  <si>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</si>
  <si>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</si>
  <si>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</si>
  <si>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</si>
  <si>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</si>
  <si>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</si>
  <si>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</si>
  <si>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</si>
  <si>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</si>
  <si>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</si>
  <si>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</si>
  <si>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</si>
  <si>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</si>
  <si>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</si>
  <si>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</si>
  <si>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</si>
  <si>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</si>
  <si>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</si>
  <si>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</si>
  <si>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</si>
  <si>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</si>
  <si>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</si>
  <si>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</si>
  <si>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</si>
  <si>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</si>
  <si>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</si>
  <si>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</si>
  <si>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</si>
  <si>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</si>
  <si>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</si>
  <si>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</si>
  <si>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</si>
  <si>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</si>
  <si>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</si>
  <si>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</si>
  <si>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</si>
  <si>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</si>
  <si>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</si>
  <si>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</si>
  <si>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</si>
  <si>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</si>
  <si>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</si>
  <si>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</si>
  <si>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</si>
  <si>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</si>
  <si>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</si>
  <si>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</si>
  <si>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</si>
  <si>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</si>
  <si>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</si>
  <si>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</si>
  <si>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</si>
  <si>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</si>
  <si>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</si>
  <si>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</si>
  <si>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</si>
  <si>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</si>
  <si>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</si>
  <si>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</si>
  <si>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</si>
  <si>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</si>
  <si>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</si>
  <si>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</si>
  <si>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</si>
  <si>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</si>
  <si>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</si>
  <si>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</si>
  <si>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</si>
  <si>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</si>
  <si>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</si>
  <si>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</si>
  <si>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</si>
  <si>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</si>
  <si>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</si>
  <si>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</si>
  <si>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</si>
  <si>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</si>
  <si>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</si>
  <si>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</si>
  <si>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</si>
  <si>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</si>
  <si>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</si>
  <si>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</si>
  <si>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</si>
  <si>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</si>
  <si>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</si>
  <si>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</si>
  <si>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</si>
  <si>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</si>
  <si>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</si>
  <si>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</si>
  <si>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</si>
  <si>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</si>
  <si>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</si>
  <si>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</si>
  <si>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</si>
  <si>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</si>
  <si>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</si>
  <si>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</si>
  <si>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</si>
  <si>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</si>
  <si>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</si>
  <si>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</si>
  <si>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</si>
  <si>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</si>
  <si>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</si>
  <si>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</si>
  <si>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</si>
  <si>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</si>
  <si>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</si>
  <si>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</si>
  <si>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</si>
  <si>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</si>
  <si>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</si>
  <si>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</si>
  <si>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</si>
  <si>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</si>
  <si>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</si>
  <si>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</si>
  <si>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</si>
  <si>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</si>
  <si>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</si>
  <si>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</si>
  <si>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</si>
  <si>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</si>
  <si>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</si>
  <si>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</si>
  <si>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</si>
  <si>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</si>
  <si>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</si>
  <si>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</si>
  <si>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</si>
  <si>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</si>
  <si>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</si>
  <si>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</si>
  <si>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</si>
  <si>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</si>
  <si>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</si>
  <si>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</si>
  <si>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</si>
  <si>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</si>
  <si>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</si>
  <si>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</si>
  <si>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</si>
  <si>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</si>
  <si>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</si>
  <si>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</si>
  <si>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</si>
  <si>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</si>
  <si>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</si>
  <si>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</si>
  <si>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</si>
  <si>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</si>
  <si>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</si>
  <si>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</si>
  <si>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</si>
  <si>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</si>
  <si>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</si>
  <si>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</si>
  <si>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</si>
  <si>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</si>
  <si>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</si>
  <si>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</si>
  <si>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</si>
  <si>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</si>
  <si>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</si>
  <si>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</si>
  <si>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</si>
  <si>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</si>
  <si>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</si>
  <si>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</si>
  <si>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</si>
  <si>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</si>
  <si>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</si>
  <si>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</si>
  <si>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</si>
  <si>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</si>
  <si>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</si>
  <si>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</si>
  <si>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</si>
  <si>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</si>
  <si>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</si>
  <si>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</si>
  <si>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</si>
  <si>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</si>
  <si>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</si>
  <si>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</si>
  <si>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</si>
  <si>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</si>
  <si>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</si>
  <si>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</si>
  <si>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</si>
  <si>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</si>
  <si>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</si>
  <si>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</si>
  <si>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</si>
  <si>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</si>
  <si>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</si>
  <si>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</si>
  <si>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</si>
  <si>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</si>
  <si>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</si>
  <si>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</si>
  <si>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</si>
  <si>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</si>
  <si>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</si>
  <si>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</si>
  <si>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</si>
  <si>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</si>
  <si>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</si>
  <si>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</si>
  <si>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</si>
  <si>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</si>
  <si>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</si>
  <si>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</si>
  <si>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</si>
  <si>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</si>
  <si>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</si>
  <si>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</si>
  <si>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</si>
  <si>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</si>
  <si>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</si>
  <si>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</si>
  <si>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</si>
  <si>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</si>
  <si>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</si>
  <si>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</si>
  <si>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</si>
  <si>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</si>
  <si>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</si>
  <si>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</si>
  <si>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</si>
  <si>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</si>
  <si>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</si>
  <si>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</si>
  <si>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</si>
  <si>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</si>
  <si>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</si>
  <si>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</si>
  <si>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</si>
  <si>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</si>
  <si>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</si>
  <si>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</si>
  <si>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</si>
  <si>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</si>
  <si>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</si>
  <si>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</si>
  <si>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</si>
  <si>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</si>
  <si>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</si>
  <si>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</si>
  <si>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</si>
  <si>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</si>
  <si>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</si>
  <si>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</si>
  <si>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</si>
  <si>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</si>
  <si>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</si>
  <si>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</si>
  <si>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</si>
  <si>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</si>
  <si>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</si>
  <si>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</si>
  <si>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</si>
  <si>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</si>
  <si>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</si>
  <si>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</si>
  <si>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</si>
  <si>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</si>
  <si>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</si>
  <si>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</si>
  <si>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</si>
  <si>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</si>
  <si>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</si>
  <si>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</si>
  <si>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</si>
  <si>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</si>
  <si>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</si>
  <si>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</si>
  <si>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</si>
  <si>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</si>
  <si>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</si>
  <si>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</si>
  <si>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</si>
  <si>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</si>
  <si>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</si>
  <si>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</si>
  <si>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</si>
  <si>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</si>
  <si>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</si>
  <si>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</si>
  <si>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</si>
  <si>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</si>
  <si>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</si>
  <si>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</si>
  <si>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</si>
  <si>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</si>
  <si>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</si>
  <si>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</si>
  <si>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</si>
  <si>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</si>
  <si>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</si>
  <si>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</si>
  <si>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</si>
  <si>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</si>
  <si>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</si>
  <si>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</si>
  <si>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</si>
  <si>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</si>
  <si>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</si>
  <si>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</si>
  <si>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</si>
  <si>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</si>
  <si>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</si>
  <si>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</si>
  <si>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</si>
  <si>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</si>
  <si>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</si>
  <si>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</si>
  <si>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</si>
  <si>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</si>
  <si>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</si>
  <si>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</si>
  <si>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</si>
  <si>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</si>
  <si>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</si>
  <si>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</si>
  <si>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</si>
  <si>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</si>
  <si>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</si>
  <si>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</si>
  <si>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</si>
  <si>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</si>
  <si>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</si>
  <si>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</si>
  <si>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</si>
  <si>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</si>
  <si>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</si>
  <si>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</si>
  <si>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</si>
  <si>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</si>
  <si>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</si>
  <si>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</si>
  <si>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</si>
  <si>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</si>
  <si>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</si>
  <si>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</si>
  <si>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</si>
  <si>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</si>
  <si>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</si>
  <si>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</si>
  <si>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</si>
  <si>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</si>
  <si>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</si>
  <si>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</si>
  <si>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</si>
  <si>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</si>
  <si>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</si>
  <si>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</si>
  <si>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</si>
  <si>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</si>
  <si>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</si>
  <si>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</si>
  <si>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</si>
  <si>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</si>
  <si>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</si>
  <si>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</si>
  <si>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</si>
  <si>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</si>
  <si>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</si>
  <si>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</si>
  <si>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</si>
  <si>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</si>
  <si>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</si>
  <si>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</si>
  <si>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</si>
  <si>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</si>
  <si>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</si>
  <si>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</si>
  <si>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</si>
  <si>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</si>
  <si>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</si>
  <si>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</si>
  <si>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</si>
  <si>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</si>
  <si>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</si>
  <si>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</si>
  <si>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</si>
  <si>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</si>
  <si>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</si>
  <si>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</si>
  <si>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</si>
  <si>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</si>
  <si>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</si>
  <si>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</si>
  <si>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</si>
  <si>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</si>
  <si>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</si>
  <si>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</si>
  <si>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</si>
  <si>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</si>
  <si>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</si>
  <si>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</si>
  <si>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</si>
  <si>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</si>
  <si>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</si>
  <si>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</si>
  <si>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</si>
  <si>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</si>
  <si>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</si>
  <si>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</si>
  <si>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</si>
  <si>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</si>
  <si>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</si>
  <si>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</si>
  <si>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</si>
  <si>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</si>
  <si>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</si>
  <si>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</si>
  <si>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</si>
  <si>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</si>
  <si>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</si>
  <si>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</si>
  <si>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</si>
  <si>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</si>
  <si>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</si>
  <si>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</si>
  <si>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</si>
  <si>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</si>
  <si>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</si>
  <si>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</si>
  <si>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</si>
  <si>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</si>
  <si>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</si>
  <si>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</si>
  <si>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</si>
  <si>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</si>
  <si>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</si>
  <si>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</si>
  <si>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</si>
  <si>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</si>
  <si>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</si>
  <si>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</si>
  <si>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</si>
  <si>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</si>
  <si>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</si>
  <si>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</si>
  <si>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</si>
  <si>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</si>
  <si>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</si>
  <si>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</si>
  <si>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</si>
  <si>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</si>
  <si>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</si>
  <si>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</si>
  <si>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</si>
  <si>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</si>
  <si>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</si>
  <si>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</si>
  <si>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</si>
  <si>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</si>
  <si>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</si>
  <si>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</si>
  <si>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</si>
  <si>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</si>
  <si>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</si>
  <si>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</si>
  <si>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</si>
  <si>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</si>
  <si>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</si>
  <si>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</si>
  <si>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</si>
  <si>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</si>
  <si>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</si>
  <si>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</si>
  <si>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</si>
  <si>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</si>
  <si>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</si>
  <si>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</si>
  <si>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</si>
  <si>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</si>
  <si>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</si>
  <si>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</si>
  <si>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</si>
  <si>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</si>
  <si>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</si>
  <si>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</si>
  <si>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</si>
  <si>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</si>
  <si>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</si>
  <si>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</si>
  <si>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</si>
  <si>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</si>
  <si>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</si>
  <si>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</si>
  <si>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</si>
  <si>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</si>
  <si>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</si>
  <si>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</si>
  <si>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</si>
  <si>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</si>
  <si>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</si>
  <si>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</si>
  <si>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</si>
  <si>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</si>
  <si>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</si>
  <si>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</si>
  <si>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</si>
  <si>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</si>
  <si>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</si>
  <si>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</si>
  <si>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</si>
  <si>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</si>
  <si>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</si>
  <si>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</si>
  <si>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</si>
  <si>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</si>
  <si>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</si>
  <si>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</si>
  <si>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</si>
  <si>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</si>
  <si>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</si>
  <si>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</si>
  <si>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</si>
  <si>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</si>
  <si>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</si>
  <si>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</si>
  <si>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</si>
  <si>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</si>
  <si>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</si>
  <si>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</si>
  <si>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</si>
  <si>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</si>
  <si>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</si>
  <si>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</si>
  <si>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</si>
  <si>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</si>
  <si>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</si>
  <si>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</si>
  <si>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</si>
  <si>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</si>
  <si>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</si>
  <si>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</si>
  <si>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</si>
  <si>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</si>
  <si>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</si>
  <si>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</si>
  <si>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</si>
  <si>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</si>
  <si>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</si>
  <si>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</si>
  <si>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</si>
  <si>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</si>
  <si>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</si>
  <si>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</si>
  <si>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</si>
  <si>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</si>
  <si>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</si>
  <si>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</si>
  <si>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</si>
  <si>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</si>
  <si>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</si>
  <si>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</si>
  <si>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</si>
  <si>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</si>
  <si>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</si>
  <si>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</si>
  <si>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</si>
  <si>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</si>
  <si>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</si>
  <si>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</si>
  <si>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</si>
  <si>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</si>
  <si>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</si>
  <si>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</si>
  <si>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</si>
  <si>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</si>
  <si>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</si>
  <si>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</si>
  <si>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</si>
  <si>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</si>
  <si>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</si>
  <si>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</si>
  <si>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</si>
  <si>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</si>
  <si>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</si>
  <si>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</si>
  <si>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</si>
  <si>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</si>
  <si>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</si>
  <si>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</si>
  <si>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</si>
  <si>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</si>
  <si>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</si>
  <si>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</si>
  <si>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</si>
  <si>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</si>
  <si>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</si>
  <si>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</si>
  <si>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</si>
  <si>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</si>
  <si>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</si>
  <si>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</si>
  <si>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</si>
  <si>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</si>
  <si>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</si>
  <si>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</si>
  <si>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</si>
  <si>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</si>
  <si>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</si>
  <si>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</si>
  <si>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</si>
  <si>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</si>
  <si>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</si>
  <si>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</si>
  <si>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</si>
  <si>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</si>
  <si>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</si>
  <si>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</si>
  <si>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</si>
  <si>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</si>
  <si>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</si>
  <si>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</si>
  <si>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</si>
  <si>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</si>
  <si>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</si>
  <si>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</si>
  <si>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</si>
  <si>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</si>
  <si>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</si>
  <si>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</si>
  <si>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</si>
  <si>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</si>
  <si>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</si>
  <si>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</si>
  <si>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</si>
  <si>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</si>
  <si>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</si>
  <si>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</si>
  <si>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</si>
  <si>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</si>
  <si>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</si>
  <si>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</si>
  <si>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</si>
  <si>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</si>
  <si>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</si>
  <si>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</si>
  <si>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</si>
  <si>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</si>
  <si>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</si>
  <si>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</si>
  <si>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</si>
  <si>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</si>
  <si>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</si>
  <si>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</si>
  <si>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</si>
  <si>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</si>
  <si>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</si>
  <si>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</si>
  <si>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</si>
  <si>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</si>
  <si>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</si>
  <si>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</si>
  <si>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</si>
  <si>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</si>
  <si>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</si>
  <si>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</si>
  <si>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</si>
  <si>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</si>
  <si>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</si>
  <si>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</si>
  <si>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</si>
  <si>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</si>
  <si>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</si>
  <si>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</si>
  <si>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</si>
  <si>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</si>
  <si>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</si>
  <si>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</si>
  <si>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</si>
  <si>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</si>
  <si>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</si>
  <si>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</si>
  <si>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</si>
  <si>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</si>
  <si>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</si>
  <si>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</si>
  <si>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</si>
  <si>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</si>
  <si>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</si>
  <si>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</si>
  <si>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</si>
  <si>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</si>
  <si>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</si>
  <si>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</si>
  <si>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</si>
  <si>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</si>
  <si>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</si>
  <si>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</si>
  <si>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</si>
  <si>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</si>
  <si>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</si>
  <si>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</si>
  <si>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</si>
  <si>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</si>
  <si>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</si>
  <si>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</si>
  <si>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</si>
  <si>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</si>
  <si>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</si>
  <si>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</si>
  <si>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</si>
  <si>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</si>
  <si>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</si>
  <si>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</si>
  <si>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</si>
  <si>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</si>
  <si>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</si>
  <si>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</si>
  <si>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</si>
  <si>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</si>
  <si>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</si>
  <si>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</si>
  <si>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</si>
  <si>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</si>
  <si>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</si>
  <si>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</si>
  <si>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</si>
  <si>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</si>
  <si>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</si>
  <si>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</si>
  <si>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</si>
  <si>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</si>
  <si>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</si>
  <si>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</si>
  <si>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</si>
  <si>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</si>
  <si>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</si>
  <si>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</si>
  <si>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</si>
  <si>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</si>
  <si>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</si>
  <si>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</si>
  <si>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</si>
  <si>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</si>
  <si>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</si>
  <si>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</si>
  <si>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</si>
  <si>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</si>
  <si>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</si>
  <si>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</si>
  <si>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</si>
  <si>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</si>
  <si>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</si>
  <si>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</si>
  <si>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</si>
  <si>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</si>
  <si>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</si>
  <si>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</si>
  <si>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</si>
  <si>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</si>
  <si>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</si>
  <si>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</si>
  <si>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</si>
  <si>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</si>
  <si>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</si>
  <si>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</si>
  <si>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</si>
  <si>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</si>
  <si>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</si>
  <si>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</si>
  <si>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</si>
  <si>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</si>
  <si>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</si>
  <si>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</si>
  <si>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</si>
  <si>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</si>
  <si>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</si>
  <si>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</si>
  <si>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</si>
  <si>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</si>
  <si>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</si>
  <si>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</si>
  <si>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</si>
  <si>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</si>
  <si>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</si>
  <si>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</si>
  <si>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</si>
  <si>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</si>
  <si>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</si>
  <si>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</si>
  <si>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</si>
  <si>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</si>
  <si>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</si>
  <si>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</si>
  <si>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</si>
  <si>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</si>
  <si>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</si>
  <si>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</si>
  <si>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</si>
  <si>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</si>
  <si>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</si>
  <si>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</si>
  <si>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</si>
  <si>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</si>
  <si>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</si>
  <si>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</si>
  <si>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</si>
  <si>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</si>
  <si>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</si>
  <si>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</si>
  <si>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</si>
  <si>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</si>
  <si>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</si>
  <si>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</si>
  <si>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</si>
  <si>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</si>
  <si>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</si>
  <si>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</si>
  <si>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</si>
  <si>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</si>
  <si>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</si>
  <si>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</si>
  <si>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</si>
  <si>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</si>
  <si>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</si>
  <si>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</si>
  <si>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</si>
  <si>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</si>
  <si>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</si>
  <si>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</si>
  <si>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</si>
  <si>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</si>
  <si>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</si>
  <si>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</si>
  <si>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</si>
  <si>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</si>
  <si>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</si>
  <si>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</si>
  <si>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</si>
  <si>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</si>
  <si>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</si>
  <si>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</si>
  <si>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</si>
  <si>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</si>
  <si>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</si>
  <si>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</si>
  <si>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</si>
  <si>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</si>
  <si>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</si>
  <si>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</si>
  <si>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</si>
  <si>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</si>
  <si>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</si>
  <si>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</si>
  <si>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</si>
  <si>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</si>
  <si>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</si>
  <si>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</si>
  <si>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</si>
  <si>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</si>
  <si>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</si>
  <si>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</si>
  <si>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</si>
  <si>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</si>
  <si>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</si>
  <si>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</si>
  <si>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</si>
  <si>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</si>
  <si>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</si>
  <si>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</si>
  <si>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</si>
  <si>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</si>
  <si>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</si>
  <si>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</si>
  <si>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</si>
  <si>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</si>
  <si>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</si>
  <si>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</si>
  <si>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</si>
  <si>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</si>
  <si>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</si>
  <si>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</si>
  <si>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</si>
  <si>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</si>
  <si>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</si>
  <si>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</si>
  <si>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</si>
  <si>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</si>
  <si>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</si>
  <si>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</si>
  <si>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</si>
  <si>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</si>
  <si>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</si>
  <si>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</si>
  <si>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</si>
  <si>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</si>
  <si>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</si>
  <si>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</si>
  <si>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</si>
  <si>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</si>
  <si>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</si>
  <si>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</si>
  <si>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</si>
  <si>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</si>
  <si>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</si>
  <si>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</si>
  <si>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</si>
  <si>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</si>
  <si>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</si>
  <si>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</si>
  <si>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</si>
  <si>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</si>
  <si>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</si>
  <si>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</si>
  <si>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</si>
  <si>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</si>
  <si>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</si>
  <si>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</si>
  <si>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</si>
  <si>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</si>
  <si>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</si>
  <si>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</si>
  <si>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</si>
  <si>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</si>
  <si>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</si>
  <si>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</si>
  <si>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</si>
  <si>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</si>
  <si>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</si>
  <si>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</si>
  <si>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</si>
  <si>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</si>
  <si>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</si>
  <si>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</si>
  <si>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</si>
  <si>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</si>
  <si>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</si>
  <si>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</si>
  <si>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</si>
  <si>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</si>
  <si>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</si>
  <si>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</si>
  <si>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</si>
  <si>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</si>
  <si>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</si>
  <si>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</si>
  <si>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</si>
  <si>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</si>
  <si>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</si>
  <si>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</si>
  <si>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</si>
  <si>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</si>
  <si>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</si>
  <si>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</si>
  <si>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</si>
  <si>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</si>
  <si>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</si>
  <si>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</si>
  <si>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</si>
  <si>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</si>
  <si>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</si>
  <si>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</si>
  <si>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</si>
  <si>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</si>
  <si>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</si>
  <si>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</si>
  <si>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</si>
  <si>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</si>
  <si>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</si>
  <si>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</si>
  <si>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</si>
  <si>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</si>
  <si>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</si>
  <si>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</si>
  <si>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</si>
  <si>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</si>
  <si>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</si>
  <si>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</si>
  <si>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</si>
  <si>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</si>
  <si>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</si>
  <si>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</si>
  <si>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</si>
  <si>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</si>
  <si>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</si>
  <si>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</si>
  <si>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</si>
  <si>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</si>
  <si>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</si>
  <si>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</si>
  <si>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</si>
  <si>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</si>
  <si>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</si>
  <si>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</si>
  <si>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</si>
  <si>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</si>
  <si>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</si>
  <si>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</si>
  <si>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</si>
  <si>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</si>
  <si>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</si>
  <si>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</si>
  <si>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</si>
  <si>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</si>
  <si>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</si>
  <si>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</si>
  <si>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</si>
  <si>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</si>
  <si>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</si>
  <si>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</si>
  <si>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</si>
  <si>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</si>
  <si>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</si>
  <si>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</si>
  <si>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</si>
  <si>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</si>
  <si>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</si>
  <si>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</si>
  <si>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</si>
  <si>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</si>
  <si>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</si>
  <si>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</si>
  <si>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</si>
  <si>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</si>
  <si>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</si>
  <si>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</si>
  <si>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</si>
  <si>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</si>
  <si>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</si>
  <si>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</si>
  <si>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</si>
  <si>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</si>
  <si>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</si>
  <si>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</si>
  <si>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</si>
  <si>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</si>
  <si>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</si>
  <si>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</si>
  <si>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</si>
  <si>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</si>
  <si>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</si>
  <si>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</si>
  <si>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</si>
  <si>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</si>
  <si>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</si>
  <si>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</si>
  <si>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</si>
  <si>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</si>
  <si>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</si>
  <si>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</si>
  <si>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</si>
  <si>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</si>
  <si>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</si>
  <si>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</si>
  <si>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</si>
  <si>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</si>
  <si>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</si>
  <si>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</si>
  <si>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</si>
  <si>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</si>
  <si>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</si>
  <si>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</si>
  <si>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</si>
  <si>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</si>
  <si>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</si>
  <si>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</si>
  <si>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</si>
  <si>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</si>
  <si>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</si>
  <si>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</si>
  <si>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</si>
  <si>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</si>
  <si>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</si>
  <si>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</si>
  <si>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</si>
  <si>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</si>
  <si>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</si>
  <si>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</si>
  <si>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</si>
  <si>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</si>
  <si>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</si>
  <si>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</si>
  <si>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</si>
  <si>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</si>
  <si>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</si>
  <si>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</si>
  <si>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</si>
  <si>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</si>
  <si>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</si>
  <si>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</si>
  <si>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</si>
  <si>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</si>
  <si>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</si>
  <si>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</si>
  <si>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</si>
  <si>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</si>
  <si>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</si>
  <si>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</si>
  <si>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</si>
  <si>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</si>
  <si>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</si>
  <si>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</si>
  <si>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</si>
  <si>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</si>
  <si>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</si>
  <si>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</si>
  <si>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</si>
  <si>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</si>
  <si>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</si>
  <si>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</si>
  <si>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</si>
  <si>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</si>
  <si>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</si>
  <si>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</si>
  <si>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</si>
  <si>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</si>
  <si>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</si>
  <si>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</si>
  <si>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</si>
  <si>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</si>
  <si>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</si>
  <si>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</si>
  <si>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</si>
  <si>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</si>
  <si>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</si>
  <si>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</si>
  <si>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</si>
  <si>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</si>
  <si>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</si>
  <si>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</si>
  <si>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</si>
  <si>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</si>
  <si>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</si>
  <si>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</si>
  <si>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</si>
  <si>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</si>
  <si>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</si>
  <si>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</si>
  <si>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</si>
  <si>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</si>
  <si>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</si>
  <si>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</si>
  <si>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</si>
  <si>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</si>
  <si>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</si>
  <si>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</si>
  <si>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</si>
  <si>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</si>
  <si>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</si>
  <si>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</si>
  <si>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</si>
  <si>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</si>
  <si>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</si>
  <si>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</si>
  <si>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</si>
  <si>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</si>
  <si>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</si>
  <si>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</si>
  <si>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</si>
  <si>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</si>
  <si>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</si>
  <si>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</si>
  <si>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</si>
  <si>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</si>
  <si>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</si>
  <si>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</si>
  <si>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</si>
  <si>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</si>
  <si>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</si>
  <si>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</si>
  <si>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</si>
  <si>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</si>
  <si>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</si>
  <si>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</si>
  <si>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</si>
  <si>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</si>
  <si>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</si>
  <si>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</si>
  <si>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</si>
  <si>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</si>
  <si>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</si>
  <si>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</si>
  <si>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</si>
  <si>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</si>
  <si>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</si>
  <si>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</si>
  <si>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</si>
  <si>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</si>
  <si>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</si>
  <si>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</si>
  <si>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</si>
  <si>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</si>
  <si>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</si>
  <si>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</si>
  <si>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</si>
  <si>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</si>
  <si>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</si>
  <si>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</si>
  <si>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</si>
  <si>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</si>
  <si>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</si>
  <si>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</si>
  <si>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</si>
  <si>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</si>
  <si>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</si>
  <si>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</si>
  <si>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</si>
  <si>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</si>
  <si>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</si>
  <si>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</si>
  <si>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</si>
  <si>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</si>
  <si>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</si>
  <si>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</si>
  <si>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</si>
  <si>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</si>
  <si>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</si>
  <si>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</si>
  <si>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</si>
  <si>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</si>
  <si>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</si>
  <si>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</si>
  <si>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</si>
  <si>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</si>
  <si>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</si>
  <si>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</si>
  <si>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</si>
  <si>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</si>
  <si>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</si>
  <si>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</si>
  <si>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</si>
  <si>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</si>
  <si>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</si>
  <si>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</si>
  <si>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</si>
  <si>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</si>
  <si>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</si>
  <si>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</si>
  <si>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</si>
  <si>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</si>
  <si>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</si>
  <si>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</si>
  <si>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</si>
  <si>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</si>
  <si>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</si>
  <si>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</si>
  <si>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</si>
  <si>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</si>
  <si>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</si>
  <si>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</si>
  <si>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</si>
  <si>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</si>
  <si>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</si>
  <si>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</si>
  <si>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</si>
  <si>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</si>
  <si>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</si>
  <si>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</si>
  <si>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</si>
  <si>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</si>
  <si>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</si>
  <si>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</si>
  <si>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</si>
  <si>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</si>
  <si>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</si>
  <si>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</si>
  <si>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</si>
  <si>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</si>
  <si>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</si>
  <si>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</si>
  <si>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</si>
  <si>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</si>
  <si>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</si>
  <si>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</si>
  <si>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</si>
  <si>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</si>
  <si>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</si>
  <si>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</si>
  <si>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</si>
  <si>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</si>
  <si>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</si>
  <si>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</si>
  <si>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</si>
  <si>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</si>
  <si>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</si>
  <si>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</si>
  <si>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</si>
  <si>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</si>
  <si>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</si>
  <si>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</si>
  <si>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</si>
  <si>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</si>
  <si>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</si>
  <si>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</si>
  <si>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</si>
  <si>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</si>
  <si>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</si>
  <si>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</si>
  <si>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</si>
  <si>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</si>
  <si>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</si>
  <si>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</si>
  <si>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</si>
  <si>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</si>
  <si>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</si>
  <si>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</si>
  <si>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</si>
  <si>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</si>
  <si>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</si>
  <si>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</si>
  <si>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</si>
  <si>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</si>
  <si>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</si>
  <si>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</si>
  <si>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</si>
  <si>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</si>
  <si>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</si>
  <si>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</si>
  <si>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</si>
  <si>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</si>
  <si>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</si>
  <si>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</si>
  <si>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</si>
  <si>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</si>
  <si>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</si>
  <si>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</si>
  <si>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</si>
  <si>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</si>
  <si>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</si>
  <si>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</si>
  <si>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</si>
  <si>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</si>
  <si>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</si>
  <si>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</si>
  <si>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</si>
  <si>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</si>
  <si>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</si>
  <si>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</si>
  <si>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</si>
  <si>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</si>
  <si>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</si>
  <si>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</si>
  <si>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</si>
  <si>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</si>
  <si>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</si>
  <si>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</si>
  <si>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</si>
  <si>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</si>
  <si>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</si>
  <si>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</si>
  <si>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</si>
  <si>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</si>
  <si>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</si>
  <si>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</si>
  <si>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</si>
  <si>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</si>
  <si>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</si>
  <si>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</si>
  <si>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</si>
  <si>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</si>
  <si>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</si>
  <si>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</si>
  <si>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</si>
  <si>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</si>
  <si>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</si>
  <si>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</si>
  <si>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</si>
  <si>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</si>
  <si>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</si>
  <si>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</si>
  <si>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</si>
  <si>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</si>
  <si>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</si>
  <si>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</si>
  <si>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</si>
  <si>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</si>
  <si>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</si>
  <si>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</si>
  <si>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</si>
  <si>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</si>
  <si>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</si>
  <si>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</si>
  <si>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</si>
  <si>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</si>
  <si>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</si>
  <si>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</si>
  <si>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</si>
  <si>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</si>
  <si>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</si>
  <si>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</si>
  <si>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</si>
  <si>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</si>
  <si>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</si>
  <si>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</si>
  <si>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</si>
  <si>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</si>
  <si>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</si>
  <si>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</si>
  <si>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</si>
  <si>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</si>
  <si>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</si>
  <si>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</si>
  <si>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</si>
  <si>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</si>
  <si>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</si>
  <si>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</si>
  <si>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</si>
  <si>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</si>
  <si>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</si>
  <si>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</si>
  <si>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</si>
  <si>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</si>
  <si>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</si>
  <si>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</si>
  <si>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</si>
  <si>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</si>
  <si>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</si>
  <si>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</si>
  <si>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</si>
  <si>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</si>
  <si>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</si>
  <si>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</si>
  <si>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</si>
  <si>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</si>
  <si>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</si>
  <si>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</si>
  <si>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</si>
  <si>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</si>
  <si>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</si>
  <si>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</si>
  <si>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</si>
  <si>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</si>
  <si>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</si>
  <si>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</si>
  <si>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</si>
  <si>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</si>
  <si>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</si>
  <si>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</si>
  <si>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</si>
  <si>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</si>
  <si>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</si>
  <si>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</si>
  <si>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</si>
  <si>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</si>
  <si>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</si>
  <si>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</si>
  <si>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</si>
  <si>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</si>
  <si>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</si>
  <si>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</si>
  <si>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</si>
  <si>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</si>
  <si>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</si>
  <si>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</si>
  <si>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</si>
  <si>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</si>
  <si>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</si>
  <si>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</si>
  <si>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</si>
  <si>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</si>
  <si>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</si>
  <si>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</si>
  <si>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</si>
  <si>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</si>
  <si>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</si>
  <si>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</si>
  <si>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</si>
  <si>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</si>
  <si>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</si>
  <si>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</si>
  <si>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</si>
  <si>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</si>
  <si>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</si>
  <si>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</si>
  <si>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</si>
  <si>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</si>
  <si>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</si>
  <si>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</si>
  <si>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</si>
  <si>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</si>
  <si>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</si>
  <si>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</si>
  <si>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</si>
  <si>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</si>
  <si>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</si>
  <si>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</si>
  <si>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</si>
  <si>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</si>
  <si>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</si>
  <si>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</si>
  <si>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</si>
  <si>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</si>
  <si>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</si>
  <si>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</si>
  <si>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</si>
  <si>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</si>
  <si>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</si>
  <si>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</si>
  <si>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</si>
  <si>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</si>
  <si>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</si>
  <si>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</si>
  <si>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</si>
  <si>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</si>
  <si>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</si>
  <si>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</si>
  <si>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</si>
  <si>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</si>
  <si>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</si>
  <si>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</si>
  <si>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</si>
  <si>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</si>
  <si>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</si>
  <si>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</si>
  <si>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</si>
  <si>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</si>
  <si>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</si>
  <si>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</si>
  <si>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</si>
  <si>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</si>
  <si>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</si>
  <si>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</si>
  <si>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</si>
  <si>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</si>
  <si>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</si>
  <si>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</si>
  <si>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</si>
  <si>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</si>
  <si>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</si>
  <si>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</si>
  <si>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</si>
  <si>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</si>
  <si>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</si>
  <si>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</si>
  <si>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</si>
  <si>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</si>
  <si>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</si>
  <si>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</si>
  <si>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</si>
  <si>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</si>
  <si>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</si>
  <si>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</si>
  <si>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</si>
  <si>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</si>
  <si>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</si>
  <si>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</si>
  <si>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</si>
  <si>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</si>
  <si>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</si>
  <si>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</si>
  <si>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</si>
  <si>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</si>
  <si>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</si>
  <si>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</si>
  <si>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</si>
  <si>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</si>
  <si>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</si>
  <si>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</si>
  <si>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</si>
  <si>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</si>
  <si>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</si>
  <si>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</si>
  <si>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</si>
  <si>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</si>
  <si>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</si>
  <si>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</si>
  <si>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</si>
  <si>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</si>
  <si>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</si>
  <si>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</si>
  <si>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</si>
  <si>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</si>
  <si>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</si>
  <si>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</si>
  <si>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</si>
  <si>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</si>
  <si>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</si>
  <si>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</si>
  <si>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</si>
  <si>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</si>
  <si>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</si>
  <si>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</si>
  <si>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</si>
  <si>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</si>
  <si>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</si>
  <si>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</si>
  <si>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</si>
  <si>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</si>
  <si>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</si>
  <si>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</si>
  <si>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</si>
  <si>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</si>
  <si>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</si>
  <si>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</si>
  <si>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</si>
  <si>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</si>
  <si>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</si>
  <si>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</si>
  <si>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</si>
  <si>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</si>
  <si>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</si>
  <si>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</si>
  <si>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</si>
  <si>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</si>
  <si>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</si>
  <si>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</si>
  <si>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</si>
  <si>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</si>
  <si>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</si>
  <si>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</si>
  <si>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</si>
  <si>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</si>
  <si>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</si>
  <si>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</si>
  <si>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</si>
  <si>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</si>
  <si>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</si>
  <si>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</si>
  <si>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</si>
  <si>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</si>
  <si>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</si>
  <si>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</si>
  <si>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</si>
  <si>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</si>
  <si>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</si>
  <si>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</si>
  <si>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</si>
  <si>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</si>
  <si>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</si>
  <si>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</si>
  <si>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</si>
  <si>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</si>
  <si>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</si>
  <si>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</si>
  <si>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</si>
  <si>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</si>
  <si>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</si>
  <si>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</si>
  <si>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</si>
  <si>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</si>
  <si>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</si>
  <si>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</si>
  <si>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</si>
  <si>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</si>
  <si>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</si>
  <si>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</si>
  <si>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</si>
  <si>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</si>
  <si>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</si>
  <si>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</si>
  <si>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</si>
  <si>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</si>
  <si>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</si>
  <si>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</si>
  <si>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</si>
  <si>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</si>
  <si>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</si>
  <si>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</si>
  <si>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</si>
  <si>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</si>
  <si>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</si>
  <si>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</si>
  <si>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</si>
  <si>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</si>
  <si>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</si>
  <si>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</si>
  <si>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</si>
  <si>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</si>
  <si>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</si>
  <si>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</si>
  <si>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</si>
  <si>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</si>
  <si>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</si>
  <si>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</si>
  <si>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</si>
  <si>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</si>
  <si>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</si>
  <si>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</si>
  <si>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</si>
  <si>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</si>
  <si>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</si>
  <si>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</si>
  <si>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</si>
  <si>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</si>
  <si>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</si>
  <si>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</si>
  <si>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</si>
  <si>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</si>
  <si>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</si>
  <si>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</si>
  <si>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</si>
  <si>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</si>
  <si>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</si>
  <si>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</si>
  <si>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</si>
  <si>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</si>
  <si>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</si>
  <si>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</si>
  <si>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</si>
  <si>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</si>
  <si>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</si>
  <si>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</si>
  <si>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</si>
  <si>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</si>
  <si>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</si>
  <si>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</si>
  <si>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</si>
  <si>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</si>
  <si>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</si>
  <si>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</si>
  <si>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</si>
  <si>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</si>
  <si>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</si>
  <si>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</si>
  <si>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</si>
  <si>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</si>
  <si>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</si>
  <si>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</si>
  <si>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</si>
  <si>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</si>
  <si>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</si>
  <si>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</si>
  <si>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</si>
  <si>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</si>
  <si>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</si>
  <si>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</si>
  <si>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</si>
  <si>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</si>
  <si>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</si>
  <si>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</si>
  <si>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</si>
  <si>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</si>
  <si>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</si>
  <si>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</si>
  <si>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</si>
  <si>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</si>
  <si>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</si>
  <si>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</si>
  <si>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</si>
  <si>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</si>
  <si>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</si>
  <si>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</si>
  <si>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</si>
  <si>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</si>
  <si>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</si>
  <si>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</si>
  <si>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</si>
  <si>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</si>
  <si>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</si>
  <si>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</si>
  <si>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</si>
  <si>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</si>
  <si>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</si>
  <si>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</si>
  <si>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</si>
  <si>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</si>
  <si>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</si>
  <si>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</si>
  <si>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</si>
  <si>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</si>
  <si>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</si>
  <si>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</si>
  <si>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</si>
  <si>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</si>
  <si>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</si>
  <si>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</si>
  <si>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</si>
  <si>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</si>
  <si>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</si>
  <si>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</si>
  <si>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</si>
  <si>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</si>
  <si>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</si>
  <si>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</si>
  <si>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</si>
  <si>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</si>
  <si>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</si>
  <si>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</si>
  <si>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</si>
  <si>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</si>
  <si>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</si>
  <si>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</si>
  <si>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</si>
  <si>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</si>
  <si>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</si>
  <si>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</si>
  <si>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</si>
  <si>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</si>
  <si>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</si>
  <si>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</si>
  <si>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</si>
  <si>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</si>
  <si>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</si>
  <si>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</si>
  <si>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</si>
  <si>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</si>
  <si>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</si>
  <si>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</si>
  <si>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</si>
  <si>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</si>
  <si>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</si>
  <si>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</si>
  <si>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</si>
  <si>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</si>
  <si>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</si>
  <si>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</si>
  <si>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</si>
  <si>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</si>
  <si>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</si>
  <si>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</si>
  <si>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</si>
  <si>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</si>
  <si>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</si>
  <si>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</si>
  <si>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</si>
  <si>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</si>
  <si>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</si>
  <si>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</si>
  <si>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</si>
  <si>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</si>
  <si>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</si>
  <si>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</si>
  <si>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</si>
  <si>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</si>
  <si>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</si>
  <si>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</si>
  <si>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</si>
  <si>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</si>
  <si>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</si>
  <si>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</si>
  <si>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</si>
  <si>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</si>
  <si>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</si>
  <si>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</si>
  <si>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</si>
  <si>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</si>
  <si>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</si>
  <si>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</si>
  <si>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</si>
  <si>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</si>
  <si>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</si>
  <si>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</si>
  <si>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</si>
  <si>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</si>
  <si>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</si>
  <si>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</si>
  <si>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</si>
  <si>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</si>
  <si>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</si>
  <si>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</si>
  <si>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</si>
  <si>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</si>
  <si>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</si>
  <si>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</si>
  <si>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</si>
  <si>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</si>
  <si>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</si>
  <si>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</si>
  <si>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</si>
  <si>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</si>
  <si>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</si>
  <si>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</si>
  <si>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</si>
  <si>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</si>
  <si>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</si>
  <si>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</si>
  <si>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</si>
  <si>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</si>
  <si>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</si>
  <si>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</si>
  <si>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</si>
  <si>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</si>
  <si>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</si>
  <si>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</si>
  <si>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</si>
  <si>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</si>
  <si>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</si>
  <si>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</si>
  <si>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</si>
  <si>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</si>
  <si>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</si>
  <si>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</si>
  <si>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</si>
  <si>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</si>
  <si>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</si>
  <si>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</si>
  <si>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</si>
  <si>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</si>
  <si>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</si>
  <si>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</si>
  <si>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</si>
  <si>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</si>
  <si>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</si>
  <si>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</si>
  <si>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</si>
  <si>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</si>
  <si>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</si>
  <si>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</si>
  <si>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</si>
  <si>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</si>
  <si>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</si>
  <si>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</si>
  <si>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</si>
  <si>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</si>
  <si>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</si>
  <si>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</si>
  <si>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</si>
  <si>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</si>
  <si>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</si>
  <si>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</si>
  <si>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</si>
  <si>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</si>
  <si>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</si>
  <si>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</si>
  <si>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</si>
  <si>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</si>
  <si>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</si>
  <si>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</si>
  <si>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</si>
  <si>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</si>
  <si>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</si>
  <si>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</si>
  <si>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</si>
  <si>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</si>
  <si>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</si>
  <si>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</si>
  <si>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</si>
  <si>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</si>
  <si>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</si>
  <si>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</si>
  <si>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</si>
  <si>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</si>
  <si>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</si>
  <si>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</si>
  <si>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</si>
  <si>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</si>
  <si>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</si>
  <si>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</si>
  <si>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</si>
  <si>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</si>
  <si>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</si>
  <si>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</si>
  <si>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</si>
  <si>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</si>
  <si>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</si>
  <si>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</si>
  <si>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</si>
  <si>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</si>
  <si>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</si>
  <si>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</si>
  <si>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</si>
  <si>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</si>
  <si>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</si>
  <si>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</si>
  <si>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</si>
  <si>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</si>
  <si>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</si>
  <si>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</si>
  <si>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</si>
  <si>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</si>
  <si>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</si>
  <si>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</si>
  <si>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</si>
  <si>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</si>
  <si>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</si>
  <si>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</si>
  <si>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</si>
  <si>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</si>
  <si>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</si>
  <si>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</si>
  <si>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</si>
  <si>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</si>
  <si>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</si>
  <si>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</si>
  <si>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</si>
  <si>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</si>
  <si>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</si>
  <si>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</si>
  <si>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</si>
  <si>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</si>
  <si>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</si>
  <si>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</si>
  <si>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</si>
  <si>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</si>
  <si>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</si>
  <si>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</si>
  <si>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</si>
  <si>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</si>
  <si>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</si>
  <si>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</si>
  <si>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</si>
  <si>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</si>
  <si>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</si>
  <si>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</si>
  <si>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</si>
  <si>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</si>
  <si>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</si>
  <si>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</si>
  <si>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</si>
  <si>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</si>
  <si>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</si>
  <si>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</si>
  <si>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</si>
  <si>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</si>
  <si>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</si>
  <si>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</si>
  <si>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</si>
  <si>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</si>
  <si>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</si>
  <si>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</si>
  <si>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</si>
  <si>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</si>
  <si>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</si>
  <si>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</si>
  <si>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</si>
  <si>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</si>
  <si>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</si>
  <si>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</si>
  <si>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</si>
  <si>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</si>
  <si>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</si>
  <si>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</si>
  <si>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</si>
  <si>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</si>
  <si>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</si>
  <si>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</si>
  <si>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</si>
  <si>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</si>
  <si>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</si>
  <si>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</si>
  <si>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</si>
  <si>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</si>
  <si>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</si>
  <si>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</si>
  <si>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</si>
  <si>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</si>
  <si>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</si>
  <si>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</si>
  <si>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</si>
  <si>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</si>
  <si>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</si>
  <si>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</si>
  <si>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</si>
  <si>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</si>
  <si>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</si>
  <si>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</si>
  <si>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</si>
  <si>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</si>
  <si>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</si>
  <si>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</si>
  <si>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</si>
  <si>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</si>
  <si>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</si>
  <si>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</si>
  <si>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</si>
  <si>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</si>
  <si>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</si>
  <si>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</si>
  <si>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</si>
  <si>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</si>
  <si>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</si>
  <si>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</si>
  <si>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</si>
  <si>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</si>
  <si>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</si>
  <si>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</si>
  <si>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</si>
  <si>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</si>
  <si>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</si>
  <si>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</si>
  <si>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</si>
  <si>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</si>
  <si>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</si>
  <si>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</si>
  <si>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</si>
  <si>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</si>
  <si>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</si>
  <si>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</si>
  <si>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</si>
  <si>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</si>
  <si>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</si>
  <si>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</si>
  <si>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</si>
  <si>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</si>
  <si>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</si>
  <si>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</si>
  <si>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</si>
  <si>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</si>
  <si>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</si>
  <si>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</si>
  <si>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</si>
  <si>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</si>
  <si>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</si>
  <si>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</si>
  <si>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</si>
  <si>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</si>
  <si>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</si>
  <si>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</si>
  <si>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</si>
  <si>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</si>
  <si>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</si>
  <si>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</si>
  <si>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</si>
  <si>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</si>
  <si>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</si>
  <si>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</si>
  <si>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</si>
  <si>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</si>
  <si>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</si>
  <si>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</si>
  <si>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</si>
  <si>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</si>
  <si>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</si>
  <si>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</si>
  <si>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</si>
  <si>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</si>
  <si>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</si>
  <si>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</si>
  <si>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</si>
  <si>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</si>
  <si>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</si>
  <si>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</si>
  <si>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</si>
  <si>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</si>
  <si>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</si>
  <si>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</si>
  <si>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</si>
  <si>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</si>
  <si>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</si>
  <si>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</si>
  <si>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</si>
  <si>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</si>
  <si>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</si>
  <si>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</si>
  <si>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</si>
  <si>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</si>
  <si>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</si>
  <si>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</si>
  <si>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</si>
  <si>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</si>
  <si>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</si>
  <si>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</si>
  <si>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</si>
  <si>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</si>
  <si>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</si>
  <si>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</si>
  <si>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</si>
  <si>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</si>
  <si>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</si>
  <si>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</si>
  <si>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</si>
  <si>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</si>
  <si>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</si>
  <si>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</si>
  <si>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</si>
  <si>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</si>
  <si>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</si>
  <si>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</si>
  <si>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</si>
  <si>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</si>
  <si>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</si>
  <si>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</si>
  <si>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</si>
  <si>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</si>
  <si>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</si>
  <si>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</si>
  <si>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</si>
  <si>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</si>
  <si>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</si>
  <si>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</si>
  <si>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</si>
  <si>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</si>
  <si>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</si>
  <si>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</si>
  <si>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</si>
  <si>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</si>
  <si>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</si>
  <si>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</si>
  <si>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</si>
  <si>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</si>
  <si>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</si>
  <si>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</si>
  <si>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</si>
  <si>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</si>
  <si>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</si>
  <si>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</si>
  <si>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</si>
  <si>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</si>
  <si>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</si>
  <si>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</si>
  <si>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</si>
  <si>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</si>
  <si>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</si>
  <si>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</si>
  <si>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</si>
  <si>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</si>
  <si>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</si>
  <si>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</si>
  <si>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</si>
  <si>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</si>
  <si>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</si>
  <si>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</si>
  <si>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</si>
  <si>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</si>
  <si>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</si>
  <si>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</si>
  <si>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</si>
  <si>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</si>
  <si>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</si>
  <si>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</si>
  <si>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</si>
  <si>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</si>
  <si>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</si>
  <si>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</si>
  <si>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</si>
  <si>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</si>
  <si>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</si>
  <si>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</si>
  <si>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</si>
  <si>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</si>
  <si>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</si>
  <si>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</si>
  <si>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</si>
  <si>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</si>
  <si>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</si>
  <si>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</si>
  <si>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</si>
  <si>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</si>
  <si>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</si>
  <si>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</si>
  <si>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</si>
  <si>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</si>
  <si>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</si>
  <si>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</si>
  <si>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</si>
  <si>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</si>
  <si>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</si>
  <si>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</si>
  <si>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</si>
  <si>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</si>
  <si>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</si>
  <si>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</si>
  <si>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</si>
  <si>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</si>
  <si>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</si>
  <si>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</si>
  <si>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</si>
  <si>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</si>
  <si>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</si>
  <si>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</si>
  <si>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</si>
  <si>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</si>
  <si>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</si>
  <si>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</si>
  <si>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</si>
  <si>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</si>
  <si>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</si>
  <si>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</si>
  <si>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</si>
  <si>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</si>
  <si>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</si>
  <si>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</si>
  <si>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</si>
  <si>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</si>
  <si>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</si>
  <si>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</si>
  <si>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</si>
  <si>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</si>
  <si>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</si>
  <si>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</si>
  <si>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</si>
  <si>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</si>
  <si>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</si>
  <si>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</si>
  <si>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</si>
  <si>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</si>
  <si>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</si>
  <si>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</si>
  <si>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</si>
  <si>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</si>
  <si>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</si>
  <si>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</si>
  <si>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</si>
  <si>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</si>
  <si>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</si>
  <si>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</si>
  <si>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</si>
  <si>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</si>
  <si>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</si>
  <si>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</si>
  <si>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</si>
  <si>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</si>
  <si>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</si>
  <si>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</si>
  <si>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</si>
  <si>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</si>
  <si>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</si>
  <si>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</si>
  <si>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</si>
  <si>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</si>
  <si>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</si>
  <si>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</si>
  <si>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</si>
  <si>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</si>
  <si>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</si>
  <si>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</si>
  <si>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</si>
  <si>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</si>
  <si>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</si>
  <si>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</si>
  <si>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</si>
  <si>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</si>
  <si>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</si>
  <si>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</si>
  <si>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</si>
  <si>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</si>
  <si>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</si>
  <si>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</si>
  <si>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</si>
  <si>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</si>
  <si>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</si>
  <si>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</si>
  <si>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</si>
  <si>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</si>
  <si>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</si>
  <si>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</si>
  <si>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</si>
  <si>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</si>
  <si>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</si>
  <si>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</si>
  <si>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</si>
  <si>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</si>
  <si>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</si>
  <si>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</si>
  <si>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</si>
  <si>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</si>
  <si>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</si>
  <si>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</si>
  <si>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</si>
  <si>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</si>
  <si>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</si>
  <si>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</si>
  <si>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</si>
  <si>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</si>
  <si>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</si>
  <si>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</si>
  <si>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</si>
  <si>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</si>
  <si>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</si>
  <si>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</si>
  <si>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</si>
  <si>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</si>
  <si>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</si>
  <si>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</si>
  <si>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</si>
  <si>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</si>
  <si>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</si>
  <si>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</si>
  <si>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</si>
  <si>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</si>
  <si>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</si>
  <si>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</si>
  <si>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</si>
  <si>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</si>
  <si>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</si>
  <si>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</si>
  <si>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</si>
  <si>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</si>
  <si>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</si>
  <si>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</si>
  <si>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</si>
  <si>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</si>
  <si>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</si>
  <si>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</si>
  <si>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</si>
  <si>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</si>
  <si>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</si>
  <si>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</si>
  <si>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</si>
  <si>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</si>
  <si>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</si>
  <si>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</si>
  <si>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</si>
  <si>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</si>
  <si>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</si>
  <si>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</si>
  <si>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</si>
  <si>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</si>
  <si>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</si>
  <si>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</si>
  <si>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</si>
  <si>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</si>
  <si>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</si>
  <si>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</si>
  <si>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</si>
  <si>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</si>
  <si>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</si>
  <si>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</si>
  <si>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</si>
  <si>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</si>
  <si>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</si>
  <si>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</si>
  <si>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</si>
  <si>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</si>
  <si>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</si>
  <si>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</si>
  <si>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</si>
  <si>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</si>
  <si>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</si>
  <si>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</si>
  <si>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</si>
  <si>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</si>
  <si>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</si>
  <si>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</si>
  <si>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</si>
  <si>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</si>
  <si>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</si>
  <si>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</si>
  <si>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</si>
  <si>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</si>
  <si>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</si>
  <si>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</si>
  <si>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</si>
  <si>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</si>
  <si>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</si>
  <si>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</si>
  <si>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</si>
  <si>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</si>
  <si>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</si>
  <si>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</si>
  <si>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</si>
  <si>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</si>
  <si>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</si>
  <si>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</si>
  <si>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</si>
  <si>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</si>
  <si>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</si>
  <si>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</si>
  <si>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</si>
  <si>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</si>
  <si>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</si>
  <si>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</si>
  <si>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</si>
  <si>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</si>
  <si>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</si>
  <si>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</si>
  <si>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</si>
  <si>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</si>
  <si>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</si>
  <si>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</si>
  <si>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</si>
  <si>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</si>
  <si>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</si>
  <si>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</si>
  <si>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</si>
  <si>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</si>
  <si>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</si>
  <si>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</si>
  <si>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</si>
  <si>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</si>
  <si>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</si>
  <si>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</si>
  <si>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</si>
  <si>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</si>
  <si>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</si>
  <si>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</si>
  <si>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</si>
  <si>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</si>
  <si>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</si>
  <si>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</si>
  <si>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</si>
  <si>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</si>
  <si>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</si>
  <si>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</si>
  <si>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</si>
  <si>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</si>
  <si>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</si>
  <si>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</si>
  <si>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</si>
  <si>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</si>
  <si>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</si>
  <si>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</si>
  <si>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</si>
  <si>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</si>
  <si>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</si>
  <si>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</si>
  <si>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</si>
  <si>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</si>
  <si>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</si>
  <si>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</si>
  <si>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</si>
  <si>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</si>
  <si>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</si>
  <si>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</si>
  <si>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</si>
  <si>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</si>
  <si>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</si>
  <si>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</si>
  <si>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</si>
  <si>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</si>
  <si>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</si>
  <si>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</si>
  <si>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</si>
  <si>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</si>
  <si>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</si>
  <si>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</si>
  <si>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</si>
  <si>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</si>
  <si>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</si>
  <si>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</si>
  <si>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</si>
  <si>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</si>
  <si>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</si>
  <si>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</si>
  <si>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</si>
  <si>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</si>
  <si>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</si>
  <si>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</si>
  <si>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</si>
  <si>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</si>
  <si>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</si>
  <si>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</si>
  <si>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</si>
  <si>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</si>
  <si>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</si>
  <si>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</si>
  <si>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</si>
  <si>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</si>
  <si>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</si>
  <si>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</si>
  <si>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</si>
  <si>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</si>
  <si>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</si>
  <si>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</si>
  <si>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</si>
  <si>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</si>
  <si>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</si>
  <si>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</si>
  <si>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</si>
  <si>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</si>
  <si>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</si>
  <si>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</si>
  <si>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</si>
  <si>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</si>
  <si>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</si>
  <si>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</si>
  <si>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</si>
  <si>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</si>
  <si>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</si>
  <si>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</si>
  <si>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</si>
  <si>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</si>
  <si>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</si>
  <si>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</si>
  <si>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</si>
  <si>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</si>
  <si>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</si>
  <si>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</si>
  <si>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</si>
  <si>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</si>
  <si>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</si>
  <si>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</si>
  <si>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</si>
  <si>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</si>
  <si>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</si>
  <si>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</si>
  <si>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</si>
  <si>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</si>
  <si>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</si>
  <si>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</si>
  <si>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</si>
  <si>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</si>
  <si>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</si>
  <si>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</si>
  <si>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</si>
  <si>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</si>
  <si>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</si>
  <si>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</si>
  <si>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</si>
  <si>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</si>
  <si>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</si>
  <si>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</si>
  <si>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</si>
  <si>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</si>
  <si>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</si>
  <si>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</si>
  <si>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</si>
  <si>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</si>
  <si>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</si>
  <si>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</si>
  <si>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</si>
  <si>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</si>
  <si>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</si>
  <si>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</si>
  <si>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</si>
  <si>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</si>
  <si>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</si>
  <si>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</si>
  <si>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</si>
  <si>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</si>
  <si>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</si>
  <si>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</si>
  <si>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</si>
  <si>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</si>
  <si>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</si>
  <si>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</si>
  <si>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</si>
  <si>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</si>
  <si>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</si>
  <si>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</si>
  <si>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</si>
  <si>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</si>
  <si>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</si>
  <si>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</si>
  <si>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</si>
  <si>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</si>
  <si>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</si>
  <si>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</si>
  <si>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</si>
  <si>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</si>
  <si>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</si>
  <si>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</si>
  <si>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</si>
  <si>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</si>
  <si>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</si>
  <si>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</si>
  <si>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</si>
  <si>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</si>
  <si>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</si>
  <si>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</si>
  <si>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</si>
  <si>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</si>
  <si>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</si>
  <si>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</si>
  <si>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</si>
  <si>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</si>
  <si>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</si>
  <si>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</si>
  <si>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</si>
  <si>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</si>
  <si>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</si>
  <si>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</si>
  <si>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</si>
  <si>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</si>
  <si>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</si>
  <si>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</si>
  <si>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</si>
  <si>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</si>
  <si>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</si>
  <si>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</si>
  <si>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</si>
  <si>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</si>
  <si>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</si>
  <si>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</si>
  <si>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</si>
  <si>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</si>
  <si>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</si>
  <si>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</si>
  <si>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</si>
  <si>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</si>
  <si>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</si>
  <si>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</si>
  <si>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</si>
  <si>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</si>
  <si>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</si>
  <si>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</si>
  <si>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</si>
  <si>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</si>
  <si>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</si>
  <si>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</si>
  <si>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</si>
  <si>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</si>
  <si>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</si>
  <si>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</si>
  <si>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</si>
  <si>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</si>
  <si>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</si>
  <si>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</si>
  <si>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</si>
  <si>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</si>
  <si>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</si>
  <si>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</si>
  <si>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</si>
  <si>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</si>
  <si>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</si>
  <si>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</si>
  <si>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</si>
  <si>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</si>
  <si>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</si>
  <si>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</si>
  <si>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</si>
  <si>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</si>
  <si>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</si>
  <si>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</si>
  <si>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</si>
  <si>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</si>
  <si>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</si>
  <si>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</si>
  <si>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</si>
  <si>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</si>
  <si>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</si>
  <si>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</si>
  <si>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</si>
  <si>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</si>
  <si>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</si>
  <si>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</si>
  <si>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</si>
  <si>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</si>
  <si>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</si>
  <si>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</si>
  <si>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</si>
  <si>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</si>
  <si>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</si>
  <si>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</si>
  <si>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</si>
  <si>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</si>
  <si>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</si>
  <si>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</si>
  <si>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</si>
  <si>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</si>
  <si>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</si>
  <si>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</si>
  <si>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</si>
  <si>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</si>
  <si>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</si>
  <si>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</si>
  <si>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</si>
  <si>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</si>
  <si>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</si>
  <si>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</si>
  <si>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</si>
  <si>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</si>
  <si>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</si>
  <si>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</si>
  <si>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</si>
  <si>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</si>
  <si>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</si>
  <si>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</si>
  <si>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</si>
  <si>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</si>
  <si>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</si>
  <si>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</si>
  <si>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</si>
  <si>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</si>
  <si>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</si>
  <si>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</si>
  <si>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</si>
  <si>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</si>
  <si>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</si>
  <si>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</si>
  <si>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</si>
  <si>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</si>
  <si>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</si>
  <si>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</si>
  <si>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</si>
  <si>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</si>
  <si>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</si>
  <si>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</si>
  <si>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</si>
  <si>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</si>
  <si>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</si>
  <si>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</si>
  <si>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</si>
  <si>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</si>
  <si>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</si>
  <si>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</si>
  <si>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</si>
  <si>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</si>
  <si>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</si>
  <si>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</si>
  <si>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</si>
  <si>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</si>
  <si>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</si>
  <si>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</si>
  <si>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</si>
  <si>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</si>
  <si>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</si>
  <si>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</si>
  <si>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</si>
  <si>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</si>
  <si>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</si>
  <si>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</si>
  <si>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</si>
  <si>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</si>
  <si>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</si>
  <si>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</si>
  <si>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</si>
  <si>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</si>
  <si>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</si>
  <si>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</si>
  <si>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</si>
  <si>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</si>
  <si>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</si>
  <si>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</si>
  <si>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</si>
  <si>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</si>
  <si>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</si>
  <si>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</si>
  <si>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</si>
  <si>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</si>
  <si>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</si>
  <si>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</si>
  <si>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</si>
  <si>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</si>
  <si>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</si>
  <si>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</si>
  <si>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</si>
  <si>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</si>
  <si>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</si>
  <si>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</si>
  <si>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</si>
  <si>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</si>
  <si>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</si>
  <si>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</si>
  <si>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</si>
  <si>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</si>
  <si>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</si>
  <si>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</si>
  <si>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</si>
  <si>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</si>
  <si>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</si>
  <si>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</si>
  <si>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</si>
  <si>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</si>
  <si>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</si>
  <si>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</si>
  <si>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</si>
  <si>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</si>
  <si>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</si>
  <si>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</si>
  <si>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</si>
  <si>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</si>
  <si>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</si>
  <si>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</si>
  <si>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</si>
  <si>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</si>
  <si>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</si>
  <si>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</si>
  <si>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</si>
  <si>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</si>
  <si>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</si>
  <si>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</si>
  <si>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</si>
  <si>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</si>
  <si>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</si>
  <si>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</si>
  <si>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</si>
  <si>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</si>
  <si>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</si>
  <si>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</si>
  <si>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</si>
  <si>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</si>
  <si>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</si>
  <si>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</si>
  <si>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</si>
  <si>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</si>
  <si>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</si>
  <si>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</si>
  <si>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</si>
  <si>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</si>
  <si>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</si>
  <si>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</si>
  <si>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</si>
  <si>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</si>
  <si>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</si>
  <si>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</si>
  <si>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</si>
  <si>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</si>
  <si>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</si>
  <si>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</si>
  <si>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</si>
  <si>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</si>
  <si>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</si>
  <si>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</si>
  <si>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</si>
  <si>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</si>
  <si>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</si>
  <si>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</si>
  <si>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</si>
  <si>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</si>
  <si>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</si>
  <si>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</si>
  <si>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</si>
  <si>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</si>
  <si>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</si>
  <si>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</si>
  <si>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</si>
  <si>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</si>
  <si>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</si>
  <si>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</si>
  <si>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</si>
  <si>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</si>
  <si>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</si>
  <si>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</si>
  <si>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</si>
  <si>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</si>
  <si>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</si>
  <si>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</si>
  <si>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</si>
  <si>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</si>
  <si>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</si>
  <si>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</si>
  <si>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</si>
  <si>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</si>
  <si>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</si>
  <si>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</si>
  <si>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</si>
  <si>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</si>
  <si>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</si>
  <si>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</si>
  <si>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</si>
  <si>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</si>
  <si>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</si>
  <si>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</si>
  <si>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</si>
  <si>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</si>
  <si>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</si>
  <si>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</si>
  <si>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</si>
  <si>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</si>
  <si>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</si>
  <si>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</si>
  <si>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</si>
  <si>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</si>
  <si>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</si>
  <si>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</si>
  <si>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</si>
  <si>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</si>
  <si>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</si>
  <si>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</si>
  <si>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</si>
  <si>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</si>
  <si>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</si>
  <si>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</si>
  <si>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</si>
  <si>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</si>
  <si>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</si>
  <si>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</si>
  <si>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</si>
  <si>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</si>
  <si>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</si>
  <si>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</si>
  <si>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</si>
  <si>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</si>
  <si>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</si>
  <si>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</si>
  <si>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</si>
  <si>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</si>
  <si>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</si>
  <si>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</si>
  <si>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</si>
  <si>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</si>
  <si>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</si>
  <si>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</si>
  <si>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</si>
  <si>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</si>
  <si>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</si>
  <si>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</si>
  <si>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</si>
  <si>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</si>
  <si>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</si>
  <si>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</si>
  <si>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</si>
  <si>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</si>
  <si>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</si>
  <si>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</si>
  <si>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</si>
  <si>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</si>
  <si>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</si>
  <si>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</si>
  <si>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</si>
  <si>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</si>
  <si>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</si>
  <si>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</si>
  <si>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</si>
  <si>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</si>
  <si>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</si>
  <si>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</si>
  <si>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</si>
  <si>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</si>
  <si>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</si>
  <si>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</si>
  <si>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</si>
  <si>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</si>
  <si>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</si>
  <si>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</si>
  <si>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</si>
  <si>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</si>
  <si>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</si>
  <si>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</si>
  <si>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</si>
  <si>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</si>
  <si>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</si>
  <si>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</si>
  <si>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</si>
  <si>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</si>
  <si>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</si>
  <si>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</si>
  <si>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</si>
  <si>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</si>
  <si>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</si>
  <si>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</si>
  <si>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</si>
  <si>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</si>
  <si>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</si>
  <si>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</si>
  <si>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</si>
  <si>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</si>
  <si>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</si>
  <si>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</si>
  <si>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</si>
  <si>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</si>
  <si>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</si>
  <si>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</si>
  <si>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</si>
  <si>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</si>
  <si>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</si>
  <si>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</si>
  <si>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</si>
  <si>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</si>
  <si>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</si>
  <si>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</si>
  <si>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</si>
  <si>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</si>
  <si>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</si>
  <si>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</si>
  <si>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</si>
  <si>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</si>
  <si>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</si>
  <si>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</si>
  <si>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</si>
  <si>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</si>
  <si>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</si>
  <si>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</si>
  <si>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</si>
  <si>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</si>
  <si>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</si>
  <si>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</si>
  <si>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</si>
  <si>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</si>
  <si>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</si>
  <si>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</si>
  <si>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</si>
  <si>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</si>
  <si>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</si>
  <si>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</si>
  <si>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</si>
  <si>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</si>
  <si>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</si>
  <si>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</si>
  <si>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</si>
  <si>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</si>
  <si>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</si>
  <si>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</si>
  <si>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</si>
  <si>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</si>
  <si>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</si>
  <si>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</si>
  <si>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</si>
  <si>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</si>
  <si>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</si>
  <si>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</si>
  <si>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</si>
  <si>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</si>
  <si>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</si>
  <si>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</si>
  <si>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</si>
  <si>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</si>
  <si>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</si>
  <si>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</si>
  <si>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</si>
  <si>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</si>
  <si>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</si>
  <si>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</si>
  <si>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</si>
  <si>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</si>
  <si>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</si>
  <si>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</si>
  <si>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</si>
  <si>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</si>
  <si>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</si>
  <si>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</si>
  <si>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</si>
  <si>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</si>
  <si>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</si>
  <si>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</si>
  <si>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</si>
  <si>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</si>
  <si>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</si>
  <si>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</si>
  <si>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</si>
  <si>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</si>
  <si>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</si>
  <si>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</si>
  <si>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</si>
  <si>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</si>
  <si>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</si>
  <si>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</si>
  <si>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</si>
  <si>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</si>
  <si>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</si>
  <si>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</si>
  <si>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</si>
  <si>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</si>
  <si>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</si>
  <si>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</si>
  <si>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</si>
  <si>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</si>
  <si>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</si>
  <si>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</si>
  <si>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</si>
  <si>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</si>
  <si>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</si>
  <si>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</si>
  <si>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</si>
  <si>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</si>
  <si>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</si>
  <si>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</si>
  <si>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</si>
  <si>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</si>
  <si>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</si>
  <si>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</si>
  <si>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</si>
  <si>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</si>
  <si>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</si>
  <si>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</si>
  <si>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</si>
  <si>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</si>
  <si>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</si>
  <si>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</si>
  <si>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</si>
  <si>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</si>
  <si>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</si>
  <si>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</si>
  <si>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</si>
  <si>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</si>
  <si>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</si>
  <si>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</si>
  <si>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</si>
  <si>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</si>
  <si>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</si>
  <si>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</si>
  <si>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</si>
  <si>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</si>
  <si>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</si>
  <si>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</si>
  <si>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</si>
  <si>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</si>
  <si>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</si>
  <si>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</si>
  <si>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</si>
  <si>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</si>
  <si>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</si>
  <si>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</si>
  <si>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</si>
  <si>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</si>
  <si>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</si>
  <si>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</si>
  <si>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</si>
  <si>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</si>
  <si>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</si>
  <si>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</si>
  <si>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</si>
  <si>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</si>
  <si>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</si>
  <si>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</si>
  <si>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</si>
  <si>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</si>
  <si>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</si>
  <si>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</si>
  <si>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</si>
  <si>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</si>
  <si>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</si>
  <si>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</si>
  <si>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</si>
  <si>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</si>
  <si>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</si>
  <si>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</si>
  <si>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</si>
  <si>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</si>
  <si>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</si>
  <si>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</si>
  <si>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</si>
  <si>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</si>
  <si>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</si>
  <si>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</si>
  <si>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</si>
  <si>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</si>
  <si>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</si>
  <si>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</si>
  <si>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</si>
  <si>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</si>
  <si>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</si>
  <si>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</si>
  <si>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</si>
  <si>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</si>
  <si>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</si>
  <si>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</si>
  <si>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</si>
  <si>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</si>
  <si>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</si>
  <si>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</si>
  <si>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</si>
  <si>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</si>
  <si>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</si>
  <si>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</si>
  <si>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</si>
  <si>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</si>
  <si>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</si>
  <si>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</si>
  <si>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</si>
  <si>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</si>
  <si>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</si>
  <si>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</si>
  <si>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</si>
  <si>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</si>
  <si>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</si>
  <si>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</si>
  <si>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</si>
  <si>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</si>
  <si>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</si>
  <si>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</si>
  <si>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</si>
  <si>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</si>
  <si>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</si>
  <si>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</si>
  <si>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</si>
  <si>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</si>
  <si>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</si>
  <si>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</si>
  <si>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</si>
  <si>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</si>
  <si>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</si>
  <si>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</si>
  <si>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</si>
  <si>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</si>
  <si>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</si>
  <si>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</si>
  <si>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</si>
  <si>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</si>
  <si>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</si>
  <si>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</si>
  <si>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</si>
  <si>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</si>
  <si>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</si>
  <si>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</si>
  <si>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</si>
  <si>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</si>
  <si>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</si>
  <si>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</si>
  <si>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</si>
  <si>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</si>
  <si>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</si>
  <si>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</si>
  <si>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</si>
  <si>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</si>
  <si>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</si>
  <si>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</si>
  <si>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</si>
  <si>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</si>
  <si>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</si>
  <si>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</si>
  <si>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</si>
  <si>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</si>
  <si>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</si>
  <si>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</si>
  <si>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</si>
  <si>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</si>
  <si>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</si>
  <si>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</si>
  <si>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</si>
  <si>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</si>
  <si>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</si>
  <si>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</si>
  <si>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</si>
  <si>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</si>
  <si>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</si>
  <si>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</si>
  <si>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</si>
  <si>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</si>
  <si>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</si>
  <si>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</si>
  <si>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</si>
  <si>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</si>
  <si>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</si>
  <si>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</si>
  <si>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</si>
  <si>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</si>
  <si>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</si>
  <si>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</si>
  <si>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</si>
  <si>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</si>
  <si>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</si>
  <si>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</si>
  <si>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</si>
  <si>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</si>
  <si>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</si>
  <si>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</si>
  <si>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</si>
  <si>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</si>
  <si>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</si>
  <si>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</si>
  <si>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</si>
  <si>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</si>
  <si>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</si>
  <si>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</si>
  <si>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</si>
  <si>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</si>
  <si>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</si>
  <si>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</si>
  <si>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</si>
  <si>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</si>
  <si>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</si>
  <si>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</si>
  <si>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</si>
  <si>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</si>
  <si>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</si>
  <si>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</si>
  <si>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</si>
  <si>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</si>
  <si>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</si>
  <si>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</si>
  <si>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</si>
  <si>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</si>
  <si>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</si>
  <si>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</si>
  <si>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</si>
  <si>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</si>
  <si>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</si>
  <si>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</si>
  <si>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</si>
  <si>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</si>
  <si>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</si>
  <si>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</si>
  <si>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</si>
  <si>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</si>
  <si>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</si>
  <si>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</si>
  <si>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</si>
  <si>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</si>
  <si>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</si>
  <si>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</si>
  <si>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</si>
  <si>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</si>
  <si>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</si>
  <si>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</si>
  <si>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</si>
  <si>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</si>
  <si>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</si>
  <si>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</si>
  <si>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</si>
  <si>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</si>
  <si>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</si>
  <si>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</si>
  <si>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</si>
  <si>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</si>
  <si>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</si>
  <si>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</si>
  <si>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</si>
  <si>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</si>
  <si>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</si>
  <si>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</si>
  <si>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</si>
  <si>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</si>
  <si>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</si>
  <si>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</si>
  <si>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</si>
  <si>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</si>
  <si>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</si>
  <si>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</si>
  <si>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</si>
  <si>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</si>
  <si>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</si>
  <si>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</si>
  <si>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</si>
  <si>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</si>
  <si>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</si>
  <si>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</si>
  <si>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</si>
  <si>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</si>
  <si>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</si>
  <si>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</si>
  <si>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</si>
  <si>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</si>
  <si>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</si>
  <si>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</si>
  <si>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</si>
  <si>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</si>
  <si>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</si>
  <si>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</si>
  <si>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</si>
  <si>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</si>
  <si>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</si>
  <si>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</si>
  <si>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</si>
  <si>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</si>
  <si>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</si>
  <si>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</si>
  <si>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</si>
  <si>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</si>
  <si>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</si>
  <si>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</si>
  <si>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</si>
  <si>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</si>
  <si>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</si>
  <si>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</si>
  <si>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</si>
  <si>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</si>
  <si>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</si>
  <si>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</si>
  <si>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</si>
  <si>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</si>
  <si>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</si>
  <si>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</si>
  <si>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</si>
  <si>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</si>
  <si>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</si>
  <si>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</si>
  <si>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</si>
  <si>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</si>
  <si>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</si>
  <si>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</si>
  <si>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</si>
  <si>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</si>
  <si>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</si>
  <si>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</si>
  <si>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</si>
  <si>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</si>
  <si>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</si>
  <si>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</si>
  <si>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</si>
  <si>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</si>
  <si>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</si>
  <si>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</si>
  <si>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</si>
  <si>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</si>
  <si>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</si>
  <si>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</si>
  <si>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</si>
  <si>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</si>
  <si>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</si>
  <si>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</si>
  <si>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</si>
  <si>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</si>
  <si>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</si>
  <si>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</si>
  <si>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</si>
  <si>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</si>
  <si>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</si>
  <si>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</si>
  <si>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</si>
  <si>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</si>
  <si>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</si>
  <si>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</si>
  <si>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</si>
  <si>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</si>
  <si>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</si>
  <si>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</si>
  <si>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</si>
  <si>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</si>
  <si>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</si>
  <si>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</si>
  <si>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</si>
  <si>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</si>
  <si>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</si>
  <si>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</si>
  <si>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</si>
  <si>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</si>
  <si>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</si>
  <si>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</si>
  <si>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</si>
  <si>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</si>
  <si>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</si>
  <si>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</si>
  <si>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</si>
  <si>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</si>
  <si>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</si>
  <si>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</si>
  <si>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</si>
  <si>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</si>
  <si>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</si>
  <si>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</si>
  <si>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</si>
  <si>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</si>
  <si>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</si>
  <si>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</si>
  <si>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</si>
  <si>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</si>
  <si>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</si>
  <si>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</si>
  <si>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</si>
  <si>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</si>
  <si>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</si>
  <si>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</si>
  <si>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</si>
  <si>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</si>
  <si>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</si>
  <si>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</si>
  <si>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</si>
  <si>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</si>
  <si>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</si>
  <si>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</si>
  <si>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</si>
  <si>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</si>
  <si>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</si>
  <si>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</si>
  <si>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</si>
  <si>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</si>
  <si>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</si>
  <si>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</si>
  <si>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</si>
  <si>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</si>
  <si>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</si>
  <si>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</si>
  <si>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</si>
  <si>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</si>
  <si>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</si>
  <si>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</si>
  <si>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</si>
  <si>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</si>
  <si>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</si>
  <si>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</si>
  <si>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</si>
  <si>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</si>
  <si>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</si>
  <si>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</si>
  <si>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</si>
  <si>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</si>
  <si>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</si>
  <si>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</si>
  <si>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</si>
  <si>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</si>
  <si>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</si>
  <si>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</si>
  <si>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</si>
  <si>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</si>
  <si>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</si>
  <si>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</si>
  <si>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</si>
  <si>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</si>
  <si>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</si>
  <si>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</si>
  <si>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</si>
  <si>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</si>
  <si>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</si>
  <si>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</si>
  <si>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</si>
  <si>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</si>
  <si>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</si>
  <si>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</si>
  <si>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</si>
  <si>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</si>
  <si>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</si>
  <si>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</si>
  <si>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</si>
  <si>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</si>
  <si>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</si>
  <si>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</si>
  <si>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</si>
  <si>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</si>
  <si>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</si>
  <si>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</si>
  <si>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</si>
  <si>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</si>
  <si>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</si>
  <si>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</si>
  <si>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</si>
  <si>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</si>
  <si>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</si>
  <si>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</si>
  <si>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</si>
  <si>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</si>
  <si>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</si>
  <si>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</si>
  <si>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</si>
  <si>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</si>
  <si>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</si>
  <si>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</si>
  <si>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</si>
  <si>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</si>
  <si>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</si>
  <si>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</si>
  <si>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</si>
  <si>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</si>
  <si>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</si>
  <si>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</si>
  <si>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</si>
  <si>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</si>
  <si>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</si>
  <si>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</si>
  <si>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</si>
  <si>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</si>
  <si>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</si>
  <si>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</si>
  <si>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</si>
  <si>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</si>
  <si>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</si>
  <si>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</si>
  <si>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</si>
  <si>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</si>
  <si>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</si>
  <si>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</si>
  <si>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</si>
  <si>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</si>
  <si>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</si>
  <si>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</si>
  <si>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</si>
  <si>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</si>
  <si>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</si>
  <si>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</si>
  <si>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</si>
  <si>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</si>
  <si>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</si>
  <si>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</si>
  <si>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</si>
  <si>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</si>
  <si>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</si>
  <si>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</si>
  <si>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</si>
  <si>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</si>
  <si>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</si>
  <si>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</si>
  <si>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</si>
  <si>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</si>
  <si>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</si>
  <si>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</si>
  <si>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</si>
  <si>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</si>
  <si>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</si>
  <si>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</si>
  <si>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</si>
  <si>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</si>
  <si>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</si>
  <si>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</si>
  <si>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</si>
  <si>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</si>
  <si>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</si>
  <si>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</si>
  <si>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</si>
  <si>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</si>
  <si>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</si>
  <si>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</si>
  <si>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</si>
  <si>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</si>
  <si>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</si>
  <si>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</si>
  <si>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</si>
  <si>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</si>
  <si>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</si>
  <si>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</si>
  <si>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</si>
  <si>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</si>
  <si>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</si>
  <si>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</si>
  <si>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</si>
  <si>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</si>
  <si>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</si>
  <si>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</si>
  <si>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</si>
  <si>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</si>
  <si>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</si>
  <si>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</si>
  <si>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</si>
  <si>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</si>
  <si>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</si>
  <si>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</si>
  <si>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</si>
  <si>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</si>
  <si>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</si>
  <si>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</si>
  <si>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</si>
  <si>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</si>
  <si>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</si>
  <si>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</si>
  <si>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</si>
  <si>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</si>
  <si>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</si>
  <si>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</si>
  <si>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</si>
  <si>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</si>
  <si>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</si>
  <si>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</si>
  <si>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</si>
  <si>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</si>
  <si>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</si>
  <si>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</si>
  <si>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</si>
  <si>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</si>
  <si>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</si>
  <si>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</si>
  <si>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</si>
  <si>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</si>
  <si>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</si>
  <si>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</si>
  <si>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</si>
  <si>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</si>
  <si>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</si>
  <si>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</si>
  <si>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</si>
  <si>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</si>
  <si>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</si>
  <si>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</si>
  <si>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</si>
  <si>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</si>
  <si>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</si>
  <si>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</si>
  <si>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</si>
  <si>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</si>
  <si>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</si>
  <si>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</si>
  <si>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</si>
  <si>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</si>
  <si>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</si>
  <si>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</si>
  <si>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</si>
  <si>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</si>
  <si>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</si>
  <si>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</si>
  <si>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</si>
  <si>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</si>
  <si>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</si>
  <si>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</si>
  <si>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</si>
  <si>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</si>
  <si>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</si>
  <si>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</si>
  <si>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</si>
  <si>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</si>
  <si>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</si>
  <si>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</si>
  <si>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</si>
  <si>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</si>
  <si>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</si>
  <si>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</si>
  <si>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</si>
  <si>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</si>
  <si>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</si>
  <si>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</si>
  <si>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</si>
  <si>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</si>
  <si>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</si>
  <si>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</si>
  <si>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</si>
  <si>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</si>
  <si>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</si>
  <si>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</si>
  <si>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</si>
  <si>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</si>
  <si>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</si>
  <si>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</si>
  <si>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</si>
  <si>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</si>
  <si>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</si>
  <si>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</si>
  <si>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</si>
  <si>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</si>
  <si>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</si>
  <si>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</si>
  <si>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</si>
  <si>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</si>
  <si>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</si>
  <si>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</si>
  <si>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</si>
  <si>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</si>
  <si>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</si>
  <si>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</si>
  <si>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</si>
  <si>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</si>
  <si>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</si>
  <si>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</si>
  <si>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</si>
  <si>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</si>
  <si>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</si>
  <si>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</si>
  <si>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</si>
  <si>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</si>
  <si>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</si>
  <si>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</si>
  <si>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</si>
  <si>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</si>
  <si>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</si>
  <si>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</si>
  <si>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</si>
  <si>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</si>
  <si>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</si>
  <si>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</si>
  <si>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</si>
  <si>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</si>
  <si>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</si>
  <si>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</si>
  <si>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</si>
  <si>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</si>
  <si>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</si>
  <si>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</si>
  <si>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</si>
  <si>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</si>
  <si>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</si>
  <si>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</si>
  <si>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</si>
  <si>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</si>
  <si>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</si>
  <si>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</si>
  <si>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</si>
  <si>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</si>
  <si>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</si>
  <si>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</si>
  <si>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</si>
  <si>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</si>
  <si>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</si>
  <si>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</si>
  <si>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</si>
  <si>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</si>
  <si>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</si>
  <si>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</si>
  <si>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</si>
  <si>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</si>
  <si>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</si>
  <si>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</si>
  <si>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</si>
  <si>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</si>
  <si>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</si>
  <si>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</si>
  <si>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</si>
  <si>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</si>
  <si>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</si>
  <si>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</si>
  <si>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</si>
  <si>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</si>
  <si>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</si>
  <si>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</si>
  <si>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</si>
  <si>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</si>
  <si>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</si>
  <si>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</si>
  <si>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</si>
  <si>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</si>
  <si>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</si>
  <si>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</si>
  <si>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</si>
  <si>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</si>
  <si>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</si>
  <si>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</si>
  <si>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</si>
  <si>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</si>
  <si>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</si>
  <si>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</si>
  <si>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</si>
  <si>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</si>
  <si>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</si>
  <si>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</si>
  <si>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</si>
  <si>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</si>
  <si>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</si>
  <si>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</si>
  <si>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</si>
  <si>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</si>
  <si>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</si>
  <si>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</si>
  <si>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</si>
  <si>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</si>
  <si>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</si>
  <si>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</si>
  <si>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</si>
  <si>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</si>
  <si>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</si>
  <si>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</si>
  <si>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</si>
  <si>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</si>
  <si>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</si>
  <si>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</si>
  <si>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</si>
  <si>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</si>
  <si>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</si>
  <si>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</si>
  <si>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</si>
  <si>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</si>
  <si>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</si>
  <si>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</si>
  <si>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</si>
  <si>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</si>
  <si>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</si>
  <si>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</si>
  <si>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</si>
  <si>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</si>
  <si>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</si>
  <si>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</si>
  <si>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</si>
  <si>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</si>
  <si>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</si>
  <si>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</si>
  <si>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</si>
  <si>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</si>
  <si>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</si>
  <si>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</si>
  <si>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</si>
  <si>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</si>
  <si>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</si>
  <si>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</si>
  <si>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</si>
  <si>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</si>
  <si>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</si>
  <si>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</si>
  <si>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</si>
  <si>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</si>
  <si>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</si>
  <si>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</si>
  <si>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</si>
  <si>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</si>
  <si>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</si>
  <si>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</si>
  <si>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</si>
  <si>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</si>
  <si>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</si>
  <si>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</si>
  <si>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</si>
  <si>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</si>
  <si>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</si>
  <si>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</si>
  <si>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</si>
  <si>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</si>
  <si>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</si>
  <si>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</si>
  <si>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</si>
  <si>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</si>
  <si>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</si>
  <si>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</si>
  <si>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</si>
  <si>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</si>
  <si>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</si>
  <si>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</si>
  <si>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</si>
  <si>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</si>
  <si>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</si>
  <si>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</si>
  <si>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</si>
  <si>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</si>
  <si>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</si>
  <si>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</si>
  <si>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</si>
  <si>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</si>
  <si>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</si>
  <si>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</si>
  <si>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</si>
  <si>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</si>
  <si>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</si>
  <si>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</si>
  <si>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</si>
  <si>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</si>
  <si>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</si>
  <si>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</si>
  <si>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</si>
  <si>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</si>
  <si>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</si>
  <si>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</si>
  <si>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</si>
  <si>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</si>
  <si>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</si>
  <si>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</si>
  <si>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</si>
  <si>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</si>
  <si>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</si>
  <si>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</si>
  <si>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</si>
  <si>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</si>
  <si>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</si>
  <si>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</si>
  <si>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</si>
  <si>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</si>
  <si>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</si>
  <si>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</si>
  <si>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</si>
  <si>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</si>
  <si>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</si>
  <si>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</si>
  <si>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</si>
  <si>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</si>
  <si>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</si>
  <si>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</si>
  <si>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</si>
  <si>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</si>
  <si>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</si>
  <si>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</si>
  <si>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</si>
  <si>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</si>
  <si>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</si>
  <si>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</si>
  <si>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</si>
  <si>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</si>
  <si>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</si>
  <si>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</si>
  <si>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</si>
  <si>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</si>
  <si>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</si>
  <si>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</si>
  <si>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</si>
  <si>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</si>
  <si>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</si>
  <si>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</si>
  <si>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</si>
  <si>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</si>
  <si>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</si>
  <si>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</si>
  <si>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</si>
  <si>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</si>
  <si>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</si>
  <si>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</si>
  <si>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</si>
  <si>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</si>
  <si>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</si>
  <si>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</si>
  <si>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</si>
  <si>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</si>
  <si>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</si>
  <si>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</si>
  <si>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</si>
  <si>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</si>
  <si>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</si>
  <si>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</si>
  <si>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</si>
  <si>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</si>
  <si>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</si>
  <si>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</si>
  <si>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</si>
  <si>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</si>
  <si>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</si>
  <si>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</si>
  <si>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</si>
  <si>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</si>
  <si>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</si>
  <si>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</si>
  <si>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</si>
  <si>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</si>
  <si>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</si>
  <si>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</si>
  <si>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</si>
  <si>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</si>
  <si>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</si>
  <si>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</si>
  <si>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</si>
  <si>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</si>
  <si>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</si>
  <si>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</si>
  <si>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</si>
  <si>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</si>
  <si>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</si>
  <si>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</si>
  <si>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</si>
  <si>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</si>
  <si>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</si>
  <si>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</si>
  <si>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</si>
  <si>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</si>
  <si>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</si>
  <si>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</si>
  <si>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</si>
  <si>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</si>
  <si>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</si>
  <si>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</si>
  <si>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</si>
  <si>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</si>
  <si>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</si>
  <si>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</si>
  <si>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</si>
  <si>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</si>
  <si>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</si>
  <si>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</si>
  <si>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</si>
  <si>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</si>
  <si>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</si>
  <si>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</si>
  <si>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</si>
  <si>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</si>
  <si>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</si>
  <si>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</si>
  <si>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</si>
  <si>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</si>
  <si>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</si>
  <si>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</si>
  <si>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</si>
  <si>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</si>
  <si>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</si>
  <si>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</si>
  <si>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</si>
  <si>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</si>
  <si>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</si>
  <si>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</si>
  <si>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</si>
  <si>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</si>
  <si>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</si>
  <si>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</si>
  <si>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</si>
  <si>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</si>
  <si>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</si>
  <si>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</si>
  <si>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</si>
  <si>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</si>
  <si>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</si>
  <si>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</si>
  <si>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</si>
  <si>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</si>
  <si>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</si>
  <si>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</si>
  <si>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</si>
  <si>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</si>
  <si>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</si>
  <si>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</si>
  <si>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</si>
  <si>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</si>
  <si>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</si>
  <si>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</si>
  <si>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</si>
  <si>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</si>
  <si>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</si>
  <si>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</si>
  <si>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</si>
  <si>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</si>
  <si>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</si>
  <si>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</si>
  <si>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</si>
  <si>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</si>
  <si>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</si>
  <si>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</si>
  <si>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</si>
  <si>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</si>
  <si>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</si>
  <si>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</si>
  <si>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</si>
  <si>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</si>
  <si>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</si>
  <si>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</si>
  <si>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</si>
  <si>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</si>
  <si>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</si>
  <si>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</si>
  <si>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</si>
  <si>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</si>
  <si>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</si>
  <si>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</si>
  <si>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</si>
  <si>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</si>
  <si>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</si>
  <si>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</si>
  <si>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</si>
  <si>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</si>
  <si>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</si>
  <si>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</si>
  <si>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</si>
  <si>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</si>
  <si>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</si>
  <si>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</si>
  <si>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</si>
  <si>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</si>
  <si>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</si>
  <si>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</si>
  <si>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</si>
  <si>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</si>
  <si>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</si>
  <si>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</si>
  <si>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</si>
  <si>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</si>
  <si>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</si>
  <si>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</si>
  <si>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</si>
  <si>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</si>
  <si>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</si>
  <si>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</si>
  <si>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</si>
  <si>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</si>
  <si>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</si>
  <si>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</si>
  <si>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</si>
  <si>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</si>
  <si>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</si>
  <si>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</si>
  <si>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</si>
  <si>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</si>
  <si>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</si>
  <si>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</si>
  <si>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</si>
  <si>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</si>
  <si>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</si>
  <si>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</si>
  <si>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</si>
  <si>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</si>
  <si>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</si>
  <si>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</si>
  <si>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</si>
  <si>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</si>
  <si>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</si>
  <si>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</si>
  <si>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</si>
  <si>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</si>
  <si>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</si>
  <si>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</si>
  <si>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</si>
  <si>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</si>
  <si>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</si>
  <si>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</si>
  <si>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</si>
  <si>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</si>
  <si>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</si>
  <si>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</si>
  <si>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</si>
  <si>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</si>
  <si>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</si>
  <si>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</si>
  <si>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</si>
  <si>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</si>
  <si>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</si>
  <si>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</si>
  <si>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</si>
  <si>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</si>
  <si>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</si>
  <si>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</si>
  <si>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</si>
  <si>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</si>
  <si>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</si>
  <si>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</si>
  <si>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</si>
  <si>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</si>
  <si>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</si>
  <si>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</si>
  <si>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</si>
  <si>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</si>
  <si>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</si>
  <si>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</si>
  <si>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</si>
  <si>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</si>
  <si>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</si>
  <si>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</si>
  <si>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</si>
  <si>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</si>
  <si>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</si>
  <si>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</si>
  <si>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</si>
  <si>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</si>
  <si>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</si>
  <si>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</si>
  <si>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</si>
  <si>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</si>
  <si>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</si>
  <si>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</si>
  <si>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</si>
  <si>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</si>
  <si>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</si>
  <si>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</si>
  <si>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</si>
  <si>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</si>
  <si>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</si>
  <si>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</si>
  <si>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</si>
  <si>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</si>
  <si>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</si>
  <si>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</si>
  <si>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</si>
  <si>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</si>
  <si>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</si>
  <si>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</si>
  <si>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</si>
  <si>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</si>
  <si>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</si>
  <si>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</si>
  <si>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</si>
  <si>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</si>
  <si>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</si>
  <si>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</si>
  <si>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</si>
  <si>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</si>
  <si>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</si>
  <si>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</si>
  <si>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</si>
  <si>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</si>
  <si>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</si>
  <si>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</si>
  <si>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</si>
  <si>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</si>
  <si>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</si>
  <si>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</si>
  <si>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</si>
  <si>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</si>
  <si>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</si>
  <si>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</si>
  <si>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</si>
  <si>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</si>
  <si>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</si>
  <si>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</si>
  <si>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</si>
  <si>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</si>
  <si>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</si>
  <si>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</si>
  <si>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</si>
  <si>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</si>
  <si>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</si>
  <si>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</si>
  <si>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</si>
  <si>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</si>
  <si>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</si>
  <si>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</si>
  <si>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</si>
  <si>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</si>
  <si>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</si>
  <si>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</si>
  <si>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</si>
  <si>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</si>
  <si>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</si>
  <si>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</si>
  <si>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</si>
  <si>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</si>
  <si>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</si>
  <si>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</si>
  <si>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</si>
  <si>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</si>
  <si>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</si>
  <si>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</si>
  <si>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</si>
  <si>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</si>
  <si>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</si>
  <si>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</si>
  <si>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</si>
  <si>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</si>
  <si>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</si>
  <si>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</si>
  <si>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</si>
  <si>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</si>
  <si>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</si>
  <si>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</si>
  <si>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</si>
  <si>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</si>
  <si>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</si>
  <si>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</si>
  <si>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</si>
  <si>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</si>
  <si>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</si>
  <si>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</si>
  <si>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</si>
  <si>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</si>
  <si>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</si>
  <si>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</si>
  <si>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</si>
  <si>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</si>
  <si>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</si>
  <si>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</si>
  <si>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</si>
  <si>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</si>
  <si>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</si>
  <si>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</si>
  <si>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</si>
  <si>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</si>
  <si>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</si>
  <si>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</si>
  <si>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</si>
  <si>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</si>
  <si>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</si>
  <si>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</si>
  <si>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</si>
  <si>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</si>
  <si>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</si>
  <si>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</si>
  <si>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</si>
  <si>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</si>
  <si>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</si>
  <si>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</si>
  <si>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</si>
  <si>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</si>
  <si>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</si>
  <si>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</si>
  <si>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</si>
  <si>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</si>
  <si>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</si>
  <si>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</si>
  <si>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</si>
  <si>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</si>
  <si>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</si>
  <si>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</si>
  <si>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</si>
  <si>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</si>
  <si>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</si>
  <si>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</si>
  <si>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</si>
  <si>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</si>
  <si>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</si>
  <si>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</si>
  <si>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</si>
  <si>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</si>
  <si>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</si>
  <si>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</si>
  <si>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</si>
  <si>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</si>
  <si>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</si>
  <si>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</si>
  <si>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</si>
  <si>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</si>
  <si>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</si>
  <si>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</si>
  <si>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</si>
  <si>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</si>
  <si>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</si>
  <si>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</si>
  <si>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</si>
  <si>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</si>
  <si>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</si>
  <si>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</si>
  <si>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</si>
  <si>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</si>
  <si>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</si>
  <si>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</si>
  <si>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</si>
  <si>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</si>
  <si>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</si>
  <si>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</si>
  <si>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</si>
  <si>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</si>
  <si>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</si>
  <si>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</si>
  <si>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</si>
  <si>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</si>
  <si>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</si>
  <si>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</si>
  <si>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</si>
  <si>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</si>
  <si>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</si>
  <si>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</si>
  <si>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</si>
  <si>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</si>
  <si>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</si>
  <si>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</si>
  <si>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</si>
  <si>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</si>
  <si>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</si>
  <si>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</si>
  <si>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</si>
  <si>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</si>
  <si>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</si>
  <si>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</si>
  <si>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</si>
  <si>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</si>
  <si>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</si>
  <si>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</si>
  <si>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</si>
  <si>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</si>
  <si>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</si>
  <si>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</si>
  <si>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</si>
  <si>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</si>
  <si>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</si>
  <si>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</si>
  <si>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</si>
  <si>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</si>
  <si>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</si>
  <si>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</si>
  <si>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</si>
  <si>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</si>
  <si>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</si>
  <si>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</si>
  <si>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</si>
  <si>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</si>
  <si>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</si>
  <si>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</si>
  <si>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</si>
  <si>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</si>
  <si>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</si>
  <si>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</si>
  <si>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</si>
  <si>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</si>
  <si>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</si>
  <si>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</si>
  <si>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</si>
  <si>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</si>
  <si>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</si>
  <si>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</si>
  <si>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</si>
  <si>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</si>
  <si>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</si>
  <si>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</si>
  <si>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</si>
  <si>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</si>
  <si>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</si>
  <si>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</si>
  <si>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</si>
  <si>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</si>
  <si>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</si>
  <si>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</si>
  <si>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</si>
  <si>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</si>
  <si>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</si>
  <si>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</si>
  <si>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</si>
  <si>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</si>
  <si>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</si>
  <si>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</si>
  <si>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</si>
  <si>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</si>
  <si>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</si>
  <si>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</si>
  <si>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</si>
  <si>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</si>
  <si>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</si>
  <si>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</si>
  <si>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</si>
  <si>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</si>
  <si>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</si>
  <si>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</si>
  <si>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</si>
  <si>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</si>
  <si>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</si>
  <si>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</si>
  <si>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</si>
  <si>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</si>
  <si>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</si>
  <si>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</si>
  <si>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</si>
  <si>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</si>
  <si>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</si>
  <si>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</si>
  <si>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</si>
  <si>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</si>
  <si>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</si>
  <si>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</si>
  <si>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</si>
  <si>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</si>
  <si>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</si>
  <si>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</si>
  <si>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</si>
  <si>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</si>
  <si>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</si>
  <si>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</si>
  <si>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</si>
  <si>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</si>
  <si>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</si>
  <si>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</si>
  <si>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</si>
  <si>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</si>
  <si>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</si>
  <si>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</si>
  <si>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</si>
  <si>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</si>
  <si>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</si>
  <si>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</si>
  <si>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</si>
  <si>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</si>
  <si>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</si>
  <si>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</si>
  <si>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SUM</t>
  </si>
  <si>
    <t>Average</t>
  </si>
  <si>
    <t>Count</t>
  </si>
  <si>
    <t xml:space="preserve">count if claim amount </t>
  </si>
  <si>
    <t xml:space="preserve">max </t>
  </si>
  <si>
    <t>min</t>
  </si>
  <si>
    <t>IF</t>
  </si>
  <si>
    <t>VLOOKUP</t>
  </si>
  <si>
    <t xml:space="preserve">COCAT </t>
  </si>
  <si>
    <t>Today</t>
  </si>
  <si>
    <t>Now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</si>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</sst>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0" fillId="0" borderId="0" xfId="1" applyNumberFormat="1" applyFont="1"/>
    <xf numFmtId="164" fontId="0" fillId="0" borderId="0" xfId="0" applyNumberFormat="1"/>
    <xf numFmtId="22" fontId="0" fillId="0" borderId="0" xfId="0" applyNumberFormat="1"/>
    <xf numFmtId="0" fontId="3" fillId="0" borderId="0" xfId="0" applyFon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L1072"/>
  <sheetViews>
    <sheetView zoomScale="80" zoomScaleNormal="80" workbookViewId="0">
      <selection activeCell="M1" sqref="M1:AD104857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E17-ECAD-4F30-866D-4686FE433CAF}">
  <dimension ref="A1:L1072"/>
  <sheetViews>
    <sheetView zoomScale="80" zoomScaleNormal="80" workbookViewId="0">
      <selection activeCell="M1" sqref="M1:N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1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topLeftCell="A132"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Y1310"/>
  <sheetViews>
    <sheetView tabSelected="1" topLeftCell="I1" zoomScale="80" zoomScaleNormal="80" workbookViewId="0">
      <selection activeCell="Y22" sqref="Y22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4" max="14" width="10.1796875" bestFit="1" customWidth="1"/>
    <col min="18" max="18" width="9.6328125" bestFit="1" customWidth="1"/>
    <col min="22" max="22" width="24.26953125" customWidth="1"/>
    <col min="23" max="23" width="10.81640625" bestFit="1" customWidth="1"/>
    <col min="24" max="24" width="16" bestFit="1" customWidth="1"/>
    <col min="25" max="25" width="9.63281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5" t="s">
        <v>10</v>
      </c>
      <c r="L1" t="s">
        <v>11</v>
      </c>
      <c r="N1" s="7" t="s">
        <v>9188</v>
      </c>
      <c r="O1" s="7" t="s">
        <v>9189</v>
      </c>
      <c r="P1" s="7" t="s">
        <v>9190</v>
      </c>
      <c r="Q1" s="7" t="s">
        <v>9191</v>
      </c>
      <c r="R1" s="7" t="s">
        <v>9192</v>
      </c>
      <c r="S1" s="7" t="s">
        <v>9193</v>
      </c>
      <c r="T1" s="7" t="s">
        <v>9194</v>
      </c>
      <c r="U1" s="7" t="s">
        <v>9195</v>
      </c>
      <c r="V1" s="7" t="s">
        <v>9196</v>
      </c>
      <c r="W1" s="7" t="s">
        <v>9197</v>
      </c>
      <c r="X1" s="7" t="s">
        <v>9198</v>
      </c>
      <c r="Y1" s="7" t="s">
        <v>9199</v>
      </c>
    </row>
    <row r="2" spans="1:25" x14ac:dyDescent="0.35">
      <c r="A2" t="s">
        <v>12</v>
      </c>
      <c r="B2" t="s">
        <v>13</v>
      </c>
      <c r="C2" t="s">
        <v>14</v>
      </c>
      <c r="D2" t="s">
        <v>15</v>
      </c>
      <c r="E2" s="4"/>
      <c r="F2">
        <v>0</v>
      </c>
      <c r="G2">
        <v>1000</v>
      </c>
      <c r="H2" s="2">
        <v>0</v>
      </c>
      <c r="I2" t="s">
        <v>16</v>
      </c>
      <c r="J2" t="s">
        <v>17</v>
      </c>
      <c r="K2" s="5">
        <v>2.7049340000000002</v>
      </c>
      <c r="L2" s="2">
        <v>35002.704934000001</v>
      </c>
      <c r="N2">
        <f>SUM(E2:E1072)</f>
        <v>847661196.98000014</v>
      </c>
      <c r="O2">
        <f>AVERAGE(E2:E1072)</f>
        <v>793690.25934456941</v>
      </c>
      <c r="P2">
        <f>COUNT(E2:E1072)</f>
        <v>1068</v>
      </c>
      <c r="Q2">
        <f>COUNTIF(J2:J1072,"AutoFour-Door Car")</f>
        <v>0</v>
      </c>
      <c r="R2" s="5">
        <f>MAX(K2:K1072)</f>
        <v>2893.2396779999999</v>
      </c>
      <c r="S2" s="5">
        <f>MIN(K2:K1072)</f>
        <v>0.38210699999999997</v>
      </c>
      <c r="T2" t="str">
        <f>IF(J6="Four-Door Car", "Familiar", "Individual")</f>
        <v>Familiar</v>
      </c>
      <c r="U2" t="str">
        <f>VLOOKUP(A10,A2:L1073,4,FALSE)</f>
        <v>Bachelor</v>
      </c>
      <c r="V2" t="str">
        <f>_xlfn.CONCAT(I2,J2)</f>
        <v>Personal AutoFour-Door Car</v>
      </c>
      <c r="W2" s="2">
        <f ca="1">TODAY()</f>
        <v>45915</v>
      </c>
      <c r="X2" s="6">
        <f ca="1">NOW()</f>
        <v>45915.580340393521</v>
      </c>
      <c r="Y2" s="5">
        <f>ROUND(K3,2)</f>
        <v>1131.46</v>
      </c>
    </row>
    <row r="3" spans="1:25" x14ac:dyDescent="0.35">
      <c r="A3" t="s">
        <v>18</v>
      </c>
      <c r="B3" t="s">
        <v>19</v>
      </c>
      <c r="C3" t="s">
        <v>20</v>
      </c>
      <c r="D3" t="s">
        <v>21</v>
      </c>
      <c r="E3" s="4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 s="5">
        <v>1131.464935</v>
      </c>
      <c r="L3" s="2">
        <v>36131.464934999996</v>
      </c>
      <c r="T3" t="str">
        <f>IF(J7="Four-Door Car", "Familiar", "Individual")</f>
        <v>Individual</v>
      </c>
      <c r="V3" t="str">
        <f t="shared" ref="V3:V66" si="0">_xlfn.CONCAT(I3,J3)</f>
        <v>Personal AutoFour-Door Car</v>
      </c>
    </row>
    <row r="4" spans="1:25" x14ac:dyDescent="0.35">
      <c r="A4" t="s">
        <v>22</v>
      </c>
      <c r="B4" t="s">
        <v>23</v>
      </c>
      <c r="C4" t="s">
        <v>20</v>
      </c>
      <c r="D4" t="s">
        <v>21</v>
      </c>
      <c r="E4" s="4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 s="5">
        <v>566.47224700000004</v>
      </c>
      <c r="L4" s="2">
        <v>35566.472246999998</v>
      </c>
      <c r="T4" t="str">
        <f>IF(J8="Four-Door Car", "Familiar", "Individual")</f>
        <v>Familiar</v>
      </c>
      <c r="V4" t="str">
        <f t="shared" si="0"/>
        <v>Personal AutoTwo-Door Car</v>
      </c>
    </row>
    <row r="5" spans="1:25" x14ac:dyDescent="0.35">
      <c r="A5" t="s">
        <v>25</v>
      </c>
      <c r="B5" t="s">
        <v>26</v>
      </c>
      <c r="C5" t="s">
        <v>27</v>
      </c>
      <c r="D5" t="s">
        <v>21</v>
      </c>
      <c r="E5" s="4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 s="5">
        <v>529.88134400000001</v>
      </c>
      <c r="L5" s="2">
        <v>35529.881344000001</v>
      </c>
      <c r="T5" t="str">
        <f>IF(J9="Four-Door Car", "Familiar", "Individual")</f>
        <v>Familiar</v>
      </c>
      <c r="V5" t="str">
        <f t="shared" si="0"/>
        <v>Corporate AutoSUV</v>
      </c>
    </row>
    <row r="6" spans="1:25" x14ac:dyDescent="0.35">
      <c r="A6" t="s">
        <v>30</v>
      </c>
      <c r="B6" t="s">
        <v>13</v>
      </c>
      <c r="C6" t="s">
        <v>27</v>
      </c>
      <c r="D6" t="s">
        <v>31</v>
      </c>
      <c r="E6" s="4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 s="5">
        <v>17.269323</v>
      </c>
      <c r="L6" s="2">
        <v>35017.269323</v>
      </c>
      <c r="T6" t="str">
        <f>IF(J10="Four-Door Car", "Familiar", "Individual")</f>
        <v>Familiar</v>
      </c>
      <c r="V6" t="str">
        <f t="shared" si="0"/>
        <v>Personal AutoFour-Door Car</v>
      </c>
    </row>
    <row r="7" spans="1:25" x14ac:dyDescent="0.35">
      <c r="A7" t="s">
        <v>32</v>
      </c>
      <c r="B7" t="s">
        <v>33</v>
      </c>
      <c r="C7" t="s">
        <v>20</v>
      </c>
      <c r="D7" t="s">
        <v>21</v>
      </c>
      <c r="E7" s="4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 s="5">
        <v>159.38304199999999</v>
      </c>
      <c r="L7" s="2">
        <v>35159.383042000001</v>
      </c>
      <c r="T7" t="str">
        <f>IF(J11="Four-Door Car", "Familiar", "Individual")</f>
        <v>Familiar</v>
      </c>
      <c r="V7" t="str">
        <f t="shared" si="0"/>
        <v>Personal AutoTwo-Door Car</v>
      </c>
    </row>
    <row r="8" spans="1:25" x14ac:dyDescent="0.35">
      <c r="A8" t="s">
        <v>34</v>
      </c>
      <c r="B8" t="s">
        <v>33</v>
      </c>
      <c r="C8" t="s">
        <v>20</v>
      </c>
      <c r="D8" t="s">
        <v>35</v>
      </c>
      <c r="E8" s="4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 s="5">
        <v>321.60000000000002</v>
      </c>
      <c r="L8" s="2">
        <v>35321.599999999999</v>
      </c>
      <c r="T8" t="str">
        <f>IF(J12="Four-Door Car", "Familiar", "Individual")</f>
        <v>Familiar</v>
      </c>
      <c r="V8" t="str">
        <f t="shared" si="0"/>
        <v>Corporate AutoFour-Door Car</v>
      </c>
    </row>
    <row r="9" spans="1:25" x14ac:dyDescent="0.35">
      <c r="A9" t="s">
        <v>36</v>
      </c>
      <c r="B9" t="s">
        <v>19</v>
      </c>
      <c r="C9" t="s">
        <v>27</v>
      </c>
      <c r="D9" t="s">
        <v>15</v>
      </c>
      <c r="E9" s="4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 s="5">
        <v>363.02967999999998</v>
      </c>
      <c r="L9" s="2">
        <v>35363.02968</v>
      </c>
      <c r="T9" t="str">
        <f>IF(J13="Four-Door Car", "Familiar", "Individual")</f>
        <v>Individual</v>
      </c>
      <c r="V9" t="str">
        <f t="shared" si="0"/>
        <v>Corporate AutoFour-Door Car</v>
      </c>
    </row>
    <row r="10" spans="1:25" x14ac:dyDescent="0.35">
      <c r="A10" t="s">
        <v>37</v>
      </c>
      <c r="B10" t="s">
        <v>33</v>
      </c>
      <c r="C10" t="s">
        <v>27</v>
      </c>
      <c r="D10" t="s">
        <v>21</v>
      </c>
      <c r="E10" s="4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 s="5">
        <v>511.2</v>
      </c>
      <c r="L10" s="2">
        <v>35511.199999999997</v>
      </c>
      <c r="T10" t="str">
        <f>IF(J14="Four-Door Car", "Familiar", "Individual")</f>
        <v>Familiar</v>
      </c>
      <c r="V10" t="str">
        <f t="shared" si="0"/>
        <v>Corporate AutoFour-Door Car</v>
      </c>
    </row>
    <row r="11" spans="1:25" x14ac:dyDescent="0.35">
      <c r="A11" t="s">
        <v>38</v>
      </c>
      <c r="B11" t="s">
        <v>33</v>
      </c>
      <c r="C11" t="s">
        <v>20</v>
      </c>
      <c r="D11" t="s">
        <v>35</v>
      </c>
      <c r="E11" s="4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 s="5">
        <v>425.52783399999998</v>
      </c>
      <c r="L11" s="2">
        <v>35425.527834</v>
      </c>
      <c r="T11" t="str">
        <f>IF(J15="Four-Door Car", "Familiar", "Individual")</f>
        <v>Individual</v>
      </c>
      <c r="V11" t="str">
        <f t="shared" si="0"/>
        <v>Special AutoFour-Door Car</v>
      </c>
    </row>
    <row r="12" spans="1:25" x14ac:dyDescent="0.35">
      <c r="A12" t="s">
        <v>40</v>
      </c>
      <c r="B12" t="s">
        <v>26</v>
      </c>
      <c r="C12" t="s">
        <v>27</v>
      </c>
      <c r="D12" t="s">
        <v>35</v>
      </c>
      <c r="E12" s="4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 s="5">
        <v>482.4</v>
      </c>
      <c r="L12" s="2">
        <v>35482.400000000001</v>
      </c>
      <c r="T12" t="str">
        <f>IF(J16="Four-Door Car", "Familiar", "Individual")</f>
        <v>Familiar</v>
      </c>
      <c r="V12" t="str">
        <f t="shared" si="0"/>
        <v>Personal AutoFour-Door Car</v>
      </c>
    </row>
    <row r="13" spans="1:25" x14ac:dyDescent="0.35">
      <c r="A13" t="s">
        <v>41</v>
      </c>
      <c r="B13" t="s">
        <v>26</v>
      </c>
      <c r="C13" t="s">
        <v>14</v>
      </c>
      <c r="D13" t="s">
        <v>35</v>
      </c>
      <c r="E13" s="4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 s="5">
        <v>528</v>
      </c>
      <c r="L13" s="2">
        <v>35528</v>
      </c>
      <c r="T13" t="str">
        <f>IF(J17="Four-Door Car", "Familiar", "Individual")</f>
        <v>Familiar</v>
      </c>
      <c r="V13" t="str">
        <f t="shared" si="0"/>
        <v>Personal AutoSUV</v>
      </c>
    </row>
    <row r="14" spans="1:25" x14ac:dyDescent="0.35">
      <c r="A14" t="s">
        <v>42</v>
      </c>
      <c r="B14" t="s">
        <v>26</v>
      </c>
      <c r="C14" t="s">
        <v>14</v>
      </c>
      <c r="D14" t="s">
        <v>15</v>
      </c>
      <c r="E14" s="4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 s="5">
        <v>472.02973700000001</v>
      </c>
      <c r="L14" s="2">
        <v>35472.029736999997</v>
      </c>
      <c r="T14" t="str">
        <f>IF(J18="Four-Door Car", "Familiar", "Individual")</f>
        <v>Individual</v>
      </c>
      <c r="V14" t="str">
        <f t="shared" si="0"/>
        <v>Corporate AutoFour-Door Car</v>
      </c>
    </row>
    <row r="15" spans="1:25" x14ac:dyDescent="0.35">
      <c r="A15" t="s">
        <v>43</v>
      </c>
      <c r="B15" t="s">
        <v>19</v>
      </c>
      <c r="C15" t="s">
        <v>14</v>
      </c>
      <c r="D15" t="s">
        <v>31</v>
      </c>
      <c r="E15" s="4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 s="5">
        <v>528</v>
      </c>
      <c r="L15" s="2">
        <v>35528</v>
      </c>
      <c r="T15" t="str">
        <f>IF(J19="Four-Door Car", "Familiar", "Individual")</f>
        <v>Individual</v>
      </c>
      <c r="V15" t="str">
        <f t="shared" si="0"/>
        <v>Corporate AutoSUV</v>
      </c>
    </row>
    <row r="16" spans="1:25" x14ac:dyDescent="0.35">
      <c r="A16" t="s">
        <v>44</v>
      </c>
      <c r="B16" t="s">
        <v>26</v>
      </c>
      <c r="C16" t="s">
        <v>14</v>
      </c>
      <c r="D16" t="s">
        <v>35</v>
      </c>
      <c r="E16" s="4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 s="5">
        <v>307.13913200000002</v>
      </c>
      <c r="L16" s="2">
        <v>35307.139131999997</v>
      </c>
      <c r="T16" t="str">
        <f>IF(J20="Four-Door Car", "Familiar", "Individual")</f>
        <v>Familiar</v>
      </c>
      <c r="V16" t="str">
        <f t="shared" si="0"/>
        <v>Corporate AutoFour-Door Car</v>
      </c>
    </row>
    <row r="17" spans="1:22" x14ac:dyDescent="0.35">
      <c r="A17" t="s">
        <v>45</v>
      </c>
      <c r="B17" t="s">
        <v>33</v>
      </c>
      <c r="C17" t="s">
        <v>14</v>
      </c>
      <c r="D17" t="s">
        <v>21</v>
      </c>
      <c r="E17" s="4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 s="5">
        <v>42.920271</v>
      </c>
      <c r="L17" s="2">
        <v>35042.920271000003</v>
      </c>
      <c r="T17" t="str">
        <f>IF(J21="Four-Door Car", "Familiar", "Individual")</f>
        <v>Familiar</v>
      </c>
      <c r="V17" t="str">
        <f t="shared" si="0"/>
        <v>Corporate AutoFour-Door Car</v>
      </c>
    </row>
    <row r="18" spans="1:22" x14ac:dyDescent="0.35">
      <c r="A18" t="s">
        <v>46</v>
      </c>
      <c r="B18" t="s">
        <v>23</v>
      </c>
      <c r="C18" t="s">
        <v>14</v>
      </c>
      <c r="D18" t="s">
        <v>31</v>
      </c>
      <c r="E18" s="4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 s="5">
        <v>454.24509799999998</v>
      </c>
      <c r="L18" s="2">
        <v>35454.245097999999</v>
      </c>
      <c r="T18" t="str">
        <f>IF(J22="Four-Door Car", "Familiar", "Individual")</f>
        <v>Individual</v>
      </c>
      <c r="V18" t="str">
        <f t="shared" si="0"/>
        <v>Personal AutoTwo-Door Car</v>
      </c>
    </row>
    <row r="19" spans="1:22" x14ac:dyDescent="0.35">
      <c r="A19" t="s">
        <v>47</v>
      </c>
      <c r="B19" t="s">
        <v>48</v>
      </c>
      <c r="C19" t="s">
        <v>14</v>
      </c>
      <c r="D19" t="s">
        <v>35</v>
      </c>
      <c r="E19" s="4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 s="5">
        <v>647.44203100000004</v>
      </c>
      <c r="L19" s="2">
        <v>35647.442030999999</v>
      </c>
      <c r="T19" t="str">
        <f>IF(J23="Four-Door Car", "Familiar", "Individual")</f>
        <v>Individual</v>
      </c>
      <c r="V19" t="str">
        <f t="shared" si="0"/>
        <v>Personal AutoSUV</v>
      </c>
    </row>
    <row r="20" spans="1:22" x14ac:dyDescent="0.35">
      <c r="A20" t="s">
        <v>49</v>
      </c>
      <c r="B20" t="s">
        <v>33</v>
      </c>
      <c r="C20" t="s">
        <v>14</v>
      </c>
      <c r="D20" t="s">
        <v>35</v>
      </c>
      <c r="E20" s="4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 s="5">
        <v>308.98166400000002</v>
      </c>
      <c r="L20" s="2">
        <v>35308.981663999999</v>
      </c>
      <c r="T20" t="str">
        <f>IF(J24="Four-Door Car", "Familiar", "Individual")</f>
        <v>Familiar</v>
      </c>
      <c r="V20" t="str">
        <f t="shared" si="0"/>
        <v>Personal AutoFour-Door Car</v>
      </c>
    </row>
    <row r="21" spans="1:22" x14ac:dyDescent="0.35">
      <c r="A21" t="s">
        <v>50</v>
      </c>
      <c r="B21" t="s">
        <v>26</v>
      </c>
      <c r="C21" t="s">
        <v>14</v>
      </c>
      <c r="D21" t="s">
        <v>31</v>
      </c>
      <c r="E21" s="4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 s="5">
        <v>484.8</v>
      </c>
      <c r="L21" s="2">
        <v>35484.800000000003</v>
      </c>
      <c r="T21" t="str">
        <f>IF(J25="Four-Door Car", "Familiar", "Individual")</f>
        <v>Familiar</v>
      </c>
      <c r="V21" t="str">
        <f t="shared" si="0"/>
        <v>Corporate AutoFour-Door Car</v>
      </c>
    </row>
    <row r="22" spans="1:22" x14ac:dyDescent="0.35">
      <c r="A22" t="s">
        <v>51</v>
      </c>
      <c r="B22" t="s">
        <v>33</v>
      </c>
      <c r="C22" t="s">
        <v>14</v>
      </c>
      <c r="D22" t="s">
        <v>31</v>
      </c>
      <c r="E22" s="4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 s="5">
        <v>355.2</v>
      </c>
      <c r="L22" s="2">
        <v>35355.199999999997</v>
      </c>
      <c r="T22" t="str">
        <f>IF(J26="Four-Door Car", "Familiar", "Individual")</f>
        <v>Familiar</v>
      </c>
      <c r="V22" t="str">
        <f t="shared" si="0"/>
        <v>Personal AutoTwo-Door Car</v>
      </c>
    </row>
    <row r="23" spans="1:22" x14ac:dyDescent="0.35">
      <c r="A23" t="s">
        <v>52</v>
      </c>
      <c r="B23" t="s">
        <v>13</v>
      </c>
      <c r="C23" t="s">
        <v>27</v>
      </c>
      <c r="D23" t="s">
        <v>53</v>
      </c>
      <c r="E23" s="4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 s="5">
        <v>20.382876</v>
      </c>
      <c r="L23" s="2">
        <v>35020.382876000003</v>
      </c>
      <c r="T23" t="str">
        <f>IF(J27="Four-Door Car", "Familiar", "Individual")</f>
        <v>Familiar</v>
      </c>
      <c r="V23" t="str">
        <f t="shared" si="0"/>
        <v>Personal AutoTwo-Door Car</v>
      </c>
    </row>
    <row r="24" spans="1:22" x14ac:dyDescent="0.35">
      <c r="A24" t="s">
        <v>54</v>
      </c>
      <c r="B24" t="s">
        <v>19</v>
      </c>
      <c r="C24" t="s">
        <v>14</v>
      </c>
      <c r="D24" t="s">
        <v>21</v>
      </c>
      <c r="E24" s="4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 s="5">
        <v>511.2</v>
      </c>
      <c r="L24" s="2">
        <v>35511.199999999997</v>
      </c>
      <c r="T24" t="str">
        <f>IF(J28="Four-Door Car", "Familiar", "Individual")</f>
        <v>Familiar</v>
      </c>
      <c r="V24" t="str">
        <f t="shared" si="0"/>
        <v>Personal AutoFour-Door Car</v>
      </c>
    </row>
    <row r="25" spans="1:22" x14ac:dyDescent="0.35">
      <c r="A25" t="s">
        <v>55</v>
      </c>
      <c r="B25" t="s">
        <v>23</v>
      </c>
      <c r="C25" t="s">
        <v>14</v>
      </c>
      <c r="D25" t="s">
        <v>21</v>
      </c>
      <c r="E25" s="4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 s="5">
        <v>554.37676299999998</v>
      </c>
      <c r="L25" s="2">
        <v>35554.376763</v>
      </c>
      <c r="T25" t="str">
        <f>IF(J29="Four-Door Car", "Familiar", "Individual")</f>
        <v>Familiar</v>
      </c>
      <c r="V25" t="str">
        <f t="shared" si="0"/>
        <v>Corporate AutoFour-Door Car</v>
      </c>
    </row>
    <row r="26" spans="1:22" x14ac:dyDescent="0.35">
      <c r="A26" t="s">
        <v>56</v>
      </c>
      <c r="B26" t="s">
        <v>26</v>
      </c>
      <c r="C26" t="s">
        <v>14</v>
      </c>
      <c r="D26" t="s">
        <v>21</v>
      </c>
      <c r="E26" s="4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 s="5">
        <v>439.2</v>
      </c>
      <c r="L26" s="2">
        <v>35439.199999999997</v>
      </c>
      <c r="T26" t="str">
        <f>IF(J30="Four-Door Car", "Familiar", "Individual")</f>
        <v>Familiar</v>
      </c>
      <c r="V26" t="str">
        <f t="shared" si="0"/>
        <v>Corporate AutoFour-Door Car</v>
      </c>
    </row>
    <row r="27" spans="1:22" x14ac:dyDescent="0.35">
      <c r="A27" t="s">
        <v>57</v>
      </c>
      <c r="B27" t="s">
        <v>33</v>
      </c>
      <c r="C27" t="s">
        <v>14</v>
      </c>
      <c r="D27" t="s">
        <v>35</v>
      </c>
      <c r="E27" s="4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 s="5">
        <v>389.18500599999999</v>
      </c>
      <c r="L27" s="2">
        <v>35389.185006</v>
      </c>
      <c r="T27" t="str">
        <f>IF(J31="Four-Door Car", "Familiar", "Individual")</f>
        <v>Familiar</v>
      </c>
      <c r="V27" t="str">
        <f t="shared" si="0"/>
        <v>Personal AutoFour-Door Car</v>
      </c>
    </row>
    <row r="28" spans="1:22" x14ac:dyDescent="0.35">
      <c r="A28" t="s">
        <v>58</v>
      </c>
      <c r="B28" t="s">
        <v>26</v>
      </c>
      <c r="C28" t="s">
        <v>14</v>
      </c>
      <c r="D28" t="s">
        <v>21</v>
      </c>
      <c r="E28" s="4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 s="5">
        <v>799.2</v>
      </c>
      <c r="L28" s="2">
        <v>35799.199999999997</v>
      </c>
      <c r="T28" t="str">
        <f>IF(J32="Four-Door Car", "Familiar", "Individual")</f>
        <v>Familiar</v>
      </c>
      <c r="V28" t="str">
        <f t="shared" si="0"/>
        <v>Personal AutoFour-Door Car</v>
      </c>
    </row>
    <row r="29" spans="1:22" x14ac:dyDescent="0.35">
      <c r="A29" t="s">
        <v>59</v>
      </c>
      <c r="B29" t="s">
        <v>13</v>
      </c>
      <c r="C29" t="s">
        <v>27</v>
      </c>
      <c r="D29" t="s">
        <v>35</v>
      </c>
      <c r="E29" s="4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 s="5">
        <v>20.985105000000001</v>
      </c>
      <c r="L29" s="2">
        <v>35020.985105</v>
      </c>
      <c r="T29" t="str">
        <f>IF(J33="Four-Door Car", "Familiar", "Individual")</f>
        <v>Individual</v>
      </c>
      <c r="V29" t="str">
        <f t="shared" si="0"/>
        <v>Personal AutoFour-Door Car</v>
      </c>
    </row>
    <row r="30" spans="1:22" x14ac:dyDescent="0.35">
      <c r="A30" t="s">
        <v>60</v>
      </c>
      <c r="B30" t="s">
        <v>61</v>
      </c>
      <c r="C30" t="s">
        <v>14</v>
      </c>
      <c r="D30" t="s">
        <v>35</v>
      </c>
      <c r="E30" s="4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 s="5">
        <v>532.79999999999995</v>
      </c>
      <c r="L30" s="2">
        <v>35532.800000000003</v>
      </c>
      <c r="T30" t="str">
        <f>IF(J34="Four-Door Car", "Familiar", "Individual")</f>
        <v>Familiar</v>
      </c>
      <c r="V30" t="str">
        <f t="shared" si="0"/>
        <v>Personal AutoFour-Door Car</v>
      </c>
    </row>
    <row r="31" spans="1:22" x14ac:dyDescent="0.35">
      <c r="A31" t="s">
        <v>62</v>
      </c>
      <c r="B31" t="s">
        <v>33</v>
      </c>
      <c r="C31" t="s">
        <v>14</v>
      </c>
      <c r="D31" t="s">
        <v>15</v>
      </c>
      <c r="E31" s="4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 s="5">
        <v>384</v>
      </c>
      <c r="L31" s="2">
        <v>35384</v>
      </c>
      <c r="T31" t="str">
        <f>IF(J35="Four-Door Car", "Familiar", "Individual")</f>
        <v>Individual</v>
      </c>
      <c r="V31" t="str">
        <f t="shared" si="0"/>
        <v>Personal AutoFour-Door Car</v>
      </c>
    </row>
    <row r="32" spans="1:22" x14ac:dyDescent="0.35">
      <c r="A32" t="s">
        <v>63</v>
      </c>
      <c r="B32" t="s">
        <v>19</v>
      </c>
      <c r="C32" t="s">
        <v>14</v>
      </c>
      <c r="D32" t="s">
        <v>35</v>
      </c>
      <c r="E32" s="4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 s="5">
        <v>322.29404299999999</v>
      </c>
      <c r="L32" s="2">
        <v>35322.294043000002</v>
      </c>
      <c r="T32" t="str">
        <f>IF(J36="Four-Door Car", "Familiar", "Individual")</f>
        <v>Familiar</v>
      </c>
      <c r="V32" t="str">
        <f t="shared" si="0"/>
        <v>Personal AutoFour-Door Car</v>
      </c>
    </row>
    <row r="33" spans="1:22" x14ac:dyDescent="0.35">
      <c r="A33" t="s">
        <v>64</v>
      </c>
      <c r="B33" t="s">
        <v>23</v>
      </c>
      <c r="C33" t="s">
        <v>14</v>
      </c>
      <c r="D33" t="s">
        <v>31</v>
      </c>
      <c r="E33" s="4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 s="5">
        <v>615.92776900000001</v>
      </c>
      <c r="L33" s="2">
        <v>35615.927769000002</v>
      </c>
      <c r="T33" t="str">
        <f>IF(J37="Four-Door Car", "Familiar", "Individual")</f>
        <v>Familiar</v>
      </c>
      <c r="V33" t="str">
        <f t="shared" si="0"/>
        <v>Corporate AutoLuxury SUV</v>
      </c>
    </row>
    <row r="34" spans="1:22" x14ac:dyDescent="0.35">
      <c r="A34" t="s">
        <v>66</v>
      </c>
      <c r="B34" t="s">
        <v>26</v>
      </c>
      <c r="C34" t="s">
        <v>14</v>
      </c>
      <c r="D34" t="s">
        <v>21</v>
      </c>
      <c r="E34" s="4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 s="5">
        <v>308.15089</v>
      </c>
      <c r="L34" s="2">
        <v>35308.150889999997</v>
      </c>
      <c r="T34" t="str">
        <f>IF(J38="Four-Door Car", "Familiar", "Individual")</f>
        <v>Familiar</v>
      </c>
      <c r="V34" t="str">
        <f t="shared" si="0"/>
        <v>Personal AutoFour-Door Car</v>
      </c>
    </row>
    <row r="35" spans="1:22" x14ac:dyDescent="0.35">
      <c r="A35" t="s">
        <v>67</v>
      </c>
      <c r="B35" t="s">
        <v>13</v>
      </c>
      <c r="C35" t="s">
        <v>20</v>
      </c>
      <c r="D35" t="s">
        <v>35</v>
      </c>
      <c r="E35" s="4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 s="5">
        <v>23.820157999999999</v>
      </c>
      <c r="L35" s="2">
        <v>35023.820158000002</v>
      </c>
      <c r="T35" t="str">
        <f>IF(J39="Four-Door Car", "Familiar", "Individual")</f>
        <v>Familiar</v>
      </c>
      <c r="V35" t="str">
        <f t="shared" si="0"/>
        <v>Personal AutoSUV</v>
      </c>
    </row>
    <row r="36" spans="1:22" x14ac:dyDescent="0.35">
      <c r="A36" t="s">
        <v>68</v>
      </c>
      <c r="B36" t="s">
        <v>33</v>
      </c>
      <c r="C36" t="s">
        <v>14</v>
      </c>
      <c r="D36" t="s">
        <v>21</v>
      </c>
      <c r="E36" s="4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 s="5">
        <v>15.437681</v>
      </c>
      <c r="L36" s="2">
        <v>35015.437681000003</v>
      </c>
      <c r="T36" t="str">
        <f>IF(J40="Four-Door Car", "Familiar", "Individual")</f>
        <v>Individual</v>
      </c>
      <c r="V36" t="str">
        <f t="shared" si="0"/>
        <v>Corporate AutoFour-Door Car</v>
      </c>
    </row>
    <row r="37" spans="1:22" x14ac:dyDescent="0.35">
      <c r="A37" t="s">
        <v>69</v>
      </c>
      <c r="B37" t="s">
        <v>19</v>
      </c>
      <c r="C37" t="s">
        <v>14</v>
      </c>
      <c r="D37" t="s">
        <v>31</v>
      </c>
      <c r="E37" s="4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 s="5">
        <v>204.47514699999999</v>
      </c>
      <c r="L37" s="2">
        <v>35204.475146999997</v>
      </c>
      <c r="T37" t="str">
        <f>IF(J41="Four-Door Car", "Familiar", "Individual")</f>
        <v>Familiar</v>
      </c>
      <c r="V37" t="str">
        <f t="shared" si="0"/>
        <v>Personal AutoFour-Door Car</v>
      </c>
    </row>
    <row r="38" spans="1:22" x14ac:dyDescent="0.35">
      <c r="A38" t="s">
        <v>70</v>
      </c>
      <c r="B38" t="s">
        <v>26</v>
      </c>
      <c r="C38" t="s">
        <v>14</v>
      </c>
      <c r="D38" t="s">
        <v>21</v>
      </c>
      <c r="E38" s="4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 s="5">
        <v>561.6</v>
      </c>
      <c r="L38" s="2">
        <v>35561.599999999999</v>
      </c>
      <c r="T38" t="str">
        <f>IF(J42="Four-Door Car", "Familiar", "Individual")</f>
        <v>Individual</v>
      </c>
      <c r="V38" t="str">
        <f t="shared" si="0"/>
        <v>Personal AutoFour-Door Car</v>
      </c>
    </row>
    <row r="39" spans="1:22" x14ac:dyDescent="0.35">
      <c r="A39" t="s">
        <v>71</v>
      </c>
      <c r="B39" t="s">
        <v>33</v>
      </c>
      <c r="C39" t="s">
        <v>14</v>
      </c>
      <c r="D39" t="s">
        <v>15</v>
      </c>
      <c r="E39" s="4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 s="5">
        <v>436.8</v>
      </c>
      <c r="L39" s="2">
        <v>35436.800000000003</v>
      </c>
      <c r="T39" t="str">
        <f>IF(J43="Four-Door Car", "Familiar", "Individual")</f>
        <v>Individual</v>
      </c>
      <c r="V39" t="str">
        <f t="shared" si="0"/>
        <v>Personal AutoFour-Door Car</v>
      </c>
    </row>
    <row r="40" spans="1:22" x14ac:dyDescent="0.35">
      <c r="A40" t="s">
        <v>72</v>
      </c>
      <c r="B40" t="s">
        <v>33</v>
      </c>
      <c r="C40" t="s">
        <v>14</v>
      </c>
      <c r="D40" t="s">
        <v>21</v>
      </c>
      <c r="E40" s="4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 s="5">
        <v>648</v>
      </c>
      <c r="L40" s="2">
        <v>35648</v>
      </c>
      <c r="T40" t="str">
        <f>IF(J44="Four-Door Car", "Familiar", "Individual")</f>
        <v>Familiar</v>
      </c>
      <c r="V40" t="str">
        <f t="shared" si="0"/>
        <v>Personal AutoTwo-Door Car</v>
      </c>
    </row>
    <row r="41" spans="1:22" x14ac:dyDescent="0.35">
      <c r="A41" t="s">
        <v>73</v>
      </c>
      <c r="B41" t="s">
        <v>19</v>
      </c>
      <c r="C41" t="s">
        <v>14</v>
      </c>
      <c r="D41" t="s">
        <v>31</v>
      </c>
      <c r="E41" s="4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 s="5">
        <v>157.39784900000001</v>
      </c>
      <c r="L41" s="2">
        <v>35157.397849000001</v>
      </c>
      <c r="T41" t="str">
        <f>IF(J45="Four-Door Car", "Familiar", "Individual")</f>
        <v>Individual</v>
      </c>
      <c r="V41" t="str">
        <f t="shared" si="0"/>
        <v>Personal AutoFour-Door Car</v>
      </c>
    </row>
    <row r="42" spans="1:22" x14ac:dyDescent="0.35">
      <c r="A42" t="s">
        <v>74</v>
      </c>
      <c r="B42" t="s">
        <v>23</v>
      </c>
      <c r="C42" t="s">
        <v>14</v>
      </c>
      <c r="D42" t="s">
        <v>31</v>
      </c>
      <c r="E42" s="4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 s="5">
        <v>484.31853599999999</v>
      </c>
      <c r="L42" s="2">
        <v>35484.318535999999</v>
      </c>
      <c r="T42" t="str">
        <f>IF(J46="Four-Door Car", "Familiar", "Individual")</f>
        <v>Familiar</v>
      </c>
      <c r="V42" t="str">
        <f t="shared" si="0"/>
        <v>Corporate AutoTwo-Door Car</v>
      </c>
    </row>
    <row r="43" spans="1:22" x14ac:dyDescent="0.35">
      <c r="A43" t="s">
        <v>75</v>
      </c>
      <c r="B43" t="s">
        <v>33</v>
      </c>
      <c r="C43" t="s">
        <v>14</v>
      </c>
      <c r="D43" t="s">
        <v>35</v>
      </c>
      <c r="E43" s="4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 s="5">
        <v>18.918935000000001</v>
      </c>
      <c r="L43" s="2">
        <v>35018.918935000002</v>
      </c>
      <c r="T43" t="str">
        <f>IF(J47="Four-Door Car", "Familiar", "Individual")</f>
        <v>Individual</v>
      </c>
      <c r="V43" t="str">
        <f t="shared" si="0"/>
        <v>Corporate AutoTwo-Door Car</v>
      </c>
    </row>
    <row r="44" spans="1:22" x14ac:dyDescent="0.35">
      <c r="A44" t="s">
        <v>76</v>
      </c>
      <c r="B44" t="s">
        <v>26</v>
      </c>
      <c r="C44" t="s">
        <v>14</v>
      </c>
      <c r="D44" t="s">
        <v>21</v>
      </c>
      <c r="E44" s="4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 s="5">
        <v>882.87194499999998</v>
      </c>
      <c r="L44" s="2">
        <v>35882.871944999999</v>
      </c>
      <c r="T44" t="str">
        <f>IF(J48="Four-Door Car", "Familiar", "Individual")</f>
        <v>Familiar</v>
      </c>
      <c r="V44" t="str">
        <f t="shared" si="0"/>
        <v>Personal AutoFour-Door Car</v>
      </c>
    </row>
    <row r="45" spans="1:22" x14ac:dyDescent="0.35">
      <c r="A45" t="s">
        <v>77</v>
      </c>
      <c r="B45" t="s">
        <v>19</v>
      </c>
      <c r="C45" t="s">
        <v>14</v>
      </c>
      <c r="D45" t="s">
        <v>31</v>
      </c>
      <c r="E45" s="4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 s="5">
        <v>494.4</v>
      </c>
      <c r="L45" s="2">
        <v>35494.400000000001</v>
      </c>
      <c r="T45" t="str">
        <f>IF(J49="Four-Door Car", "Familiar", "Individual")</f>
        <v>Individual</v>
      </c>
      <c r="V45" t="str">
        <f t="shared" si="0"/>
        <v>Personal AutoSports Car</v>
      </c>
    </row>
    <row r="46" spans="1:22" x14ac:dyDescent="0.35">
      <c r="A46" t="s">
        <v>79</v>
      </c>
      <c r="B46" t="s">
        <v>13</v>
      </c>
      <c r="C46" t="s">
        <v>27</v>
      </c>
      <c r="D46" t="s">
        <v>80</v>
      </c>
      <c r="E46" s="4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 s="5">
        <v>31.707317</v>
      </c>
      <c r="L46" s="2">
        <v>35031.707317</v>
      </c>
      <c r="T46" t="str">
        <f>IF(J50="Four-Door Car", "Familiar", "Individual")</f>
        <v>Familiar</v>
      </c>
      <c r="V46" t="str">
        <f t="shared" si="0"/>
        <v>Personal AutoFour-Door Car</v>
      </c>
    </row>
    <row r="47" spans="1:22" x14ac:dyDescent="0.35">
      <c r="A47" t="s">
        <v>81</v>
      </c>
      <c r="B47" t="s">
        <v>33</v>
      </c>
      <c r="C47" t="s">
        <v>14</v>
      </c>
      <c r="D47" t="s">
        <v>80</v>
      </c>
      <c r="E47" s="4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 s="5">
        <v>0.51775300000000002</v>
      </c>
      <c r="L47" s="2">
        <v>35000.517753</v>
      </c>
      <c r="T47" t="str">
        <f>IF(J51="Four-Door Car", "Familiar", "Individual")</f>
        <v>Familiar</v>
      </c>
      <c r="V47" t="str">
        <f t="shared" si="0"/>
        <v>Personal AutoSUV</v>
      </c>
    </row>
    <row r="48" spans="1:22" x14ac:dyDescent="0.35">
      <c r="A48" t="s">
        <v>82</v>
      </c>
      <c r="B48" t="s">
        <v>19</v>
      </c>
      <c r="C48" t="s">
        <v>14</v>
      </c>
      <c r="D48" t="s">
        <v>21</v>
      </c>
      <c r="E48" s="4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 s="5">
        <v>579.16595400000006</v>
      </c>
      <c r="L48" s="2">
        <v>35579.165953999996</v>
      </c>
      <c r="T48" t="str">
        <f>IF(J52="Four-Door Car", "Familiar", "Individual")</f>
        <v>Individual</v>
      </c>
      <c r="V48" t="str">
        <f t="shared" si="0"/>
        <v>Personal AutoFour-Door Car</v>
      </c>
    </row>
    <row r="49" spans="1:22" x14ac:dyDescent="0.35">
      <c r="A49" t="s">
        <v>83</v>
      </c>
      <c r="B49" t="s">
        <v>33</v>
      </c>
      <c r="C49" t="s">
        <v>14</v>
      </c>
      <c r="D49" t="s">
        <v>31</v>
      </c>
      <c r="E49" s="4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 s="5">
        <v>447.79343999999998</v>
      </c>
      <c r="L49" s="2">
        <v>35447.793440000001</v>
      </c>
      <c r="T49" t="str">
        <f>IF(J53="Four-Door Car", "Familiar", "Individual")</f>
        <v>Individual</v>
      </c>
      <c r="V49" t="str">
        <f t="shared" si="0"/>
        <v>Personal AutoTwo-Door Car</v>
      </c>
    </row>
    <row r="50" spans="1:22" x14ac:dyDescent="0.35">
      <c r="A50" t="s">
        <v>84</v>
      </c>
      <c r="B50" t="s">
        <v>26</v>
      </c>
      <c r="C50" t="s">
        <v>14</v>
      </c>
      <c r="D50" t="s">
        <v>21</v>
      </c>
      <c r="E50" s="4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 s="5">
        <v>529.62408400000004</v>
      </c>
      <c r="L50" s="2">
        <v>35529.624084000003</v>
      </c>
      <c r="T50" t="str">
        <f>IF(J54="Four-Door Car", "Familiar", "Individual")</f>
        <v>Familiar</v>
      </c>
      <c r="V50" t="str">
        <f t="shared" si="0"/>
        <v>Corporate AutoFour-Door Car</v>
      </c>
    </row>
    <row r="51" spans="1:22" x14ac:dyDescent="0.35">
      <c r="A51" t="s">
        <v>85</v>
      </c>
      <c r="B51" t="s">
        <v>19</v>
      </c>
      <c r="C51" t="s">
        <v>14</v>
      </c>
      <c r="D51" t="s">
        <v>31</v>
      </c>
      <c r="E51" s="4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 s="5">
        <v>313.02317499999998</v>
      </c>
      <c r="L51" s="2">
        <v>35313.023175000002</v>
      </c>
      <c r="T51" t="str">
        <f>IF(J55="Four-Door Car", "Familiar", "Individual")</f>
        <v>Individual</v>
      </c>
      <c r="V51" t="str">
        <f t="shared" si="0"/>
        <v>Personal AutoFour-Door Car</v>
      </c>
    </row>
    <row r="52" spans="1:22" x14ac:dyDescent="0.35">
      <c r="A52" t="s">
        <v>86</v>
      </c>
      <c r="B52" t="s">
        <v>33</v>
      </c>
      <c r="C52" t="s">
        <v>14</v>
      </c>
      <c r="D52" t="s">
        <v>35</v>
      </c>
      <c r="E52" s="4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 s="5">
        <v>593.830288</v>
      </c>
      <c r="L52" s="2">
        <v>35593.830287999997</v>
      </c>
      <c r="T52" t="str">
        <f>IF(J56="Four-Door Car", "Familiar", "Individual")</f>
        <v>Familiar</v>
      </c>
      <c r="V52" t="str">
        <f t="shared" si="0"/>
        <v>Personal AutoSUV</v>
      </c>
    </row>
    <row r="53" spans="1:22" x14ac:dyDescent="0.35">
      <c r="A53" t="s">
        <v>87</v>
      </c>
      <c r="B53" t="s">
        <v>26</v>
      </c>
      <c r="C53" t="s">
        <v>14</v>
      </c>
      <c r="D53" t="s">
        <v>21</v>
      </c>
      <c r="E53" s="4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 s="5">
        <v>508.8</v>
      </c>
      <c r="L53" s="2">
        <v>35508.800000000003</v>
      </c>
      <c r="T53" t="str">
        <f>IF(J57="Four-Door Car", "Familiar", "Individual")</f>
        <v>Familiar</v>
      </c>
      <c r="V53" t="str">
        <f t="shared" si="0"/>
        <v>Corporate AutoSUV</v>
      </c>
    </row>
    <row r="54" spans="1:22" x14ac:dyDescent="0.35">
      <c r="A54" t="s">
        <v>88</v>
      </c>
      <c r="B54" t="s">
        <v>23</v>
      </c>
      <c r="C54" t="s">
        <v>14</v>
      </c>
      <c r="D54" t="s">
        <v>31</v>
      </c>
      <c r="E54" s="4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 s="5">
        <v>173.95607200000001</v>
      </c>
      <c r="L54" s="2">
        <v>35173.956072000001</v>
      </c>
      <c r="T54" t="str">
        <f>IF(J58="Four-Door Car", "Familiar", "Individual")</f>
        <v>Familiar</v>
      </c>
      <c r="V54" t="str">
        <f t="shared" si="0"/>
        <v>Special AutoFour-Door Car</v>
      </c>
    </row>
    <row r="55" spans="1:22" x14ac:dyDescent="0.35">
      <c r="A55" t="s">
        <v>89</v>
      </c>
      <c r="B55" t="s">
        <v>13</v>
      </c>
      <c r="C55" t="s">
        <v>20</v>
      </c>
      <c r="D55" t="s">
        <v>15</v>
      </c>
      <c r="E55" s="4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 s="5">
        <v>33.192802999999998</v>
      </c>
      <c r="L55" s="2">
        <v>35033.192802999998</v>
      </c>
      <c r="T55" t="str">
        <f>IF(J59="Four-Door Car", "Familiar", "Individual")</f>
        <v>Individual</v>
      </c>
      <c r="V55" t="str">
        <f t="shared" si="0"/>
        <v>Personal AutoTwo-Door Car</v>
      </c>
    </row>
    <row r="56" spans="1:22" x14ac:dyDescent="0.35">
      <c r="A56" t="s">
        <v>90</v>
      </c>
      <c r="B56" t="s">
        <v>26</v>
      </c>
      <c r="C56" t="s">
        <v>14</v>
      </c>
      <c r="D56" t="s">
        <v>21</v>
      </c>
      <c r="E56" s="4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 s="5">
        <v>831.62597900000003</v>
      </c>
      <c r="L56" s="2">
        <v>35831.625978999997</v>
      </c>
      <c r="T56" t="str">
        <f>IF(J60="Four-Door Car", "Familiar", "Individual")</f>
        <v>Individual</v>
      </c>
      <c r="V56" t="str">
        <f t="shared" si="0"/>
        <v>Personal AutoFour-Door Car</v>
      </c>
    </row>
    <row r="57" spans="1:22" x14ac:dyDescent="0.35">
      <c r="A57" t="s">
        <v>91</v>
      </c>
      <c r="B57" t="s">
        <v>19</v>
      </c>
      <c r="C57" t="s">
        <v>14</v>
      </c>
      <c r="D57" t="s">
        <v>35</v>
      </c>
      <c r="E57" s="4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 s="5">
        <v>436.8</v>
      </c>
      <c r="L57" s="2">
        <v>35436.800000000003</v>
      </c>
      <c r="T57" t="str">
        <f>IF(J61="Four-Door Car", "Familiar", "Individual")</f>
        <v>Familiar</v>
      </c>
      <c r="V57" t="str">
        <f t="shared" si="0"/>
        <v>Corporate AutoFour-Door Car</v>
      </c>
    </row>
    <row r="58" spans="1:22" x14ac:dyDescent="0.35">
      <c r="A58" t="s">
        <v>92</v>
      </c>
      <c r="B58" t="s">
        <v>26</v>
      </c>
      <c r="C58" t="s">
        <v>14</v>
      </c>
      <c r="D58" t="s">
        <v>35</v>
      </c>
      <c r="E58" s="4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 s="5">
        <v>302.56518999999997</v>
      </c>
      <c r="L58" s="2">
        <v>35302.565190000001</v>
      </c>
      <c r="T58" t="str">
        <f>IF(J62="Four-Door Car", "Familiar", "Individual")</f>
        <v>Familiar</v>
      </c>
      <c r="V58" t="str">
        <f t="shared" si="0"/>
        <v>Special AutoFour-Door Car</v>
      </c>
    </row>
    <row r="59" spans="1:22" x14ac:dyDescent="0.35">
      <c r="A59" t="s">
        <v>93</v>
      </c>
      <c r="B59" t="s">
        <v>19</v>
      </c>
      <c r="C59" t="s">
        <v>14</v>
      </c>
      <c r="D59" t="s">
        <v>31</v>
      </c>
      <c r="E59" s="4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 s="5">
        <v>484.8</v>
      </c>
      <c r="L59" s="2">
        <v>35484.800000000003</v>
      </c>
      <c r="T59" t="str">
        <f>IF(J63="Four-Door Car", "Familiar", "Individual")</f>
        <v>Individual</v>
      </c>
      <c r="V59" t="str">
        <f t="shared" si="0"/>
        <v>Personal AutoSUV</v>
      </c>
    </row>
    <row r="60" spans="1:22" x14ac:dyDescent="0.35">
      <c r="A60" t="s">
        <v>94</v>
      </c>
      <c r="B60" t="s">
        <v>33</v>
      </c>
      <c r="C60" t="s">
        <v>14</v>
      </c>
      <c r="D60" t="s">
        <v>31</v>
      </c>
      <c r="E60" s="4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 s="5">
        <v>704.76811099999998</v>
      </c>
      <c r="L60" s="2">
        <v>35704.768110999998</v>
      </c>
      <c r="T60" t="str">
        <f>IF(J64="Four-Door Car", "Familiar", "Individual")</f>
        <v>Individual</v>
      </c>
      <c r="V60" t="str">
        <f t="shared" si="0"/>
        <v>Personal AutoSUV</v>
      </c>
    </row>
    <row r="61" spans="1:22" x14ac:dyDescent="0.35">
      <c r="A61" t="s">
        <v>95</v>
      </c>
      <c r="B61" t="s">
        <v>33</v>
      </c>
      <c r="C61" t="s">
        <v>14</v>
      </c>
      <c r="D61" t="s">
        <v>15</v>
      </c>
      <c r="E61" s="4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 s="5">
        <v>518.4</v>
      </c>
      <c r="L61" s="2">
        <v>35518.400000000001</v>
      </c>
      <c r="T61" t="str">
        <f>IF(J65="Four-Door Car", "Familiar", "Individual")</f>
        <v>Individual</v>
      </c>
      <c r="V61" t="str">
        <f t="shared" si="0"/>
        <v>Personal AutoFour-Door Car</v>
      </c>
    </row>
    <row r="62" spans="1:22" x14ac:dyDescent="0.35">
      <c r="A62" t="s">
        <v>96</v>
      </c>
      <c r="B62" t="s">
        <v>19</v>
      </c>
      <c r="C62" t="s">
        <v>14</v>
      </c>
      <c r="D62" t="s">
        <v>21</v>
      </c>
      <c r="E62" s="4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 s="5">
        <v>312</v>
      </c>
      <c r="L62" s="2">
        <v>35312</v>
      </c>
      <c r="T62" t="str">
        <f>IF(J66="Four-Door Car", "Familiar", "Individual")</f>
        <v>Familiar</v>
      </c>
      <c r="V62" t="str">
        <f t="shared" si="0"/>
        <v>Personal AutoFour-Door Car</v>
      </c>
    </row>
    <row r="63" spans="1:22" x14ac:dyDescent="0.35">
      <c r="A63" t="s">
        <v>97</v>
      </c>
      <c r="B63" t="s">
        <v>26</v>
      </c>
      <c r="C63" t="s">
        <v>14</v>
      </c>
      <c r="D63" t="s">
        <v>21</v>
      </c>
      <c r="E63" s="4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 s="5">
        <v>504</v>
      </c>
      <c r="L63" s="2">
        <v>35504</v>
      </c>
      <c r="T63" t="str">
        <f>IF(J67="Four-Door Car", "Familiar", "Individual")</f>
        <v>Familiar</v>
      </c>
      <c r="V63" t="str">
        <f t="shared" si="0"/>
        <v>Personal AutoTwo-Door Car</v>
      </c>
    </row>
    <row r="64" spans="1:22" x14ac:dyDescent="0.35">
      <c r="A64" t="s">
        <v>98</v>
      </c>
      <c r="B64" t="s">
        <v>33</v>
      </c>
      <c r="C64" t="s">
        <v>14</v>
      </c>
      <c r="D64" t="s">
        <v>21</v>
      </c>
      <c r="E64" s="4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 s="5">
        <v>863.32732399999998</v>
      </c>
      <c r="L64" s="2">
        <v>35863.327323999998</v>
      </c>
      <c r="T64" t="str">
        <f>IF(J68="Four-Door Car", "Familiar", "Individual")</f>
        <v>Individual</v>
      </c>
      <c r="V64" t="str">
        <f t="shared" si="0"/>
        <v>Personal AutoTwo-Door Car</v>
      </c>
    </row>
    <row r="65" spans="1:22" x14ac:dyDescent="0.35">
      <c r="A65" t="s">
        <v>99</v>
      </c>
      <c r="B65" t="s">
        <v>26</v>
      </c>
      <c r="C65" t="s">
        <v>14</v>
      </c>
      <c r="D65" t="s">
        <v>31</v>
      </c>
      <c r="E65" s="4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 s="5">
        <v>104.331355</v>
      </c>
      <c r="L65" s="2">
        <v>35104.331355000002</v>
      </c>
      <c r="T65" t="str">
        <f>IF(J69="Four-Door Car", "Familiar", "Individual")</f>
        <v>Individual</v>
      </c>
      <c r="V65" t="str">
        <f t="shared" si="0"/>
        <v>Personal AutoSUV</v>
      </c>
    </row>
    <row r="66" spans="1:22" x14ac:dyDescent="0.35">
      <c r="A66" t="s">
        <v>100</v>
      </c>
      <c r="B66" t="s">
        <v>19</v>
      </c>
      <c r="C66" t="s">
        <v>14</v>
      </c>
      <c r="D66" t="s">
        <v>21</v>
      </c>
      <c r="E66" s="4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 s="5">
        <v>676.391482</v>
      </c>
      <c r="L66" s="2">
        <v>35676.391481999999</v>
      </c>
      <c r="T66" t="str">
        <f>IF(J70="Four-Door Car", "Familiar", "Individual")</f>
        <v>Individual</v>
      </c>
      <c r="V66" t="str">
        <f t="shared" si="0"/>
        <v>Personal AutoFour-Door Car</v>
      </c>
    </row>
    <row r="67" spans="1:22" x14ac:dyDescent="0.35">
      <c r="A67" t="s">
        <v>101</v>
      </c>
      <c r="B67" t="s">
        <v>102</v>
      </c>
      <c r="C67" t="s">
        <v>14</v>
      </c>
      <c r="D67" t="s">
        <v>35</v>
      </c>
      <c r="E67" s="4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 s="5">
        <v>350.4</v>
      </c>
      <c r="L67" s="2">
        <v>35350.400000000001</v>
      </c>
      <c r="T67" t="str">
        <f>IF(J71="Four-Door Car", "Familiar", "Individual")</f>
        <v>Familiar</v>
      </c>
      <c r="V67" t="str">
        <f t="shared" ref="V67:V130" si="1">_xlfn.CONCAT(I67,J67)</f>
        <v>Personal AutoFour-Door Car</v>
      </c>
    </row>
    <row r="68" spans="1:22" x14ac:dyDescent="0.35">
      <c r="A68" t="s">
        <v>103</v>
      </c>
      <c r="B68" t="s">
        <v>33</v>
      </c>
      <c r="C68" t="s">
        <v>14</v>
      </c>
      <c r="D68" t="s">
        <v>35</v>
      </c>
      <c r="E68" s="4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 s="5">
        <v>537.6</v>
      </c>
      <c r="L68" s="2">
        <v>35537.599999999999</v>
      </c>
      <c r="T68" t="str">
        <f>IF(J72="Four-Door Car", "Familiar", "Individual")</f>
        <v>Individual</v>
      </c>
      <c r="V68" t="str">
        <f t="shared" si="1"/>
        <v>Corporate AutoSUV</v>
      </c>
    </row>
    <row r="69" spans="1:22" x14ac:dyDescent="0.35">
      <c r="A69" t="s">
        <v>104</v>
      </c>
      <c r="B69" t="s">
        <v>61</v>
      </c>
      <c r="C69" t="s">
        <v>14</v>
      </c>
      <c r="D69" t="s">
        <v>31</v>
      </c>
      <c r="E69" s="4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 s="5">
        <v>465.258644</v>
      </c>
      <c r="L69" s="2">
        <v>35465.258644000001</v>
      </c>
      <c r="T69" t="str">
        <f>IF(J73="Four-Door Car", "Familiar", "Individual")</f>
        <v>Individual</v>
      </c>
      <c r="V69" t="str">
        <f t="shared" si="1"/>
        <v>Personal AutoTwo-Door Car</v>
      </c>
    </row>
    <row r="70" spans="1:22" x14ac:dyDescent="0.35">
      <c r="A70" t="s">
        <v>105</v>
      </c>
      <c r="B70" t="s">
        <v>33</v>
      </c>
      <c r="C70" t="s">
        <v>14</v>
      </c>
      <c r="D70" t="s">
        <v>21</v>
      </c>
      <c r="E70" s="4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 s="5">
        <v>456</v>
      </c>
      <c r="L70" s="2">
        <v>35456</v>
      </c>
      <c r="T70" t="str">
        <f>IF(J74="Four-Door Car", "Familiar", "Individual")</f>
        <v>Familiar</v>
      </c>
      <c r="V70" t="str">
        <f t="shared" si="1"/>
        <v>Personal AutoTwo-Door Car</v>
      </c>
    </row>
    <row r="71" spans="1:22" x14ac:dyDescent="0.35">
      <c r="A71" t="s">
        <v>106</v>
      </c>
      <c r="B71" t="s">
        <v>26</v>
      </c>
      <c r="C71" t="s">
        <v>14</v>
      </c>
      <c r="D71" t="s">
        <v>35</v>
      </c>
      <c r="E71" s="4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 s="5">
        <v>500.25423499999999</v>
      </c>
      <c r="L71" s="2">
        <v>35500.254235</v>
      </c>
      <c r="T71" t="str">
        <f>IF(J75="Four-Door Car", "Familiar", "Individual")</f>
        <v>Individual</v>
      </c>
      <c r="V71" t="str">
        <f t="shared" si="1"/>
        <v>Personal AutoFour-Door Car</v>
      </c>
    </row>
    <row r="72" spans="1:22" x14ac:dyDescent="0.35">
      <c r="A72" t="s">
        <v>107</v>
      </c>
      <c r="B72" t="s">
        <v>33</v>
      </c>
      <c r="C72" t="s">
        <v>14</v>
      </c>
      <c r="D72" t="s">
        <v>31</v>
      </c>
      <c r="E72" s="4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 s="5">
        <v>281.45104199999997</v>
      </c>
      <c r="L72" s="2">
        <v>35281.451042000001</v>
      </c>
      <c r="T72" t="str">
        <f>IF(J76="Four-Door Car", "Familiar", "Individual")</f>
        <v>Individual</v>
      </c>
      <c r="V72" t="str">
        <f t="shared" si="1"/>
        <v>Personal AutoSUV</v>
      </c>
    </row>
    <row r="73" spans="1:22" x14ac:dyDescent="0.35">
      <c r="A73" t="s">
        <v>108</v>
      </c>
      <c r="B73" t="s">
        <v>33</v>
      </c>
      <c r="C73" t="s">
        <v>14</v>
      </c>
      <c r="D73" t="s">
        <v>15</v>
      </c>
      <c r="E73" s="4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 s="5">
        <v>5.4345049999999997</v>
      </c>
      <c r="L73" s="2">
        <v>35005.434504999997</v>
      </c>
      <c r="T73" t="str">
        <f>IF(J77="Four-Door Car", "Familiar", "Individual")</f>
        <v>Familiar</v>
      </c>
      <c r="V73" t="str">
        <f t="shared" si="1"/>
        <v>Personal AutoTwo-Door Car</v>
      </c>
    </row>
    <row r="74" spans="1:22" x14ac:dyDescent="0.35">
      <c r="A74" t="s">
        <v>109</v>
      </c>
      <c r="B74" t="s">
        <v>33</v>
      </c>
      <c r="C74" t="s">
        <v>14</v>
      </c>
      <c r="D74" t="s">
        <v>15</v>
      </c>
      <c r="E74" s="4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 s="5">
        <v>307.2</v>
      </c>
      <c r="L74" s="2">
        <v>35307.199999999997</v>
      </c>
      <c r="T74" t="str">
        <f>IF(J78="Four-Door Car", "Familiar", "Individual")</f>
        <v>Familiar</v>
      </c>
      <c r="V74" t="str">
        <f t="shared" si="1"/>
        <v>Personal AutoFour-Door Car</v>
      </c>
    </row>
    <row r="75" spans="1:22" x14ac:dyDescent="0.35">
      <c r="A75" t="s">
        <v>110</v>
      </c>
      <c r="B75" t="s">
        <v>33</v>
      </c>
      <c r="C75" t="s">
        <v>14</v>
      </c>
      <c r="D75" t="s">
        <v>21</v>
      </c>
      <c r="E75" s="4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 s="5">
        <v>982.39961300000004</v>
      </c>
      <c r="L75" s="2">
        <v>35982.399613000001</v>
      </c>
      <c r="T75" t="str">
        <f>IF(J79="Four-Door Car", "Familiar", "Individual")</f>
        <v>Familiar</v>
      </c>
      <c r="V75" t="str">
        <f t="shared" si="1"/>
        <v>Personal AutoSports Car</v>
      </c>
    </row>
    <row r="76" spans="1:22" x14ac:dyDescent="0.35">
      <c r="A76" t="s">
        <v>111</v>
      </c>
      <c r="B76" t="s">
        <v>33</v>
      </c>
      <c r="C76" t="s">
        <v>14</v>
      </c>
      <c r="D76" t="s">
        <v>21</v>
      </c>
      <c r="E76" s="4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 s="5">
        <v>467.80363799999998</v>
      </c>
      <c r="L76" s="2">
        <v>35467.803637999998</v>
      </c>
      <c r="T76" t="str">
        <f>IF(J80="Four-Door Car", "Familiar", "Individual")</f>
        <v>Familiar</v>
      </c>
      <c r="V76" t="str">
        <f t="shared" si="1"/>
        <v>Personal AutoTwo-Door Car</v>
      </c>
    </row>
    <row r="77" spans="1:22" x14ac:dyDescent="0.35">
      <c r="A77" t="s">
        <v>112</v>
      </c>
      <c r="B77" t="s">
        <v>33</v>
      </c>
      <c r="C77" t="s">
        <v>14</v>
      </c>
      <c r="D77" t="s">
        <v>21</v>
      </c>
      <c r="E77" s="4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 s="5">
        <v>350.4</v>
      </c>
      <c r="L77" s="2">
        <v>35350.400000000001</v>
      </c>
      <c r="T77" t="str">
        <f>IF(J81="Four-Door Car", "Familiar", "Individual")</f>
        <v>Individual</v>
      </c>
      <c r="V77" t="str">
        <f t="shared" si="1"/>
        <v>Personal AutoFour-Door Car</v>
      </c>
    </row>
    <row r="78" spans="1:22" x14ac:dyDescent="0.35">
      <c r="A78" t="s">
        <v>113</v>
      </c>
      <c r="B78" t="s">
        <v>33</v>
      </c>
      <c r="C78" t="s">
        <v>14</v>
      </c>
      <c r="D78" t="s">
        <v>31</v>
      </c>
      <c r="E78" s="4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 s="5">
        <v>29.03416</v>
      </c>
      <c r="L78" s="2">
        <v>35029.034160000003</v>
      </c>
      <c r="T78" t="str">
        <f>IF(J82="Four-Door Car", "Familiar", "Individual")</f>
        <v>Individual</v>
      </c>
      <c r="V78" t="str">
        <f t="shared" si="1"/>
        <v>Personal AutoFour-Door Car</v>
      </c>
    </row>
    <row r="79" spans="1:22" x14ac:dyDescent="0.35">
      <c r="A79" t="s">
        <v>114</v>
      </c>
      <c r="B79" t="s">
        <v>23</v>
      </c>
      <c r="C79" t="s">
        <v>14</v>
      </c>
      <c r="D79" t="s">
        <v>35</v>
      </c>
      <c r="E79" s="4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 s="5">
        <v>321.60000000000002</v>
      </c>
      <c r="L79" s="2">
        <v>35321.599999999999</v>
      </c>
      <c r="T79" t="str">
        <f>IF(J83="Four-Door Car", "Familiar", "Individual")</f>
        <v>Familiar</v>
      </c>
      <c r="V79" t="str">
        <f t="shared" si="1"/>
        <v>Personal AutoFour-Door Car</v>
      </c>
    </row>
    <row r="80" spans="1:2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 s="5">
        <v>41.122303000000002</v>
      </c>
      <c r="L80" s="2">
        <v>35041.122302999996</v>
      </c>
      <c r="T80" t="str">
        <f>IF(J84="Four-Door Car", "Familiar", "Individual")</f>
        <v>Individual</v>
      </c>
      <c r="V80" t="str">
        <f t="shared" si="1"/>
        <v>Personal AutoFour-Door Car</v>
      </c>
    </row>
    <row r="81" spans="1:2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 s="5">
        <v>427.63121000000001</v>
      </c>
      <c r="L81" s="2">
        <v>35427.63121</v>
      </c>
      <c r="T81" t="str">
        <f>IF(J85="Four-Door Car", "Familiar", "Individual")</f>
        <v>Familiar</v>
      </c>
      <c r="V81" t="str">
        <f t="shared" si="1"/>
        <v>Personal AutoLuxury Car</v>
      </c>
    </row>
    <row r="82" spans="1:2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 s="5">
        <v>25.807684999999999</v>
      </c>
      <c r="L82" s="2">
        <v>35025.807685</v>
      </c>
      <c r="T82" t="str">
        <f>IF(J86="Four-Door Car", "Familiar", "Individual")</f>
        <v>Familiar</v>
      </c>
      <c r="V82" t="str">
        <f t="shared" si="1"/>
        <v>Personal AutoTwo-Door Car</v>
      </c>
    </row>
    <row r="83" spans="1:2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 s="5">
        <v>787.99331299999994</v>
      </c>
      <c r="L83" s="2">
        <v>35787.993312999999</v>
      </c>
      <c r="T83" t="str">
        <f>IF(J87="Four-Door Car", "Familiar", "Individual")</f>
        <v>Familiar</v>
      </c>
      <c r="V83" t="str">
        <f t="shared" si="1"/>
        <v>Personal AutoFour-Door Car</v>
      </c>
    </row>
    <row r="84" spans="1:2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 s="5">
        <v>489.6</v>
      </c>
      <c r="L84" s="2">
        <v>35489.599999999999</v>
      </c>
      <c r="T84" t="str">
        <f>IF(J88="Four-Door Car", "Familiar", "Individual")</f>
        <v>Familiar</v>
      </c>
      <c r="V84" t="str">
        <f t="shared" si="1"/>
        <v>Personal AutoSUV</v>
      </c>
    </row>
    <row r="85" spans="1:2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 s="5">
        <v>302.39999999999998</v>
      </c>
      <c r="L85" s="2">
        <v>35302.400000000001</v>
      </c>
      <c r="T85" t="str">
        <f>IF(J89="Four-Door Car", "Familiar", "Individual")</f>
        <v>Familiar</v>
      </c>
      <c r="V85" t="str">
        <f t="shared" si="1"/>
        <v>Personal AutoFour-Door Car</v>
      </c>
    </row>
    <row r="86" spans="1:2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 s="5">
        <v>475.62325099999998</v>
      </c>
      <c r="L86" s="2">
        <v>35475.623250999997</v>
      </c>
      <c r="T86" t="str">
        <f>IF(J90="Four-Door Car", "Familiar", "Individual")</f>
        <v>Familiar</v>
      </c>
      <c r="V86" t="str">
        <f t="shared" si="1"/>
        <v>Personal AutoFour-Door Car</v>
      </c>
    </row>
    <row r="87" spans="1:2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 s="5">
        <v>45.215058999999997</v>
      </c>
      <c r="L87" s="2">
        <v>35045.215059000002</v>
      </c>
      <c r="T87" t="str">
        <f>IF(J91="Four-Door Car", "Familiar", "Individual")</f>
        <v>Familiar</v>
      </c>
      <c r="V87" t="str">
        <f t="shared" si="1"/>
        <v>Corporate AutoFour-Door Car</v>
      </c>
    </row>
    <row r="88" spans="1:2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 s="5">
        <v>460.8</v>
      </c>
      <c r="L88" s="2">
        <v>35460.800000000003</v>
      </c>
      <c r="T88" t="str">
        <f>IF(J92="Four-Door Car", "Familiar", "Individual")</f>
        <v>Individual</v>
      </c>
      <c r="V88" t="str">
        <f t="shared" si="1"/>
        <v>Personal AutoFour-Door Car</v>
      </c>
    </row>
    <row r="89" spans="1:2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 s="5">
        <v>282.151207</v>
      </c>
      <c r="L89" s="2">
        <v>35282.151207000003</v>
      </c>
      <c r="T89" t="str">
        <f>IF(J93="Four-Door Car", "Familiar", "Individual")</f>
        <v>Individual</v>
      </c>
      <c r="V89" t="str">
        <f t="shared" si="1"/>
        <v>Corporate AutoFour-Door Car</v>
      </c>
    </row>
    <row r="90" spans="1:2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 s="5">
        <v>321.60000000000002</v>
      </c>
      <c r="L90" s="2">
        <v>35321.599999999999</v>
      </c>
      <c r="T90" t="str">
        <f>IF(J94="Four-Door Car", "Familiar", "Individual")</f>
        <v>Familiar</v>
      </c>
      <c r="V90" t="str">
        <f t="shared" si="1"/>
        <v>Personal AutoFour-Door Car</v>
      </c>
    </row>
    <row r="91" spans="1:2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 s="5">
        <v>364.8</v>
      </c>
      <c r="L91" s="2">
        <v>35364.800000000003</v>
      </c>
      <c r="T91" t="str">
        <f>IF(J95="Four-Door Car", "Familiar", "Individual")</f>
        <v>Individual</v>
      </c>
      <c r="V91" t="str">
        <f t="shared" si="1"/>
        <v>Personal AutoFour-Door Car</v>
      </c>
    </row>
    <row r="92" spans="1:2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 s="5">
        <v>679.82759199999998</v>
      </c>
      <c r="L92" s="2">
        <v>35679.827592000001</v>
      </c>
      <c r="T92" t="str">
        <f>IF(J96="Four-Door Car", "Familiar", "Individual")</f>
        <v>Familiar</v>
      </c>
      <c r="V92" t="str">
        <f t="shared" si="1"/>
        <v>Personal AutoTwo-Door Car</v>
      </c>
    </row>
    <row r="93" spans="1:2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 s="5">
        <v>46.041452</v>
      </c>
      <c r="L93" s="2">
        <v>35046.041451999998</v>
      </c>
      <c r="T93" t="str">
        <f>IF(J97="Four-Door Car", "Familiar", "Individual")</f>
        <v>Familiar</v>
      </c>
      <c r="V93" t="str">
        <f t="shared" si="1"/>
        <v>Personal AutoTwo-Door Car</v>
      </c>
    </row>
    <row r="94" spans="1:2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 s="5">
        <v>11.879037</v>
      </c>
      <c r="L94" s="2">
        <v>35011.879036999999</v>
      </c>
      <c r="T94" t="str">
        <f>IF(J98="Four-Door Car", "Familiar", "Individual")</f>
        <v>Individual</v>
      </c>
      <c r="V94" t="str">
        <f t="shared" si="1"/>
        <v>Corporate AutoFour-Door Car</v>
      </c>
    </row>
    <row r="95" spans="1:2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 s="5">
        <v>350.52903300000003</v>
      </c>
      <c r="L95" s="2">
        <v>35350.529032999999</v>
      </c>
      <c r="T95" t="str">
        <f>IF(J99="Four-Door Car", "Familiar", "Individual")</f>
        <v>Familiar</v>
      </c>
      <c r="V95" t="str">
        <f t="shared" si="1"/>
        <v>Corporate AutoTwo-Door Car</v>
      </c>
    </row>
    <row r="96" spans="1:2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 s="5">
        <v>863.39469999999994</v>
      </c>
      <c r="L96" s="2">
        <v>35863.394699999997</v>
      </c>
      <c r="T96" t="str">
        <f>IF(J100="Four-Door Car", "Familiar", "Individual")</f>
        <v>Familiar</v>
      </c>
      <c r="V96" t="str">
        <f t="shared" si="1"/>
        <v>Personal AutoFour-Door Car</v>
      </c>
    </row>
    <row r="97" spans="1:2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 s="5">
        <v>492.12753199999997</v>
      </c>
      <c r="L97" s="2">
        <v>35492.127531999999</v>
      </c>
      <c r="T97" t="str">
        <f>IF(J101="Four-Door Car", "Familiar", "Individual")</f>
        <v>Individual</v>
      </c>
      <c r="V97" t="str">
        <f t="shared" si="1"/>
        <v>Personal AutoFour-Door Car</v>
      </c>
    </row>
    <row r="98" spans="1:2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 s="5">
        <v>132.58828800000001</v>
      </c>
      <c r="L98" s="2">
        <v>35132.588287999999</v>
      </c>
      <c r="T98" t="str">
        <f>IF(J102="Four-Door Car", "Familiar", "Individual")</f>
        <v>Individual</v>
      </c>
      <c r="V98" t="str">
        <f t="shared" si="1"/>
        <v>Personal AutoSUV</v>
      </c>
    </row>
    <row r="99" spans="1:2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 s="5">
        <v>297.60000000000002</v>
      </c>
      <c r="L99" s="2">
        <v>35297.599999999999</v>
      </c>
      <c r="T99" t="str">
        <f>IF(J103="Four-Door Car", "Familiar", "Individual")</f>
        <v>Familiar</v>
      </c>
      <c r="V99" t="str">
        <f t="shared" si="1"/>
        <v>Personal AutoFour-Door Car</v>
      </c>
    </row>
    <row r="100" spans="1:2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 s="5">
        <v>269.90512899999999</v>
      </c>
      <c r="L100" s="2">
        <v>35269.905128999999</v>
      </c>
      <c r="T100" t="str">
        <f>IF(J104="Four-Door Car", "Familiar", "Individual")</f>
        <v>Individual</v>
      </c>
      <c r="V100" t="str">
        <f t="shared" si="1"/>
        <v>Personal AutoFour-Door Car</v>
      </c>
    </row>
    <row r="101" spans="1:2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 s="5">
        <v>380.036697</v>
      </c>
      <c r="L101" s="2">
        <v>35380.036697000003</v>
      </c>
      <c r="T101" t="str">
        <f>IF(J105="Four-Door Car", "Familiar", "Individual")</f>
        <v>Familiar</v>
      </c>
      <c r="V101" t="str">
        <f t="shared" si="1"/>
        <v>Personal AutoTwo-Door Car</v>
      </c>
    </row>
    <row r="102" spans="1:2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 s="5">
        <v>513.6</v>
      </c>
      <c r="L102" s="2">
        <v>35513.599999999999</v>
      </c>
      <c r="T102" t="str">
        <f>IF(J106="Four-Door Car", "Familiar", "Individual")</f>
        <v>Individual</v>
      </c>
      <c r="V102" t="str">
        <f t="shared" si="1"/>
        <v>Personal AutoSUV</v>
      </c>
    </row>
    <row r="103" spans="1:2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 s="5">
        <v>425.26630799999998</v>
      </c>
      <c r="L103" s="2">
        <v>35425.266307999998</v>
      </c>
      <c r="T103" t="str">
        <f>IF(J107="Four-Door Car", "Familiar", "Individual")</f>
        <v>Familiar</v>
      </c>
      <c r="V103" t="str">
        <f t="shared" si="1"/>
        <v>Personal AutoFour-Door Car</v>
      </c>
    </row>
    <row r="104" spans="1:2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 s="5">
        <v>49.011099000000002</v>
      </c>
      <c r="L104" s="2">
        <v>35049.011099000003</v>
      </c>
      <c r="T104" t="str">
        <f>IF(J108="Four-Door Car", "Familiar", "Individual")</f>
        <v>Familiar</v>
      </c>
      <c r="V104" t="str">
        <f t="shared" si="1"/>
        <v>Corporate AutoTwo-Door Car</v>
      </c>
    </row>
    <row r="105" spans="1:2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 s="5">
        <v>513.6</v>
      </c>
      <c r="L105" s="2">
        <v>35513.599999999999</v>
      </c>
      <c r="T105" t="str">
        <f>IF(J109="Four-Door Car", "Familiar", "Individual")</f>
        <v>Individual</v>
      </c>
      <c r="V105" t="str">
        <f t="shared" si="1"/>
        <v>Personal AutoFour-Door Car</v>
      </c>
    </row>
    <row r="106" spans="1:2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 s="5">
        <v>936</v>
      </c>
      <c r="L106" s="2">
        <v>35936</v>
      </c>
      <c r="T106" t="str">
        <f>IF(J110="Four-Door Car", "Familiar", "Individual")</f>
        <v>Individual</v>
      </c>
      <c r="V106" t="str">
        <f t="shared" si="1"/>
        <v>Personal AutoSUV</v>
      </c>
    </row>
    <row r="107" spans="1:2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 s="5">
        <v>142.06276800000001</v>
      </c>
      <c r="L107" s="2">
        <v>35142.062768000003</v>
      </c>
      <c r="T107" t="str">
        <f>IF(J111="Four-Door Car", "Familiar", "Individual")</f>
        <v>Familiar</v>
      </c>
      <c r="V107" t="str">
        <f t="shared" si="1"/>
        <v>Personal AutoFour-Door Car</v>
      </c>
    </row>
    <row r="108" spans="1:2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 s="5">
        <v>45.152521</v>
      </c>
      <c r="L108" s="2">
        <v>35045.152521000004</v>
      </c>
      <c r="T108" t="str">
        <f>IF(J112="Four-Door Car", "Familiar", "Individual")</f>
        <v>Familiar</v>
      </c>
      <c r="V108" t="str">
        <f t="shared" si="1"/>
        <v>Personal AutoFour-Door Car</v>
      </c>
    </row>
    <row r="109" spans="1:2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 s="5">
        <v>561.6</v>
      </c>
      <c r="L109" s="2">
        <v>35561.599999999999</v>
      </c>
      <c r="T109" t="str">
        <f>IF(J113="Four-Door Car", "Familiar", "Individual")</f>
        <v>Individual</v>
      </c>
      <c r="V109" t="str">
        <f t="shared" si="1"/>
        <v>Personal AutoSUV</v>
      </c>
    </row>
    <row r="110" spans="1:2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 s="5">
        <v>30.567357000000001</v>
      </c>
      <c r="L110" s="2">
        <v>35030.567357</v>
      </c>
      <c r="T110" t="str">
        <f>IF(J114="Four-Door Car", "Familiar", "Individual")</f>
        <v>Individual</v>
      </c>
      <c r="V110" t="str">
        <f t="shared" si="1"/>
        <v>Personal AutoTwo-Door Car</v>
      </c>
    </row>
    <row r="111" spans="1:2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 s="5">
        <v>271.60679900000002</v>
      </c>
      <c r="L111" s="2">
        <v>35271.606799000001</v>
      </c>
      <c r="T111" t="str">
        <f>IF(J115="Four-Door Car", "Familiar", "Individual")</f>
        <v>Familiar</v>
      </c>
      <c r="V111" t="str">
        <f t="shared" si="1"/>
        <v>Corporate AutoFour-Door Car</v>
      </c>
    </row>
    <row r="112" spans="1:2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 s="5">
        <v>408</v>
      </c>
      <c r="L112" s="2">
        <v>35408</v>
      </c>
      <c r="T112" t="str">
        <f>IF(J116="Four-Door Car", "Familiar", "Individual")</f>
        <v>Familiar</v>
      </c>
      <c r="V112" t="str">
        <f t="shared" si="1"/>
        <v>Personal AutoFour-Door Car</v>
      </c>
    </row>
    <row r="113" spans="1:2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 s="5">
        <v>46.158116999999997</v>
      </c>
      <c r="L113" s="2">
        <v>35046.158116999999</v>
      </c>
      <c r="T113" t="str">
        <f>IF(J117="Four-Door Car", "Familiar", "Individual")</f>
        <v>Individual</v>
      </c>
      <c r="V113" t="str">
        <f t="shared" si="1"/>
        <v>Personal AutoTwo-Door Car</v>
      </c>
    </row>
    <row r="114" spans="1:2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 s="5">
        <v>784.8</v>
      </c>
      <c r="L114" s="2">
        <v>35784.800000000003</v>
      </c>
      <c r="T114" t="str">
        <f>IF(J118="Four-Door Car", "Familiar", "Individual")</f>
        <v>Individual</v>
      </c>
      <c r="V114" t="str">
        <f t="shared" si="1"/>
        <v>Personal AutoSUV</v>
      </c>
    </row>
    <row r="115" spans="1:2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 s="5">
        <v>316.8</v>
      </c>
      <c r="L115" s="2">
        <v>35316.800000000003</v>
      </c>
      <c r="T115" t="str">
        <f>IF(J119="Four-Door Car", "Familiar", "Individual")</f>
        <v>Individual</v>
      </c>
      <c r="V115" t="str">
        <f t="shared" si="1"/>
        <v>Personal AutoFour-Door Car</v>
      </c>
    </row>
    <row r="116" spans="1:2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 s="5">
        <v>48.046869000000001</v>
      </c>
      <c r="L116" s="2">
        <v>35048.046868999998</v>
      </c>
      <c r="T116" t="str">
        <f>IF(J120="Four-Door Car", "Familiar", "Individual")</f>
        <v>Individual</v>
      </c>
      <c r="V116" t="str">
        <f t="shared" si="1"/>
        <v>Personal AutoFour-Door Car</v>
      </c>
    </row>
    <row r="117" spans="1:2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 s="5">
        <v>489.6</v>
      </c>
      <c r="L117" s="2">
        <v>35489.599999999999</v>
      </c>
      <c r="T117" t="str">
        <f>IF(J121="Four-Door Car", "Familiar", "Individual")</f>
        <v>Familiar</v>
      </c>
      <c r="V117" t="str">
        <f t="shared" si="1"/>
        <v>Corporate AutoSUV</v>
      </c>
    </row>
    <row r="118" spans="1:2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 s="5">
        <v>638.4</v>
      </c>
      <c r="L118" s="2">
        <v>35638.400000000001</v>
      </c>
      <c r="T118" t="str">
        <f>IF(J122="Four-Door Car", "Familiar", "Individual")</f>
        <v>Familiar</v>
      </c>
      <c r="V118" t="str">
        <f t="shared" si="1"/>
        <v>Personal AutoSUV</v>
      </c>
    </row>
    <row r="119" spans="1:2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 s="5">
        <v>465.63395400000002</v>
      </c>
      <c r="L119" s="2">
        <v>35465.633953999997</v>
      </c>
      <c r="T119" t="str">
        <f>IF(J123="Four-Door Car", "Familiar", "Individual")</f>
        <v>Individual</v>
      </c>
      <c r="V119" t="str">
        <f t="shared" si="1"/>
        <v>Personal AutoTwo-Door Car</v>
      </c>
    </row>
    <row r="120" spans="1:2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 s="5">
        <v>368.40014600000001</v>
      </c>
      <c r="L120" s="2">
        <v>35368.400146</v>
      </c>
      <c r="T120" t="str">
        <f>IF(J124="Four-Door Car", "Familiar", "Individual")</f>
        <v>Individual</v>
      </c>
      <c r="V120" t="str">
        <f t="shared" si="1"/>
        <v>Personal AutoTwo-Door Car</v>
      </c>
    </row>
    <row r="121" spans="1:2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 s="5">
        <v>236.90200100000001</v>
      </c>
      <c r="L121" s="2">
        <v>35236.902001000002</v>
      </c>
      <c r="T121" t="str">
        <f>IF(J125="Four-Door Car", "Familiar", "Individual")</f>
        <v>Individual</v>
      </c>
      <c r="V121" t="str">
        <f t="shared" si="1"/>
        <v>Corporate AutoFour-Door Car</v>
      </c>
    </row>
    <row r="122" spans="1:2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 s="5">
        <v>49.451117000000004</v>
      </c>
      <c r="L122" s="2">
        <v>35049.451116999997</v>
      </c>
      <c r="T122" t="str">
        <f>IF(J126="Four-Door Car", "Familiar", "Individual")</f>
        <v>Familiar</v>
      </c>
      <c r="V122" t="str">
        <f t="shared" si="1"/>
        <v>Personal AutoFour-Door Car</v>
      </c>
    </row>
    <row r="123" spans="1:2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 s="5">
        <v>64.109662999999998</v>
      </c>
      <c r="L123" s="2">
        <v>35064.109663000003</v>
      </c>
      <c r="T123" t="str">
        <f>IF(J127="Four-Door Car", "Familiar", "Individual")</f>
        <v>Familiar</v>
      </c>
      <c r="V123" t="str">
        <f t="shared" si="1"/>
        <v>Personal AutoSports Car</v>
      </c>
    </row>
    <row r="124" spans="1:2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 s="5">
        <v>326.39999999999998</v>
      </c>
      <c r="L124" s="2">
        <v>35326.400000000001</v>
      </c>
      <c r="T124" t="str">
        <f>IF(J128="Four-Door Car", "Familiar", "Individual")</f>
        <v>Familiar</v>
      </c>
      <c r="V124" t="str">
        <f t="shared" si="1"/>
        <v>Personal AutoTwo-Door Car</v>
      </c>
    </row>
    <row r="125" spans="1:2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 s="5">
        <v>921.6</v>
      </c>
      <c r="L125" s="2">
        <v>35921.599999999999</v>
      </c>
      <c r="T125" t="str">
        <f>IF(J129="Four-Door Car", "Familiar", "Individual")</f>
        <v>Familiar</v>
      </c>
      <c r="V125" t="str">
        <f t="shared" si="1"/>
        <v>Personal AutoLuxury SUV</v>
      </c>
    </row>
    <row r="126" spans="1:2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 s="5">
        <v>101.89645</v>
      </c>
      <c r="L126" s="2">
        <v>35101.89645</v>
      </c>
      <c r="T126" t="str">
        <f>IF(J130="Four-Door Car", "Familiar", "Individual")</f>
        <v>Familiar</v>
      </c>
      <c r="V126" t="str">
        <f t="shared" si="1"/>
        <v>Personal AutoFour-Door Car</v>
      </c>
    </row>
    <row r="127" spans="1:2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 s="5">
        <v>542.4</v>
      </c>
      <c r="L127" s="2">
        <v>35542.400000000001</v>
      </c>
      <c r="T127" t="str">
        <f>IF(J131="Four-Door Car", "Familiar", "Individual")</f>
        <v>Individual</v>
      </c>
      <c r="V127" t="str">
        <f t="shared" si="1"/>
        <v>Personal AutoFour-Door Car</v>
      </c>
    </row>
    <row r="128" spans="1:2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 s="5">
        <v>143.747794</v>
      </c>
      <c r="L128" s="2">
        <v>35143.747794000003</v>
      </c>
      <c r="T128" t="str">
        <f>IF(J132="Four-Door Car", "Familiar", "Individual")</f>
        <v>Individual</v>
      </c>
      <c r="V128" t="str">
        <f t="shared" si="1"/>
        <v>Personal AutoFour-Door Car</v>
      </c>
    </row>
    <row r="129" spans="1:2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 s="5">
        <v>424.07715899999999</v>
      </c>
      <c r="L129" s="2">
        <v>35424.077159</v>
      </c>
      <c r="T129" t="str">
        <f>IF(J133="Four-Door Car", "Familiar", "Individual")</f>
        <v>Familiar</v>
      </c>
      <c r="V129" t="str">
        <f t="shared" si="1"/>
        <v>Special AutoFour-Door Car</v>
      </c>
    </row>
    <row r="130" spans="1:2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 s="5">
        <v>316.8</v>
      </c>
      <c r="L130" s="2">
        <v>35316.800000000003</v>
      </c>
      <c r="T130" t="str">
        <f>IF(J134="Four-Door Car", "Familiar", "Individual")</f>
        <v>Familiar</v>
      </c>
      <c r="V130" t="str">
        <f t="shared" si="1"/>
        <v>Personal AutoFour-Door Car</v>
      </c>
    </row>
    <row r="131" spans="1:2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 s="5">
        <v>50.422181000000002</v>
      </c>
      <c r="L131" s="2">
        <v>35050.422181000002</v>
      </c>
      <c r="T131" t="str">
        <f>IF(J135="Four-Door Car", "Familiar", "Individual")</f>
        <v>Familiar</v>
      </c>
      <c r="V131" t="str">
        <f t="shared" ref="V131:V194" si="2">_xlfn.CONCAT(I131,J131)</f>
        <v>Personal AutoTwo-Door Car</v>
      </c>
    </row>
    <row r="132" spans="1:2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 s="5">
        <v>523.20000000000005</v>
      </c>
      <c r="L132" s="2">
        <v>35523.199999999997</v>
      </c>
      <c r="T132" t="str">
        <f>IF(J136="Four-Door Car", "Familiar", "Individual")</f>
        <v>Familiar</v>
      </c>
      <c r="V132" t="str">
        <f t="shared" si="2"/>
        <v>Personal AutoSports Car</v>
      </c>
    </row>
    <row r="133" spans="1:2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 s="5">
        <v>113.801497</v>
      </c>
      <c r="L133" s="2">
        <v>35113.801497</v>
      </c>
      <c r="T133" t="str">
        <f>IF(J137="Four-Door Car", "Familiar", "Individual")</f>
        <v>Individual</v>
      </c>
      <c r="V133" t="str">
        <f t="shared" si="2"/>
        <v>Special AutoFour-Door Car</v>
      </c>
    </row>
    <row r="134" spans="1:2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 s="5">
        <v>192.87572</v>
      </c>
      <c r="L134" s="2">
        <v>35192.875719999996</v>
      </c>
      <c r="T134" t="str">
        <f>IF(J138="Four-Door Car", "Familiar", "Individual")</f>
        <v>Individual</v>
      </c>
      <c r="V134" t="str">
        <f t="shared" si="2"/>
        <v>Personal AutoFour-Door Car</v>
      </c>
    </row>
    <row r="135" spans="1:2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 s="5">
        <v>828.66271900000004</v>
      </c>
      <c r="L135" s="2">
        <v>35828.662719</v>
      </c>
      <c r="T135" t="str">
        <f>IF(J139="Four-Door Car", "Familiar", "Individual")</f>
        <v>Familiar</v>
      </c>
      <c r="V135" t="str">
        <f t="shared" si="2"/>
        <v>Personal AutoFour-Door Car</v>
      </c>
    </row>
    <row r="136" spans="1:2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 s="5">
        <v>532.79999999999995</v>
      </c>
      <c r="L136" s="2">
        <v>35532.800000000003</v>
      </c>
      <c r="T136" t="str">
        <f>IF(J140="Four-Door Car", "Familiar", "Individual")</f>
        <v>Familiar</v>
      </c>
      <c r="V136" t="str">
        <f t="shared" si="2"/>
        <v>Corporate AutoFour-Door Car</v>
      </c>
    </row>
    <row r="137" spans="1:2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 s="5">
        <v>975.10709799999995</v>
      </c>
      <c r="L137" s="2">
        <v>35975.107098</v>
      </c>
      <c r="T137" t="str">
        <f>IF(J141="Four-Door Car", "Familiar", "Individual")</f>
        <v>Familiar</v>
      </c>
      <c r="V137" t="str">
        <f t="shared" si="2"/>
        <v>Personal AutoSUV</v>
      </c>
    </row>
    <row r="138" spans="1:2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 s="5">
        <v>53.798707999999998</v>
      </c>
      <c r="L138" s="2">
        <v>35053.798708000002</v>
      </c>
      <c r="T138" t="str">
        <f>IF(J142="Four-Door Car", "Familiar", "Individual")</f>
        <v>Individual</v>
      </c>
      <c r="V138" t="str">
        <f t="shared" si="2"/>
        <v>Special AutoSports Car</v>
      </c>
    </row>
    <row r="139" spans="1:2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 s="5">
        <v>50.528354999999998</v>
      </c>
      <c r="L139" s="2">
        <v>35050.528355000002</v>
      </c>
      <c r="T139" t="str">
        <f>IF(J143="Four-Door Car", "Familiar", "Individual")</f>
        <v>Individual</v>
      </c>
      <c r="V139" t="str">
        <f t="shared" si="2"/>
        <v>Personal AutoFour-Door Car</v>
      </c>
    </row>
    <row r="140" spans="1:2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 s="5">
        <v>289.91219999999998</v>
      </c>
      <c r="L140" s="2">
        <v>35289.912199999999</v>
      </c>
      <c r="T140" t="str">
        <f>IF(J144="Four-Door Car", "Familiar", "Individual")</f>
        <v>Individual</v>
      </c>
      <c r="V140" t="str">
        <f t="shared" si="2"/>
        <v>Personal AutoFour-Door Car</v>
      </c>
    </row>
    <row r="141" spans="1:2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 s="5">
        <v>392.60437100000001</v>
      </c>
      <c r="L141" s="2">
        <v>35392.604371000001</v>
      </c>
      <c r="T141" t="str">
        <f>IF(J145="Four-Door Car", "Familiar", "Individual")</f>
        <v>Familiar</v>
      </c>
      <c r="V141" t="str">
        <f t="shared" si="2"/>
        <v>Special AutoFour-Door Car</v>
      </c>
    </row>
    <row r="142" spans="1:2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 s="5">
        <v>721.24220600000001</v>
      </c>
      <c r="L142" s="2">
        <v>35721.242206000003</v>
      </c>
      <c r="T142" t="str">
        <f>IF(J146="Four-Door Car", "Familiar", "Individual")</f>
        <v>Familiar</v>
      </c>
      <c r="V142" t="str">
        <f t="shared" si="2"/>
        <v>Personal AutoTwo-Door Car</v>
      </c>
    </row>
    <row r="143" spans="1:2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 s="5">
        <v>456.52384999999998</v>
      </c>
      <c r="L143" s="2">
        <v>35456.523849999998</v>
      </c>
      <c r="T143" t="str">
        <f>IF(J147="Four-Door Car", "Familiar", "Individual")</f>
        <v>Familiar</v>
      </c>
      <c r="V143" t="str">
        <f t="shared" si="2"/>
        <v>Personal AutoSUV</v>
      </c>
    </row>
    <row r="144" spans="1:2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 s="5">
        <v>1087.995426</v>
      </c>
      <c r="L144" s="2">
        <v>36087.995426000001</v>
      </c>
      <c r="T144" t="str">
        <f>IF(J148="Four-Door Car", "Familiar", "Individual")</f>
        <v>Familiar</v>
      </c>
      <c r="V144" t="str">
        <f t="shared" si="2"/>
        <v>Personal AutoSports Car</v>
      </c>
    </row>
    <row r="145" spans="1:2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 s="5">
        <v>51.961914999999998</v>
      </c>
      <c r="L145" s="2">
        <v>35051.961915</v>
      </c>
      <c r="T145" t="str">
        <f>IF(J149="Four-Door Car", "Familiar", "Individual")</f>
        <v>Individual</v>
      </c>
      <c r="V145" t="str">
        <f t="shared" si="2"/>
        <v>Personal AutoFour-Door Car</v>
      </c>
    </row>
    <row r="146" spans="1:2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 s="5">
        <v>460.8</v>
      </c>
      <c r="L146" s="2">
        <v>35460.800000000003</v>
      </c>
      <c r="T146" t="str">
        <f>IF(J150="Four-Door Car", "Familiar", "Individual")</f>
        <v>Familiar</v>
      </c>
      <c r="V146" t="str">
        <f t="shared" si="2"/>
        <v>Personal AutoFour-Door Car</v>
      </c>
    </row>
    <row r="147" spans="1:2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 s="5">
        <v>251.99208300000001</v>
      </c>
      <c r="L147" s="2">
        <v>35251.992082999997</v>
      </c>
      <c r="T147" t="str">
        <f>IF(J151="Four-Door Car", "Familiar", "Individual")</f>
        <v>Familiar</v>
      </c>
      <c r="V147" t="str">
        <f t="shared" si="2"/>
        <v>Corporate AutoFour-Door Car</v>
      </c>
    </row>
    <row r="148" spans="1:2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 s="5">
        <v>345.6</v>
      </c>
      <c r="L148" s="2">
        <v>35345.599999999999</v>
      </c>
      <c r="T148" t="str">
        <f>IF(J152="Four-Door Car", "Familiar", "Individual")</f>
        <v>Familiar</v>
      </c>
      <c r="V148" t="str">
        <f t="shared" si="2"/>
        <v>Corporate AutoFour-Door Car</v>
      </c>
    </row>
    <row r="149" spans="1:2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 s="5">
        <v>321.60000000000002</v>
      </c>
      <c r="L149" s="2">
        <v>35321.599999999999</v>
      </c>
      <c r="T149" t="str">
        <f>IF(J153="Four-Door Car", "Familiar", "Individual")</f>
        <v>Familiar</v>
      </c>
      <c r="V149" t="str">
        <f t="shared" si="2"/>
        <v>Corporate AutoTwo-Door Car</v>
      </c>
    </row>
    <row r="150" spans="1:2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 s="5">
        <v>99.257608000000005</v>
      </c>
      <c r="L150" s="2">
        <v>35099.257608</v>
      </c>
      <c r="T150" t="str">
        <f>IF(J154="Four-Door Car", "Familiar", "Individual")</f>
        <v>Individual</v>
      </c>
      <c r="V150" t="str">
        <f t="shared" si="2"/>
        <v>Personal AutoFour-Door Car</v>
      </c>
    </row>
    <row r="151" spans="1:2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 s="5">
        <v>504</v>
      </c>
      <c r="L151" s="2">
        <v>35504</v>
      </c>
      <c r="T151" t="str">
        <f>IF(J155="Four-Door Car", "Familiar", "Individual")</f>
        <v>Individual</v>
      </c>
      <c r="V151" t="str">
        <f t="shared" si="2"/>
        <v>Corporate AutoFour-Door Car</v>
      </c>
    </row>
    <row r="152" spans="1:2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 s="5">
        <v>56.731577999999999</v>
      </c>
      <c r="L152" s="2">
        <v>35056.731577999999</v>
      </c>
      <c r="T152" t="str">
        <f>IF(J156="Four-Door Car", "Familiar", "Individual")</f>
        <v>Familiar</v>
      </c>
      <c r="V152" t="str">
        <f t="shared" si="2"/>
        <v>Personal AutoFour-Door Car</v>
      </c>
    </row>
    <row r="153" spans="1:2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 s="5">
        <v>57.562323999999997</v>
      </c>
      <c r="L153" s="2">
        <v>35057.562323999999</v>
      </c>
      <c r="T153" t="str">
        <f>IF(J157="Four-Door Car", "Familiar", "Individual")</f>
        <v>Familiar</v>
      </c>
      <c r="V153" t="str">
        <f t="shared" si="2"/>
        <v>Personal AutoFour-Door Car</v>
      </c>
    </row>
    <row r="154" spans="1:2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 s="5">
        <v>604.79999999999995</v>
      </c>
      <c r="L154" s="2">
        <v>35604.800000000003</v>
      </c>
      <c r="T154" t="str">
        <f>IF(J158="Four-Door Car", "Familiar", "Individual")</f>
        <v>Familiar</v>
      </c>
      <c r="V154" t="str">
        <f t="shared" si="2"/>
        <v>Personal AutoSUV</v>
      </c>
    </row>
    <row r="155" spans="1:2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 s="5">
        <v>8.3127289999999991</v>
      </c>
      <c r="L155" s="2">
        <v>35008.312728999997</v>
      </c>
      <c r="T155" t="str">
        <f>IF(J159="Four-Door Car", "Familiar", "Individual")</f>
        <v>Familiar</v>
      </c>
      <c r="V155" t="str">
        <f t="shared" si="2"/>
        <v>Personal AutoSUV</v>
      </c>
    </row>
    <row r="156" spans="1:2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 s="5">
        <v>316.59922799999998</v>
      </c>
      <c r="L156" s="2">
        <v>35316.599227999999</v>
      </c>
      <c r="T156" t="str">
        <f>IF(J160="Four-Door Car", "Familiar", "Individual")</f>
        <v>Individual</v>
      </c>
      <c r="V156" t="str">
        <f t="shared" si="2"/>
        <v>Personal AutoFour-Door Car</v>
      </c>
    </row>
    <row r="157" spans="1:2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 s="5">
        <v>312</v>
      </c>
      <c r="L157" s="2">
        <v>35312</v>
      </c>
      <c r="T157" t="str">
        <f>IF(J161="Four-Door Car", "Familiar", "Individual")</f>
        <v>Individual</v>
      </c>
      <c r="V157" t="str">
        <f t="shared" si="2"/>
        <v>Personal AutoFour-Door Car</v>
      </c>
    </row>
    <row r="158" spans="1:2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 s="5">
        <v>56.300724000000002</v>
      </c>
      <c r="L158" s="2">
        <v>35056.300724000001</v>
      </c>
      <c r="T158" t="str">
        <f>IF(J162="Four-Door Car", "Familiar", "Individual")</f>
        <v>Individual</v>
      </c>
      <c r="V158" t="str">
        <f t="shared" si="2"/>
        <v>Personal AutoFour-Door Car</v>
      </c>
    </row>
    <row r="159" spans="1:2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 s="5">
        <v>393.6</v>
      </c>
      <c r="L159" s="2">
        <v>35393.599999999999</v>
      </c>
      <c r="T159" t="str">
        <f>IF(J163="Four-Door Car", "Familiar", "Individual")</f>
        <v>Individual</v>
      </c>
      <c r="V159" t="str">
        <f t="shared" si="2"/>
        <v>Personal AutoFour-Door Car</v>
      </c>
    </row>
    <row r="160" spans="1:2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 s="5">
        <v>701.70823900000005</v>
      </c>
      <c r="L160" s="2">
        <v>35701.708239</v>
      </c>
      <c r="T160" t="str">
        <f>IF(J164="Four-Door Car", "Familiar", "Individual")</f>
        <v>Individual</v>
      </c>
      <c r="V160" t="str">
        <f t="shared" si="2"/>
        <v>Personal AutoSports Car</v>
      </c>
    </row>
    <row r="161" spans="1:2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 s="5">
        <v>128.70556300000001</v>
      </c>
      <c r="L161" s="2">
        <v>35128.705563000003</v>
      </c>
      <c r="T161" t="str">
        <f>IF(J165="Four-Door Car", "Familiar", "Individual")</f>
        <v>Individual</v>
      </c>
      <c r="V161" t="str">
        <f t="shared" si="2"/>
        <v>Personal AutoTwo-Door Car</v>
      </c>
    </row>
    <row r="162" spans="1:2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 s="5">
        <v>679.36837800000001</v>
      </c>
      <c r="L162" s="2">
        <v>35679.368377999999</v>
      </c>
      <c r="T162" t="str">
        <f>IF(J166="Four-Door Car", "Familiar", "Individual")</f>
        <v>Familiar</v>
      </c>
      <c r="V162" t="str">
        <f t="shared" si="2"/>
        <v>Corporate AutoTwo-Door Car</v>
      </c>
    </row>
    <row r="163" spans="1:2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 s="5">
        <v>59.987126000000004</v>
      </c>
      <c r="L163" s="2">
        <v>35059.987126</v>
      </c>
      <c r="T163" t="str">
        <f>IF(J167="Four-Door Car", "Familiar", "Individual")</f>
        <v>Familiar</v>
      </c>
      <c r="V163" t="str">
        <f t="shared" si="2"/>
        <v>Personal AutoSUV</v>
      </c>
    </row>
    <row r="164" spans="1:2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 s="5">
        <v>566.4</v>
      </c>
      <c r="L164" s="2">
        <v>35566.400000000001</v>
      </c>
      <c r="T164" t="str">
        <f>IF(J168="Four-Door Car", "Familiar", "Individual")</f>
        <v>Familiar</v>
      </c>
      <c r="V164" t="str">
        <f t="shared" si="2"/>
        <v>Personal AutoSUV</v>
      </c>
    </row>
    <row r="165" spans="1:2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 s="5">
        <v>61.654262000000003</v>
      </c>
      <c r="L165" s="2">
        <v>35061.654261999996</v>
      </c>
      <c r="T165" t="str">
        <f>IF(J169="Four-Door Car", "Familiar", "Individual")</f>
        <v>Familiar</v>
      </c>
      <c r="V165" t="str">
        <f t="shared" si="2"/>
        <v>Personal AutoTwo-Door Car</v>
      </c>
    </row>
    <row r="166" spans="1:2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 s="5">
        <v>554.4</v>
      </c>
      <c r="L166" s="2">
        <v>35554.400000000001</v>
      </c>
      <c r="T166" t="str">
        <f>IF(J170="Four-Door Car", "Familiar", "Individual")</f>
        <v>Familiar</v>
      </c>
      <c r="V166" t="str">
        <f t="shared" si="2"/>
        <v>Personal AutoFour-Door Car</v>
      </c>
    </row>
    <row r="167" spans="1:2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 s="5">
        <v>465.41476999999998</v>
      </c>
      <c r="L167" s="2">
        <v>35465.414770000003</v>
      </c>
      <c r="T167" t="str">
        <f>IF(J171="Four-Door Car", "Familiar", "Individual")</f>
        <v>Familiar</v>
      </c>
      <c r="V167" t="str">
        <f t="shared" si="2"/>
        <v>Personal AutoFour-Door Car</v>
      </c>
    </row>
    <row r="168" spans="1:2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 s="5">
        <v>496.8</v>
      </c>
      <c r="L168" s="2">
        <v>35496.800000000003</v>
      </c>
      <c r="T168" t="str">
        <f>IF(J172="Four-Door Car", "Familiar", "Individual")</f>
        <v>Familiar</v>
      </c>
      <c r="V168" t="str">
        <f t="shared" si="2"/>
        <v>Personal AutoFour-Door Car</v>
      </c>
    </row>
    <row r="169" spans="1:2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 s="5">
        <v>292.8</v>
      </c>
      <c r="L169" s="2">
        <v>35292.800000000003</v>
      </c>
      <c r="T169" t="str">
        <f>IF(J173="Four-Door Car", "Familiar", "Individual")</f>
        <v>Familiar</v>
      </c>
      <c r="V169" t="str">
        <f t="shared" si="2"/>
        <v>Personal AutoFour-Door Car</v>
      </c>
    </row>
    <row r="170" spans="1:2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 s="5">
        <v>256.81383699999998</v>
      </c>
      <c r="L170" s="2">
        <v>35256.813837000002</v>
      </c>
      <c r="T170" t="str">
        <f>IF(J174="Four-Door Car", "Familiar", "Individual")</f>
        <v>Familiar</v>
      </c>
      <c r="V170" t="str">
        <f t="shared" si="2"/>
        <v>Personal AutoFour-Door Car</v>
      </c>
    </row>
    <row r="171" spans="1:2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 s="5">
        <v>355.2</v>
      </c>
      <c r="L171" s="2">
        <v>35355.199999999997</v>
      </c>
      <c r="T171" t="str">
        <f>IF(J175="Four-Door Car", "Familiar", "Individual")</f>
        <v>Familiar</v>
      </c>
      <c r="V171" t="str">
        <f t="shared" si="2"/>
        <v>Personal AutoFour-Door Car</v>
      </c>
    </row>
    <row r="172" spans="1:2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 s="5">
        <v>542.31940099999997</v>
      </c>
      <c r="L172" s="2">
        <v>35542.319401000001</v>
      </c>
      <c r="T172" t="str">
        <f>IF(J176="Four-Door Car", "Familiar", "Individual")</f>
        <v>Familiar</v>
      </c>
      <c r="V172" t="str">
        <f t="shared" si="2"/>
        <v>Personal AutoFour-Door Car</v>
      </c>
    </row>
    <row r="173" spans="1:2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 s="5">
        <v>303.14839899999998</v>
      </c>
      <c r="L173" s="2">
        <v>35303.148398999998</v>
      </c>
      <c r="T173" t="str">
        <f>IF(J177="Four-Door Car", "Familiar", "Individual")</f>
        <v>Individual</v>
      </c>
      <c r="V173" t="str">
        <f t="shared" si="2"/>
        <v>Personal AutoFour-Door Car</v>
      </c>
    </row>
    <row r="174" spans="1:2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 s="5">
        <v>25.438063</v>
      </c>
      <c r="L174" s="2">
        <v>35025.438063000001</v>
      </c>
      <c r="T174" t="str">
        <f>IF(J178="Four-Door Car", "Familiar", "Individual")</f>
        <v>Familiar</v>
      </c>
      <c r="V174" t="str">
        <f t="shared" si="2"/>
        <v>Personal AutoFour-Door Car</v>
      </c>
    </row>
    <row r="175" spans="1:2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 s="5">
        <v>292.8</v>
      </c>
      <c r="L175" s="2">
        <v>35292.800000000003</v>
      </c>
      <c r="T175" t="str">
        <f>IF(J179="Four-Door Car", "Familiar", "Individual")</f>
        <v>Individual</v>
      </c>
      <c r="V175" t="str">
        <f t="shared" si="2"/>
        <v>Personal AutoFour-Door Car</v>
      </c>
    </row>
    <row r="176" spans="1:2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 s="5">
        <v>787.99331299999994</v>
      </c>
      <c r="L176" s="2">
        <v>35787.993312999999</v>
      </c>
      <c r="T176" t="str">
        <f>IF(J180="Four-Door Car", "Familiar", "Individual")</f>
        <v>Familiar</v>
      </c>
      <c r="V176" t="str">
        <f t="shared" si="2"/>
        <v>Personal AutoFour-Door Car</v>
      </c>
    </row>
    <row r="177" spans="1:2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 s="5">
        <v>84.024412999999996</v>
      </c>
      <c r="L177" s="2">
        <v>35084.024412999999</v>
      </c>
      <c r="T177" t="str">
        <f>IF(J181="Four-Door Car", "Familiar", "Individual")</f>
        <v>Individual</v>
      </c>
      <c r="V177" t="str">
        <f t="shared" si="2"/>
        <v>Personal AutoSports Car</v>
      </c>
    </row>
    <row r="178" spans="1:2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 s="5">
        <v>61.693770999999998</v>
      </c>
      <c r="L178" s="2">
        <v>35061.693770999998</v>
      </c>
      <c r="T178" t="str">
        <f>IF(J182="Four-Door Car", "Familiar", "Individual")</f>
        <v>Familiar</v>
      </c>
      <c r="V178" t="str">
        <f t="shared" si="2"/>
        <v>Personal AutoFour-Door Car</v>
      </c>
    </row>
    <row r="179" spans="1:2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 s="5">
        <v>232.92614499999999</v>
      </c>
      <c r="L179" s="2">
        <v>35232.926144999998</v>
      </c>
      <c r="T179" t="str">
        <f>IF(J183="Four-Door Car", "Familiar", "Individual")</f>
        <v>Individual</v>
      </c>
      <c r="V179" t="str">
        <f t="shared" si="2"/>
        <v>Personal AutoTwo-Door Car</v>
      </c>
    </row>
    <row r="180" spans="1:2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 s="5">
        <v>68.179721000000001</v>
      </c>
      <c r="L180" s="2">
        <v>35068.179721</v>
      </c>
      <c r="T180" t="str">
        <f>IF(J184="Four-Door Car", "Familiar", "Individual")</f>
        <v>Familiar</v>
      </c>
      <c r="V180" t="str">
        <f t="shared" si="2"/>
        <v>Personal AutoFour-Door Car</v>
      </c>
    </row>
    <row r="181" spans="1:2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 s="5">
        <v>710.43377499999997</v>
      </c>
      <c r="L181" s="2">
        <v>35710.433774999998</v>
      </c>
      <c r="T181" t="str">
        <f>IF(J185="Four-Door Car", "Familiar", "Individual")</f>
        <v>Familiar</v>
      </c>
      <c r="V181" t="str">
        <f t="shared" si="2"/>
        <v>Personal AutoSports Car</v>
      </c>
    </row>
    <row r="182" spans="1:2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 s="5">
        <v>552</v>
      </c>
      <c r="L182" s="2">
        <v>35552</v>
      </c>
      <c r="T182" t="str">
        <f>IF(J186="Four-Door Car", "Familiar", "Individual")</f>
        <v>Individual</v>
      </c>
      <c r="V182" t="str">
        <f t="shared" si="2"/>
        <v>Personal AutoFour-Door Car</v>
      </c>
    </row>
    <row r="183" spans="1:2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 s="5">
        <v>1122.658899</v>
      </c>
      <c r="L183" s="2">
        <v>36122.658899000002</v>
      </c>
      <c r="T183" t="str">
        <f>IF(J187="Four-Door Car", "Familiar", "Individual")</f>
        <v>Individual</v>
      </c>
      <c r="V183" t="str">
        <f t="shared" si="2"/>
        <v>Personal AutoLuxury Car</v>
      </c>
    </row>
    <row r="184" spans="1:2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 s="5">
        <v>408.37474600000002</v>
      </c>
      <c r="L184" s="2">
        <v>35408.374746000001</v>
      </c>
      <c r="T184" t="str">
        <f>IF(J188="Four-Door Car", "Familiar", "Individual")</f>
        <v>Individual</v>
      </c>
      <c r="V184" t="str">
        <f t="shared" si="2"/>
        <v>Personal AutoFour-Door Car</v>
      </c>
    </row>
    <row r="185" spans="1:2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 s="5">
        <v>408</v>
      </c>
      <c r="L185" s="2">
        <v>35408</v>
      </c>
      <c r="T185" t="str">
        <f>IF(J189="Four-Door Car", "Familiar", "Individual")</f>
        <v>Individual</v>
      </c>
      <c r="V185" t="str">
        <f t="shared" si="2"/>
        <v>Personal AutoFour-Door Car</v>
      </c>
    </row>
    <row r="186" spans="1:2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 s="5">
        <v>792</v>
      </c>
      <c r="L186" s="2">
        <v>35792</v>
      </c>
      <c r="T186" t="str">
        <f>IF(J190="Four-Door Car", "Familiar", "Individual")</f>
        <v>Familiar</v>
      </c>
      <c r="V186" t="str">
        <f t="shared" si="2"/>
        <v>Personal AutoSUV</v>
      </c>
    </row>
    <row r="187" spans="1:2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 s="5">
        <v>532.79999999999995</v>
      </c>
      <c r="L187" s="2">
        <v>35532.800000000003</v>
      </c>
      <c r="T187" t="str">
        <f>IF(J191="Four-Door Car", "Familiar", "Individual")</f>
        <v>Familiar</v>
      </c>
      <c r="V187" t="str">
        <f t="shared" si="2"/>
        <v>Personal AutoSUV</v>
      </c>
    </row>
    <row r="188" spans="1:2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 s="5">
        <v>754.35892899999999</v>
      </c>
      <c r="L188" s="2">
        <v>35754.358929000002</v>
      </c>
      <c r="T188" t="str">
        <f>IF(J192="Four-Door Car", "Familiar", "Individual")</f>
        <v>Individual</v>
      </c>
      <c r="V188" t="str">
        <f t="shared" si="2"/>
        <v>Corporate AutoSUV</v>
      </c>
    </row>
    <row r="189" spans="1:2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 s="5">
        <v>702.99003200000004</v>
      </c>
      <c r="L189" s="2">
        <v>35702.990032000002</v>
      </c>
      <c r="T189" t="str">
        <f>IF(J193="Four-Door Car", "Familiar", "Individual")</f>
        <v>Individual</v>
      </c>
      <c r="V189" t="str">
        <f t="shared" si="2"/>
        <v>Personal AutoSUV</v>
      </c>
    </row>
    <row r="190" spans="1:2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 s="5">
        <v>206.83711099999999</v>
      </c>
      <c r="L190" s="2">
        <v>35206.837111000001</v>
      </c>
      <c r="T190" t="str">
        <f>IF(J194="Four-Door Car", "Familiar", "Individual")</f>
        <v>Individual</v>
      </c>
      <c r="V190" t="str">
        <f t="shared" si="2"/>
        <v>Personal AutoFour-Door Car</v>
      </c>
    </row>
    <row r="191" spans="1:2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 s="5">
        <v>275.395894</v>
      </c>
      <c r="L191" s="2">
        <v>35275.395894000001</v>
      </c>
      <c r="T191" t="str">
        <f>IF(J195="Four-Door Car", "Familiar", "Individual")</f>
        <v>Individual</v>
      </c>
      <c r="V191" t="str">
        <f t="shared" si="2"/>
        <v>Personal AutoFour-Door Car</v>
      </c>
    </row>
    <row r="192" spans="1:2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 s="5">
        <v>459.73812800000002</v>
      </c>
      <c r="L192" s="2">
        <v>35459.738127999997</v>
      </c>
      <c r="T192" t="str">
        <f>IF(J196="Four-Door Car", "Familiar", "Individual")</f>
        <v>Familiar</v>
      </c>
      <c r="V192" t="str">
        <f t="shared" si="2"/>
        <v>Special AutoSUV</v>
      </c>
    </row>
    <row r="193" spans="1:2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 s="5">
        <v>496.8</v>
      </c>
      <c r="L193" s="2">
        <v>35496.800000000003</v>
      </c>
      <c r="T193" t="str">
        <f>IF(J197="Four-Door Car", "Familiar", "Individual")</f>
        <v>Familiar</v>
      </c>
      <c r="V193" t="str">
        <f t="shared" si="2"/>
        <v>Special AutoTwo-Door Car</v>
      </c>
    </row>
    <row r="194" spans="1:2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 s="5">
        <v>336</v>
      </c>
      <c r="L194" s="2">
        <v>35336</v>
      </c>
      <c r="T194" t="str">
        <f>IF(J198="Four-Door Car", "Familiar", "Individual")</f>
        <v>Individual</v>
      </c>
      <c r="V194" t="str">
        <f t="shared" si="2"/>
        <v>Personal AutoTwo-Door Car</v>
      </c>
    </row>
    <row r="195" spans="1:2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 s="5">
        <v>321.60000000000002</v>
      </c>
      <c r="L195" s="2">
        <v>35321.599999999999</v>
      </c>
      <c r="T195" t="str">
        <f>IF(J199="Four-Door Car", "Familiar", "Individual")</f>
        <v>Familiar</v>
      </c>
      <c r="V195" t="str">
        <f t="shared" ref="V195:V258" si="3">_xlfn.CONCAT(I195,J195)</f>
        <v>Personal AutoTwo-Door Car</v>
      </c>
    </row>
    <row r="196" spans="1:2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 s="5">
        <v>302.39999999999998</v>
      </c>
      <c r="L196" s="2">
        <v>35302.400000000001</v>
      </c>
      <c r="T196" t="str">
        <f>IF(J200="Four-Door Car", "Familiar", "Individual")</f>
        <v>Individual</v>
      </c>
      <c r="V196" t="str">
        <f t="shared" si="3"/>
        <v>Personal AutoFour-Door Car</v>
      </c>
    </row>
    <row r="197" spans="1:2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 s="5">
        <v>430.99410699999999</v>
      </c>
      <c r="L197" s="2">
        <v>35430.994106999999</v>
      </c>
      <c r="T197" t="str">
        <f>IF(J201="Four-Door Car", "Familiar", "Individual")</f>
        <v>Familiar</v>
      </c>
      <c r="V197" t="str">
        <f t="shared" si="3"/>
        <v>Personal AutoFour-Door Car</v>
      </c>
    </row>
    <row r="198" spans="1:2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 s="5">
        <v>1836</v>
      </c>
      <c r="L198" s="2">
        <v>36836</v>
      </c>
      <c r="T198" t="str">
        <f>IF(J202="Four-Door Car", "Familiar", "Individual")</f>
        <v>Individual</v>
      </c>
      <c r="V198" t="str">
        <f t="shared" si="3"/>
        <v>Corporate AutoLuxury SUV</v>
      </c>
    </row>
    <row r="199" spans="1:2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 s="5">
        <v>67.632475999999997</v>
      </c>
      <c r="L199" s="2">
        <v>35067.632475999999</v>
      </c>
      <c r="T199" t="str">
        <f>IF(J203="Four-Door Car", "Familiar", "Individual")</f>
        <v>Individual</v>
      </c>
      <c r="V199" t="str">
        <f t="shared" si="3"/>
        <v>Special AutoFour-Door Car</v>
      </c>
    </row>
    <row r="200" spans="1:2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 s="5">
        <v>844.48191799999995</v>
      </c>
      <c r="L200" s="2">
        <v>35844.481917999998</v>
      </c>
      <c r="T200" t="str">
        <f>IF(J204="Four-Door Car", "Familiar", "Individual")</f>
        <v>Familiar</v>
      </c>
      <c r="V200" t="str">
        <f t="shared" si="3"/>
        <v>Personal AutoTwo-Door Car</v>
      </c>
    </row>
    <row r="201" spans="1:2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 s="5">
        <v>364.8</v>
      </c>
      <c r="L201" s="2">
        <v>35364.800000000003</v>
      </c>
      <c r="T201" t="str">
        <f>IF(J205="Four-Door Car", "Familiar", "Individual")</f>
        <v>Individual</v>
      </c>
      <c r="V201" t="str">
        <f t="shared" si="3"/>
        <v>Personal AutoFour-Door Car</v>
      </c>
    </row>
    <row r="202" spans="1:2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 s="5">
        <v>722.48699399999998</v>
      </c>
      <c r="L202" s="2">
        <v>35722.486993999999</v>
      </c>
      <c r="T202" t="str">
        <f>IF(J206="Four-Door Car", "Familiar", "Individual")</f>
        <v>Familiar</v>
      </c>
      <c r="V202" t="str">
        <f t="shared" si="3"/>
        <v>Personal AutoSUV</v>
      </c>
    </row>
    <row r="203" spans="1:2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 s="5">
        <v>590.4</v>
      </c>
      <c r="L203" s="2">
        <v>35590.400000000001</v>
      </c>
      <c r="T203" t="str">
        <f>IF(J207="Four-Door Car", "Familiar", "Individual")</f>
        <v>Individual</v>
      </c>
      <c r="V203" t="str">
        <f t="shared" si="3"/>
        <v>Personal AutoSUV</v>
      </c>
    </row>
    <row r="204" spans="1:2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 s="5">
        <v>481.02751599999999</v>
      </c>
      <c r="L204" s="2">
        <v>35481.027516000002</v>
      </c>
      <c r="T204" t="str">
        <f>IF(J208="Four-Door Car", "Familiar", "Individual")</f>
        <v>Familiar</v>
      </c>
      <c r="V204" t="str">
        <f t="shared" si="3"/>
        <v>Corporate AutoFour-Door Car</v>
      </c>
    </row>
    <row r="205" spans="1:2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 s="5">
        <v>1124.4277340000001</v>
      </c>
      <c r="L205" s="2">
        <v>36124.427733999997</v>
      </c>
      <c r="T205" t="str">
        <f>IF(J209="Four-Door Car", "Familiar", "Individual")</f>
        <v>Individual</v>
      </c>
      <c r="V205" t="str">
        <f t="shared" si="3"/>
        <v>Personal AutoSUV</v>
      </c>
    </row>
    <row r="206" spans="1:2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 s="5">
        <v>669.68200100000001</v>
      </c>
      <c r="L206" s="2">
        <v>35669.682001000001</v>
      </c>
      <c r="T206" t="str">
        <f>IF(J210="Four-Door Car", "Familiar", "Individual")</f>
        <v>Individual</v>
      </c>
      <c r="V206" t="str">
        <f t="shared" si="3"/>
        <v>Personal AutoFour-Door Car</v>
      </c>
    </row>
    <row r="207" spans="1:2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 s="5">
        <v>1284.093173</v>
      </c>
      <c r="L207" s="2">
        <v>36284.093173000001</v>
      </c>
      <c r="T207" t="str">
        <f>IF(J211="Four-Door Car", "Familiar", "Individual")</f>
        <v>Familiar</v>
      </c>
      <c r="V207" t="str">
        <f t="shared" si="3"/>
        <v>Personal AutoSUV</v>
      </c>
    </row>
    <row r="208" spans="1:2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 s="5">
        <v>240.259479</v>
      </c>
      <c r="L208" s="2">
        <v>35240.259479</v>
      </c>
      <c r="T208" t="str">
        <f>IF(J212="Four-Door Car", "Familiar", "Individual")</f>
        <v>Individual</v>
      </c>
      <c r="V208" t="str">
        <f t="shared" si="3"/>
        <v>Personal AutoFour-Door Car</v>
      </c>
    </row>
    <row r="209" spans="1:2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 s="5">
        <v>912</v>
      </c>
      <c r="L209" s="2">
        <v>35912</v>
      </c>
      <c r="T209" t="str">
        <f>IF(J213="Four-Door Car", "Familiar", "Individual")</f>
        <v>Familiar</v>
      </c>
      <c r="V209" t="str">
        <f t="shared" si="3"/>
        <v>Corporate AutoSUV</v>
      </c>
    </row>
    <row r="210" spans="1:2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 s="5">
        <v>556.79999999999995</v>
      </c>
      <c r="L210" s="2">
        <v>35556.800000000003</v>
      </c>
      <c r="T210" t="str">
        <f>IF(J214="Four-Door Car", "Familiar", "Individual")</f>
        <v>Individual</v>
      </c>
      <c r="V210" t="str">
        <f t="shared" si="3"/>
        <v>Corporate AutoSUV</v>
      </c>
    </row>
    <row r="211" spans="1:2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 s="5">
        <v>115.086827</v>
      </c>
      <c r="L211" s="2">
        <v>35115.086826999999</v>
      </c>
      <c r="T211" t="str">
        <f>IF(J215="Four-Door Car", "Familiar", "Individual")</f>
        <v>Familiar</v>
      </c>
      <c r="V211" t="str">
        <f t="shared" si="3"/>
        <v>Personal AutoFour-Door Car</v>
      </c>
    </row>
    <row r="212" spans="1:2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 s="5">
        <v>470.4</v>
      </c>
      <c r="L212" s="2">
        <v>35470.400000000001</v>
      </c>
      <c r="T212" t="str">
        <f>IF(J216="Four-Door Car", "Familiar", "Individual")</f>
        <v>Familiar</v>
      </c>
      <c r="V212" t="str">
        <f t="shared" si="3"/>
        <v>Personal AutoTwo-Door Car</v>
      </c>
    </row>
    <row r="213" spans="1:2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 s="5">
        <v>321.60000000000002</v>
      </c>
      <c r="L213" s="2">
        <v>35321.599999999999</v>
      </c>
      <c r="T213" t="str">
        <f>IF(J217="Four-Door Car", "Familiar", "Individual")</f>
        <v>Familiar</v>
      </c>
      <c r="V213" t="str">
        <f t="shared" si="3"/>
        <v>Special AutoFour-Door Car</v>
      </c>
    </row>
    <row r="214" spans="1:2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 s="5">
        <v>383.16747099999998</v>
      </c>
      <c r="L214" s="2">
        <v>35383.167471000001</v>
      </c>
      <c r="T214" t="str">
        <f>IF(J218="Four-Door Car", "Familiar", "Individual")</f>
        <v>Individual</v>
      </c>
      <c r="V214" t="str">
        <f t="shared" si="3"/>
        <v>Corporate AutoTwo-Door Car</v>
      </c>
    </row>
    <row r="215" spans="1:2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 s="5">
        <v>307.96329100000003</v>
      </c>
      <c r="L215" s="2">
        <v>35307.963291</v>
      </c>
      <c r="T215" t="str">
        <f>IF(J219="Four-Door Car", "Familiar", "Individual")</f>
        <v>Individual</v>
      </c>
      <c r="V215" t="str">
        <f t="shared" si="3"/>
        <v>Special AutoFour-Door Car</v>
      </c>
    </row>
    <row r="216" spans="1:2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 s="5">
        <v>355.2</v>
      </c>
      <c r="L216" s="2">
        <v>35355.199999999997</v>
      </c>
      <c r="T216" t="str">
        <f>IF(J220="Four-Door Car", "Familiar", "Individual")</f>
        <v>Individual</v>
      </c>
      <c r="V216" t="str">
        <f t="shared" si="3"/>
        <v>Personal AutoFour-Door Car</v>
      </c>
    </row>
    <row r="217" spans="1:2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 s="5">
        <v>520.36475199999995</v>
      </c>
      <c r="L217" s="2">
        <v>35520.364752000001</v>
      </c>
      <c r="T217" t="str">
        <f>IF(J221="Four-Door Car", "Familiar", "Individual")</f>
        <v>Familiar</v>
      </c>
      <c r="V217" t="str">
        <f t="shared" si="3"/>
        <v>Corporate AutoFour-Door Car</v>
      </c>
    </row>
    <row r="218" spans="1:2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 s="5">
        <v>466.436375</v>
      </c>
      <c r="L218" s="2">
        <v>35466.436374999997</v>
      </c>
      <c r="T218" t="str">
        <f>IF(J222="Four-Door Car", "Familiar", "Individual")</f>
        <v>Familiar</v>
      </c>
      <c r="V218" t="str">
        <f t="shared" si="3"/>
        <v>Corporate AutoSports Car</v>
      </c>
    </row>
    <row r="219" spans="1:2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 s="5">
        <v>451.67030899999997</v>
      </c>
      <c r="L219" s="2">
        <v>35451.670309000001</v>
      </c>
      <c r="T219" t="str">
        <f>IF(J223="Four-Door Car", "Familiar", "Individual")</f>
        <v>Familiar</v>
      </c>
      <c r="V219" t="str">
        <f t="shared" si="3"/>
        <v>Special AutoTwo-Door Car</v>
      </c>
    </row>
    <row r="220" spans="1:2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 s="5">
        <v>537.6</v>
      </c>
      <c r="L220" s="2">
        <v>35537.599999999999</v>
      </c>
      <c r="T220" t="str">
        <f>IF(J224="Four-Door Car", "Familiar", "Individual")</f>
        <v>Familiar</v>
      </c>
      <c r="V220" t="str">
        <f t="shared" si="3"/>
        <v>Personal AutoSports Car</v>
      </c>
    </row>
    <row r="221" spans="1:2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 s="5">
        <v>345.6</v>
      </c>
      <c r="L221" s="2">
        <v>35345.599999999999</v>
      </c>
      <c r="T221" t="str">
        <f>IF(J225="Four-Door Car", "Familiar", "Individual")</f>
        <v>Individual</v>
      </c>
      <c r="V221" t="str">
        <f t="shared" si="3"/>
        <v>Personal AutoFour-Door Car</v>
      </c>
    </row>
    <row r="222" spans="1:2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 s="5">
        <v>355.2</v>
      </c>
      <c r="L222" s="2">
        <v>35355.199999999997</v>
      </c>
      <c r="T222" t="str">
        <f>IF(J226="Four-Door Car", "Familiar", "Individual")</f>
        <v>Individual</v>
      </c>
      <c r="V222" t="str">
        <f t="shared" si="3"/>
        <v>Personal AutoFour-Door Car</v>
      </c>
    </row>
    <row r="223" spans="1:2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 s="5">
        <v>331.2</v>
      </c>
      <c r="L223" s="2">
        <v>35331.199999999997</v>
      </c>
      <c r="T223" t="str">
        <f>IF(J227="Four-Door Car", "Familiar", "Individual")</f>
        <v>Familiar</v>
      </c>
      <c r="V223" t="str">
        <f t="shared" si="3"/>
        <v>Personal AutoFour-Door Car</v>
      </c>
    </row>
    <row r="224" spans="1:2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 s="5">
        <v>428.73465599999997</v>
      </c>
      <c r="L224" s="2">
        <v>35428.734656000001</v>
      </c>
      <c r="T224" t="str">
        <f>IF(J228="Four-Door Car", "Familiar", "Individual")</f>
        <v>Individual</v>
      </c>
      <c r="V224" t="str">
        <f t="shared" si="3"/>
        <v>Personal AutoFour-Door Car</v>
      </c>
    </row>
    <row r="225" spans="1:2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 s="5">
        <v>398.4</v>
      </c>
      <c r="L225" s="2">
        <v>35398.400000000001</v>
      </c>
      <c r="T225" t="str">
        <f>IF(J229="Four-Door Car", "Familiar", "Individual")</f>
        <v>Familiar</v>
      </c>
      <c r="V225" t="str">
        <f t="shared" si="3"/>
        <v>Personal AutoTwo-Door Car</v>
      </c>
    </row>
    <row r="226" spans="1:2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 s="5">
        <v>494.4</v>
      </c>
      <c r="L226" s="2">
        <v>35494.400000000001</v>
      </c>
      <c r="T226" t="str">
        <f>IF(J230="Four-Door Car", "Familiar", "Individual")</f>
        <v>Individual</v>
      </c>
      <c r="V226" t="str">
        <f t="shared" si="3"/>
        <v>Personal AutoSUV</v>
      </c>
    </row>
    <row r="227" spans="1:2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 s="5">
        <v>369.6</v>
      </c>
      <c r="L227" s="2">
        <v>35369.599999999999</v>
      </c>
      <c r="T227" t="str">
        <f>IF(J231="Four-Door Car", "Familiar", "Individual")</f>
        <v>Familiar</v>
      </c>
      <c r="V227" t="str">
        <f t="shared" si="3"/>
        <v>Personal AutoFour-Door Car</v>
      </c>
    </row>
    <row r="228" spans="1:2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 s="5">
        <v>831.75283899999999</v>
      </c>
      <c r="L228" s="2">
        <v>35831.752839000001</v>
      </c>
      <c r="T228" t="str">
        <f>IF(J232="Four-Door Car", "Familiar", "Individual")</f>
        <v>Familiar</v>
      </c>
      <c r="V228" t="str">
        <f t="shared" si="3"/>
        <v>Personal AutoTwo-Door Car</v>
      </c>
    </row>
    <row r="229" spans="1:2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 s="5">
        <v>156.12491399999999</v>
      </c>
      <c r="L229" s="2">
        <v>35156.124914</v>
      </c>
      <c r="T229" t="str">
        <f>IF(J233="Four-Door Car", "Familiar", "Individual")</f>
        <v>Individual</v>
      </c>
      <c r="V229" t="str">
        <f t="shared" si="3"/>
        <v>Corporate AutoFour-Door Car</v>
      </c>
    </row>
    <row r="230" spans="1:2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 s="5">
        <v>373.42818699999998</v>
      </c>
      <c r="L230" s="2">
        <v>35373.428186999998</v>
      </c>
      <c r="T230" t="str">
        <f>IF(J234="Four-Door Car", "Familiar", "Individual")</f>
        <v>Familiar</v>
      </c>
      <c r="V230" t="str">
        <f t="shared" si="3"/>
        <v>Corporate AutoSUV</v>
      </c>
    </row>
    <row r="231" spans="1:2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 s="5">
        <v>395.93481500000001</v>
      </c>
      <c r="L231" s="2">
        <v>35395.934815000001</v>
      </c>
      <c r="T231" t="str">
        <f>IF(J235="Four-Door Car", "Familiar", "Individual")</f>
        <v>Individual</v>
      </c>
      <c r="V231" t="str">
        <f t="shared" si="3"/>
        <v>Corporate AutoFour-Door Car</v>
      </c>
    </row>
    <row r="232" spans="1:2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 s="5">
        <v>350.4</v>
      </c>
      <c r="L232" s="2">
        <v>35350.400000000001</v>
      </c>
      <c r="T232" t="str">
        <f>IF(J236="Four-Door Car", "Familiar", "Individual")</f>
        <v>Individual</v>
      </c>
      <c r="V232" t="str">
        <f t="shared" si="3"/>
        <v>Corporate AutoFour-Door Car</v>
      </c>
    </row>
    <row r="233" spans="1:2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 s="5">
        <v>231.201886</v>
      </c>
      <c r="L233" s="2">
        <v>35231.201886000003</v>
      </c>
      <c r="T233" t="str">
        <f>IF(J237="Four-Door Car", "Familiar", "Individual")</f>
        <v>Individual</v>
      </c>
      <c r="V233" t="str">
        <f t="shared" si="3"/>
        <v>Personal AutoTwo-Door Car</v>
      </c>
    </row>
    <row r="234" spans="1:2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 s="5">
        <v>289.90410500000002</v>
      </c>
      <c r="L234" s="2">
        <v>35289.904105000001</v>
      </c>
      <c r="T234" t="str">
        <f>IF(J238="Four-Door Car", "Familiar", "Individual")</f>
        <v>Familiar</v>
      </c>
      <c r="V234" t="str">
        <f t="shared" si="3"/>
        <v>Personal AutoFour-Door Car</v>
      </c>
    </row>
    <row r="235" spans="1:2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 s="5">
        <v>729.6</v>
      </c>
      <c r="L235" s="2">
        <v>35729.599999999999</v>
      </c>
      <c r="T235" t="str">
        <f>IF(J239="Four-Door Car", "Familiar", "Individual")</f>
        <v>Individual</v>
      </c>
      <c r="V235" t="str">
        <f t="shared" si="3"/>
        <v>Personal AutoSUV</v>
      </c>
    </row>
    <row r="236" spans="1:2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 s="5">
        <v>326.39999999999998</v>
      </c>
      <c r="L236" s="2">
        <v>35326.400000000001</v>
      </c>
      <c r="T236" t="str">
        <f>IF(J240="Four-Door Car", "Familiar", "Individual")</f>
        <v>Familiar</v>
      </c>
      <c r="V236" t="str">
        <f t="shared" si="3"/>
        <v>Personal AutoTwo-Door Car</v>
      </c>
    </row>
    <row r="237" spans="1:2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 s="5">
        <v>350.4</v>
      </c>
      <c r="L237" s="2">
        <v>35350.400000000001</v>
      </c>
      <c r="T237" t="str">
        <f>IF(J241="Four-Door Car", "Familiar", "Individual")</f>
        <v>Familiar</v>
      </c>
      <c r="V237" t="str">
        <f t="shared" si="3"/>
        <v>Personal AutoTwo-Door Car</v>
      </c>
    </row>
    <row r="238" spans="1:2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 s="5">
        <v>105.765111</v>
      </c>
      <c r="L238" s="2">
        <v>35105.765111000001</v>
      </c>
      <c r="T238" t="str">
        <f>IF(J242="Four-Door Car", "Familiar", "Individual")</f>
        <v>Individual</v>
      </c>
      <c r="V238" t="str">
        <f t="shared" si="3"/>
        <v>Personal AutoFour-Door Car</v>
      </c>
    </row>
    <row r="239" spans="1:2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 s="5">
        <v>639.46454800000004</v>
      </c>
      <c r="L239" s="2">
        <v>35639.464548000004</v>
      </c>
      <c r="T239" t="str">
        <f>IF(J243="Four-Door Car", "Familiar", "Individual")</f>
        <v>Familiar</v>
      </c>
      <c r="V239" t="str">
        <f t="shared" si="3"/>
        <v>Corporate AutoSUV</v>
      </c>
    </row>
    <row r="240" spans="1:2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 s="5">
        <v>292.8</v>
      </c>
      <c r="L240" s="2">
        <v>35292.800000000003</v>
      </c>
      <c r="T240" t="str">
        <f>IF(J244="Four-Door Car", "Familiar", "Individual")</f>
        <v>Familiar</v>
      </c>
      <c r="V240" t="str">
        <f t="shared" si="3"/>
        <v>Personal AutoFour-Door Car</v>
      </c>
    </row>
    <row r="241" spans="1:2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 s="5">
        <v>383.44232799999997</v>
      </c>
      <c r="L241" s="2">
        <v>35383.442327999997</v>
      </c>
      <c r="T241" t="str">
        <f>IF(J245="Four-Door Car", "Familiar", "Individual")</f>
        <v>Individual</v>
      </c>
      <c r="V241" t="str">
        <f t="shared" si="3"/>
        <v>Personal AutoFour-Door Car</v>
      </c>
    </row>
    <row r="242" spans="1:2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 s="5">
        <v>316.8</v>
      </c>
      <c r="L242" s="2">
        <v>35316.800000000003</v>
      </c>
      <c r="T242" t="str">
        <f>IF(J246="Four-Door Car", "Familiar", "Individual")</f>
        <v>Individual</v>
      </c>
      <c r="V242" t="str">
        <f t="shared" si="3"/>
        <v>Corporate AutoTwo-Door Car</v>
      </c>
    </row>
    <row r="243" spans="1:2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 s="5">
        <v>99.085943</v>
      </c>
      <c r="L243" s="2">
        <v>35099.085942999998</v>
      </c>
      <c r="T243" t="str">
        <f>IF(J247="Four-Door Car", "Familiar", "Individual")</f>
        <v>Individual</v>
      </c>
      <c r="V243" t="str">
        <f t="shared" si="3"/>
        <v>Personal AutoFour-Door Car</v>
      </c>
    </row>
    <row r="244" spans="1:2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 s="5">
        <v>307.2</v>
      </c>
      <c r="L244" s="2">
        <v>35307.199999999997</v>
      </c>
      <c r="T244" t="str">
        <f>IF(J248="Four-Door Car", "Familiar", "Individual")</f>
        <v>Familiar</v>
      </c>
      <c r="V244" t="str">
        <f t="shared" si="3"/>
        <v>Corporate AutoFour-Door Car</v>
      </c>
    </row>
    <row r="245" spans="1:2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 s="5">
        <v>566.935022</v>
      </c>
      <c r="L245" s="2">
        <v>35566.935021999998</v>
      </c>
      <c r="T245" t="str">
        <f>IF(J249="Four-Door Car", "Familiar", "Individual")</f>
        <v>Familiar</v>
      </c>
      <c r="V245" t="str">
        <f t="shared" si="3"/>
        <v>Personal AutoTwo-Door Car</v>
      </c>
    </row>
    <row r="246" spans="1:2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 s="5">
        <v>436.8</v>
      </c>
      <c r="L246" s="2">
        <v>35436.800000000003</v>
      </c>
      <c r="T246" t="str">
        <f>IF(J250="Four-Door Car", "Familiar", "Individual")</f>
        <v>Individual</v>
      </c>
      <c r="V246" t="str">
        <f t="shared" si="3"/>
        <v>Personal AutoTwo-Door Car</v>
      </c>
    </row>
    <row r="247" spans="1:2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 s="5">
        <v>412.8</v>
      </c>
      <c r="L247" s="2">
        <v>35412.800000000003</v>
      </c>
      <c r="T247" t="str">
        <f>IF(J251="Four-Door Car", "Familiar", "Individual")</f>
        <v>Familiar</v>
      </c>
      <c r="V247" t="str">
        <f t="shared" si="3"/>
        <v>Corporate AutoTwo-Door Car</v>
      </c>
    </row>
    <row r="248" spans="1:2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 s="5">
        <v>307.2</v>
      </c>
      <c r="L248" s="2">
        <v>35307.199999999997</v>
      </c>
      <c r="T248" t="str">
        <f>IF(J252="Four-Door Car", "Familiar", "Individual")</f>
        <v>Individual</v>
      </c>
      <c r="V248" t="str">
        <f t="shared" si="3"/>
        <v>Personal AutoFour-Door Car</v>
      </c>
    </row>
    <row r="249" spans="1:2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 s="5">
        <v>388.8</v>
      </c>
      <c r="L249" s="2">
        <v>35388.800000000003</v>
      </c>
      <c r="T249" t="str">
        <f>IF(J253="Four-Door Car", "Familiar", "Individual")</f>
        <v>Individual</v>
      </c>
      <c r="V249" t="str">
        <f t="shared" si="3"/>
        <v>Personal AutoFour-Door Car</v>
      </c>
    </row>
    <row r="250" spans="1:2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 s="5">
        <v>2345.4134410000001</v>
      </c>
      <c r="L250" s="2">
        <v>37345.413440999997</v>
      </c>
      <c r="T250" t="str">
        <f>IF(J254="Four-Door Car", "Familiar", "Individual")</f>
        <v>Individual</v>
      </c>
      <c r="V250" t="str">
        <f t="shared" si="3"/>
        <v>Corporate AutoLuxury SUV</v>
      </c>
    </row>
    <row r="251" spans="1:2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 s="5">
        <v>321.60000000000002</v>
      </c>
      <c r="L251" s="2">
        <v>35321.599999999999</v>
      </c>
      <c r="T251" t="str">
        <f>IF(J255="Four-Door Car", "Familiar", "Individual")</f>
        <v>Individual</v>
      </c>
      <c r="V251" t="str">
        <f t="shared" si="3"/>
        <v>Personal AutoFour-Door Car</v>
      </c>
    </row>
    <row r="252" spans="1:2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 s="5">
        <v>773.47097699999995</v>
      </c>
      <c r="L252" s="2">
        <v>35773.470976999997</v>
      </c>
      <c r="T252" t="str">
        <f>IF(J256="Four-Door Car", "Familiar", "Individual")</f>
        <v>Familiar</v>
      </c>
      <c r="V252" t="str">
        <f t="shared" si="3"/>
        <v>Personal AutoTwo-Door Car</v>
      </c>
    </row>
    <row r="253" spans="1:2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 s="5">
        <v>424.88344799999999</v>
      </c>
      <c r="L253" s="2">
        <v>35424.883448</v>
      </c>
      <c r="T253" t="str">
        <f>IF(J257="Four-Door Car", "Familiar", "Individual")</f>
        <v>Individual</v>
      </c>
      <c r="V253" t="str">
        <f t="shared" si="3"/>
        <v>Personal AutoTwo-Door Car</v>
      </c>
    </row>
    <row r="254" spans="1:2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 s="5">
        <v>523.20000000000005</v>
      </c>
      <c r="L254" s="2">
        <v>35523.199999999997</v>
      </c>
      <c r="T254" t="str">
        <f>IF(J258="Four-Door Car", "Familiar", "Individual")</f>
        <v>Individual</v>
      </c>
      <c r="V254" t="str">
        <f t="shared" si="3"/>
        <v>Personal AutoSUV</v>
      </c>
    </row>
    <row r="255" spans="1:2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 s="5">
        <v>508.8</v>
      </c>
      <c r="L255" s="2">
        <v>35508.800000000003</v>
      </c>
      <c r="T255" t="str">
        <f>IF(J259="Four-Door Car", "Familiar", "Individual")</f>
        <v>Individual</v>
      </c>
      <c r="V255" t="str">
        <f t="shared" si="3"/>
        <v>Personal AutoSUV</v>
      </c>
    </row>
    <row r="256" spans="1:2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 s="5">
        <v>364.24030699999997</v>
      </c>
      <c r="L256" s="2">
        <v>35364.240307</v>
      </c>
      <c r="T256" t="str">
        <f>IF(J260="Four-Door Car", "Familiar", "Individual")</f>
        <v>Familiar</v>
      </c>
      <c r="V256" t="str">
        <f t="shared" si="3"/>
        <v>Personal AutoFour-Door Car</v>
      </c>
    </row>
    <row r="257" spans="1:2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 s="5">
        <v>638.4</v>
      </c>
      <c r="L257" s="2">
        <v>35638.400000000001</v>
      </c>
      <c r="T257" t="str">
        <f>IF(J261="Four-Door Car", "Familiar", "Individual")</f>
        <v>Familiar</v>
      </c>
      <c r="V257" t="str">
        <f t="shared" si="3"/>
        <v>Personal AutoSUV</v>
      </c>
    </row>
    <row r="258" spans="1:2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 s="5">
        <v>354.729129</v>
      </c>
      <c r="L258" s="2">
        <v>35354.729128999999</v>
      </c>
      <c r="T258" t="str">
        <f>IF(J262="Four-Door Car", "Familiar", "Individual")</f>
        <v>Familiar</v>
      </c>
      <c r="V258" t="str">
        <f t="shared" si="3"/>
        <v>Personal AutoSUV</v>
      </c>
    </row>
    <row r="259" spans="1:2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 s="5">
        <v>283.99595299999999</v>
      </c>
      <c r="L259" s="2">
        <v>35283.995952999998</v>
      </c>
      <c r="T259" t="str">
        <f>IF(J263="Four-Door Car", "Familiar", "Individual")</f>
        <v>Familiar</v>
      </c>
      <c r="V259" t="str">
        <f t="shared" ref="V259:V322" si="4">_xlfn.CONCAT(I259,J259)</f>
        <v>Personal AutoTwo-Door Car</v>
      </c>
    </row>
    <row r="260" spans="1:2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 s="5">
        <v>403.2</v>
      </c>
      <c r="L260" s="2">
        <v>35403.199999999997</v>
      </c>
      <c r="T260" t="str">
        <f>IF(J264="Four-Door Car", "Familiar", "Individual")</f>
        <v>Familiar</v>
      </c>
      <c r="V260" t="str">
        <f t="shared" si="4"/>
        <v>Personal AutoFour-Door Car</v>
      </c>
    </row>
    <row r="261" spans="1:2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 s="5">
        <v>20.543175999999999</v>
      </c>
      <c r="L261" s="2">
        <v>35020.543175999999</v>
      </c>
      <c r="T261" t="str">
        <f>IF(J265="Four-Door Car", "Familiar", "Individual")</f>
        <v>Familiar</v>
      </c>
      <c r="V261" t="str">
        <f t="shared" si="4"/>
        <v>Corporate AutoFour-Door Car</v>
      </c>
    </row>
    <row r="262" spans="1:2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 s="5">
        <v>385.11543699999999</v>
      </c>
      <c r="L262" s="2">
        <v>35385.115437</v>
      </c>
      <c r="T262" t="str">
        <f>IF(J266="Four-Door Car", "Familiar", "Individual")</f>
        <v>Familiar</v>
      </c>
      <c r="V262" t="str">
        <f t="shared" si="4"/>
        <v>Personal AutoFour-Door Car</v>
      </c>
    </row>
    <row r="263" spans="1:2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 s="5">
        <v>140.16503499999999</v>
      </c>
      <c r="L263" s="2">
        <v>35140.165034999998</v>
      </c>
      <c r="T263" t="str">
        <f>IF(J267="Four-Door Car", "Familiar", "Individual")</f>
        <v>Familiar</v>
      </c>
      <c r="V263" t="str">
        <f t="shared" si="4"/>
        <v>Personal AutoFour-Door Car</v>
      </c>
    </row>
    <row r="264" spans="1:2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 s="5">
        <v>326.39999999999998</v>
      </c>
      <c r="L264" s="2">
        <v>35326.400000000001</v>
      </c>
      <c r="T264" t="str">
        <f>IF(J268="Four-Door Car", "Familiar", "Individual")</f>
        <v>Familiar</v>
      </c>
      <c r="V264" t="str">
        <f t="shared" si="4"/>
        <v>Personal AutoFour-Door Car</v>
      </c>
    </row>
    <row r="265" spans="1:2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 s="5">
        <v>321.60000000000002</v>
      </c>
      <c r="L265" s="2">
        <v>35321.599999999999</v>
      </c>
      <c r="T265" t="str">
        <f>IF(J269="Four-Door Car", "Familiar", "Individual")</f>
        <v>Individual</v>
      </c>
      <c r="V265" t="str">
        <f t="shared" si="4"/>
        <v>Personal AutoFour-Door Car</v>
      </c>
    </row>
    <row r="266" spans="1:2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 s="5">
        <v>398.4</v>
      </c>
      <c r="L266" s="2">
        <v>35398.400000000001</v>
      </c>
      <c r="T266" t="str">
        <f>IF(J270="Four-Door Car", "Familiar", "Individual")</f>
        <v>Familiar</v>
      </c>
      <c r="V266" t="str">
        <f t="shared" si="4"/>
        <v>Personal AutoFour-Door Car</v>
      </c>
    </row>
    <row r="267" spans="1:2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 s="5">
        <v>102.879769</v>
      </c>
      <c r="L267" s="2">
        <v>35102.879768999999</v>
      </c>
      <c r="T267" t="str">
        <f>IF(J271="Four-Door Car", "Familiar", "Individual")</f>
        <v>Individual</v>
      </c>
      <c r="V267" t="str">
        <f t="shared" si="4"/>
        <v>Corporate AutoFour-Door Car</v>
      </c>
    </row>
    <row r="268" spans="1:2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 s="5">
        <v>56.868288999999997</v>
      </c>
      <c r="L268" s="2">
        <v>35056.868288999998</v>
      </c>
      <c r="T268" t="str">
        <f>IF(J272="Four-Door Car", "Familiar", "Individual")</f>
        <v>Individual</v>
      </c>
      <c r="V268" t="str">
        <f t="shared" si="4"/>
        <v>Corporate AutoFour-Door Car</v>
      </c>
    </row>
    <row r="269" spans="1:2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 s="5">
        <v>463.158502</v>
      </c>
      <c r="L269" s="2">
        <v>35463.158501999998</v>
      </c>
      <c r="T269" t="str">
        <f>IF(J273="Four-Door Car", "Familiar", "Individual")</f>
        <v>Individual</v>
      </c>
      <c r="V269" t="str">
        <f t="shared" si="4"/>
        <v>Personal AutoTwo-Door Car</v>
      </c>
    </row>
    <row r="270" spans="1:2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 s="5">
        <v>205.44406599999999</v>
      </c>
      <c r="L270" s="2">
        <v>35205.444065999996</v>
      </c>
      <c r="T270" t="str">
        <f>IF(J274="Four-Door Car", "Familiar", "Individual")</f>
        <v>Familiar</v>
      </c>
      <c r="V270" t="str">
        <f t="shared" si="4"/>
        <v>Corporate AutoFour-Door Car</v>
      </c>
    </row>
    <row r="271" spans="1:2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 s="5">
        <v>741.6</v>
      </c>
      <c r="L271" s="2">
        <v>35741.599999999999</v>
      </c>
      <c r="T271" t="str">
        <f>IF(J275="Four-Door Car", "Familiar", "Individual")</f>
        <v>Individual</v>
      </c>
      <c r="V271" t="str">
        <f t="shared" si="4"/>
        <v>Corporate AutoSports Car</v>
      </c>
    </row>
    <row r="272" spans="1:2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 s="5">
        <v>56.371966999999998</v>
      </c>
      <c r="L272" s="2">
        <v>35056.371966999999</v>
      </c>
      <c r="T272" t="str">
        <f>IF(J276="Four-Door Car", "Familiar", "Individual")</f>
        <v>Individual</v>
      </c>
      <c r="V272" t="str">
        <f t="shared" si="4"/>
        <v>Personal AutoTwo-Door Car</v>
      </c>
    </row>
    <row r="273" spans="1:2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 s="5">
        <v>813.6</v>
      </c>
      <c r="L273" s="2">
        <v>35813.599999999999</v>
      </c>
      <c r="T273" t="str">
        <f>IF(J277="Four-Door Car", "Familiar", "Individual")</f>
        <v>Individual</v>
      </c>
      <c r="V273" t="str">
        <f t="shared" si="4"/>
        <v>Personal AutoSUV</v>
      </c>
    </row>
    <row r="274" spans="1:2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 s="5">
        <v>494.4</v>
      </c>
      <c r="L274" s="2">
        <v>35494.400000000001</v>
      </c>
      <c r="T274" t="str">
        <f>IF(J278="Four-Door Car", "Familiar", "Individual")</f>
        <v>Familiar</v>
      </c>
      <c r="V274" t="str">
        <f t="shared" si="4"/>
        <v>Personal AutoFour-Door Car</v>
      </c>
    </row>
    <row r="275" spans="1:2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 s="5">
        <v>795.86407899999995</v>
      </c>
      <c r="L275" s="2">
        <v>35795.864078999999</v>
      </c>
      <c r="T275" t="str">
        <f>IF(J279="Four-Door Car", "Familiar", "Individual")</f>
        <v>Familiar</v>
      </c>
      <c r="V275" t="str">
        <f t="shared" si="4"/>
        <v>Personal AutoSports Car</v>
      </c>
    </row>
    <row r="276" spans="1:2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 s="5">
        <v>614.4</v>
      </c>
      <c r="L276" s="2">
        <v>35614.400000000001</v>
      </c>
      <c r="T276" t="str">
        <f>IF(J280="Four-Door Car", "Familiar", "Individual")</f>
        <v>Individual</v>
      </c>
      <c r="V276" t="str">
        <f t="shared" si="4"/>
        <v>Personal AutoSUV</v>
      </c>
    </row>
    <row r="277" spans="1:2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 s="5">
        <v>72.438681000000003</v>
      </c>
      <c r="L277" s="2">
        <v>35072.438681</v>
      </c>
      <c r="T277" t="str">
        <f>IF(J281="Four-Door Car", "Familiar", "Individual")</f>
        <v>Individual</v>
      </c>
      <c r="V277" t="str">
        <f t="shared" si="4"/>
        <v>Special AutoTwo-Door Car</v>
      </c>
    </row>
    <row r="278" spans="1:2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 s="5">
        <v>532.79999999999995</v>
      </c>
      <c r="L278" s="2">
        <v>35532.800000000003</v>
      </c>
      <c r="T278" t="str">
        <f>IF(J282="Four-Door Car", "Familiar", "Individual")</f>
        <v>Familiar</v>
      </c>
      <c r="V278" t="str">
        <f t="shared" si="4"/>
        <v>Corporate AutoFour-Door Car</v>
      </c>
    </row>
    <row r="279" spans="1:2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 s="5">
        <v>67.881546</v>
      </c>
      <c r="L279" s="2">
        <v>35067.881545999997</v>
      </c>
      <c r="T279" t="str">
        <f>IF(J283="Four-Door Car", "Familiar", "Individual")</f>
        <v>Individual</v>
      </c>
      <c r="V279" t="str">
        <f t="shared" si="4"/>
        <v>Personal AutoFour-Door Car</v>
      </c>
    </row>
    <row r="280" spans="1:2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 s="5">
        <v>402.63682899999998</v>
      </c>
      <c r="L280" s="2">
        <v>35402.636829000003</v>
      </c>
      <c r="T280" t="str">
        <f>IF(J284="Four-Door Car", "Familiar", "Individual")</f>
        <v>Familiar</v>
      </c>
      <c r="V280" t="str">
        <f t="shared" si="4"/>
        <v>Personal AutoTwo-Door Car</v>
      </c>
    </row>
    <row r="281" spans="1:2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 s="5">
        <v>641.38861599999996</v>
      </c>
      <c r="L281" s="2">
        <v>35641.388615999997</v>
      </c>
      <c r="T281" t="str">
        <f>IF(J285="Four-Door Car", "Familiar", "Individual")</f>
        <v>Individual</v>
      </c>
      <c r="V281" t="str">
        <f t="shared" si="4"/>
        <v>Personal AutoTwo-Door Car</v>
      </c>
    </row>
    <row r="282" spans="1:2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 s="5">
        <v>342.48117300000001</v>
      </c>
      <c r="L282" s="2">
        <v>35342.481173</v>
      </c>
      <c r="T282" t="str">
        <f>IF(J286="Four-Door Car", "Familiar", "Individual")</f>
        <v>Individual</v>
      </c>
      <c r="V282" t="str">
        <f t="shared" si="4"/>
        <v>Personal AutoFour-Door Car</v>
      </c>
    </row>
    <row r="283" spans="1:2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 s="5">
        <v>331.2</v>
      </c>
      <c r="L283" s="2">
        <v>35331.199999999997</v>
      </c>
      <c r="T283" t="str">
        <f>IF(J287="Four-Door Car", "Familiar", "Individual")</f>
        <v>Familiar</v>
      </c>
      <c r="V283" t="str">
        <f t="shared" si="4"/>
        <v>Personal AutoTwo-Door Car</v>
      </c>
    </row>
    <row r="284" spans="1:2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 s="5">
        <v>340.8</v>
      </c>
      <c r="L284" s="2">
        <v>35340.800000000003</v>
      </c>
      <c r="T284" t="str">
        <f>IF(J288="Four-Door Car", "Familiar", "Individual")</f>
        <v>Familiar</v>
      </c>
      <c r="V284" t="str">
        <f t="shared" si="4"/>
        <v>Personal AutoFour-Door Car</v>
      </c>
    </row>
    <row r="285" spans="1:2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 s="5">
        <v>412.10193299999997</v>
      </c>
      <c r="L285" s="2">
        <v>35412.101932999998</v>
      </c>
      <c r="T285" t="str">
        <f>IF(J289="Four-Door Car", "Familiar", "Individual")</f>
        <v>Familiar</v>
      </c>
      <c r="V285" t="str">
        <f t="shared" si="4"/>
        <v>Personal AutoTwo-Door Car</v>
      </c>
    </row>
    <row r="286" spans="1:2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 s="5">
        <v>73.700573000000006</v>
      </c>
      <c r="L286" s="2">
        <v>35073.700573000002</v>
      </c>
      <c r="T286" t="str">
        <f>IF(J290="Four-Door Car", "Familiar", "Individual")</f>
        <v>Individual</v>
      </c>
      <c r="V286" t="str">
        <f t="shared" si="4"/>
        <v>Personal AutoTwo-Door Car</v>
      </c>
    </row>
    <row r="287" spans="1:2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 s="5">
        <v>374.4</v>
      </c>
      <c r="L287" s="2">
        <v>35374.400000000001</v>
      </c>
      <c r="T287" t="str">
        <f>IF(J291="Four-Door Car", "Familiar", "Individual")</f>
        <v>Familiar</v>
      </c>
      <c r="V287" t="str">
        <f t="shared" si="4"/>
        <v>Personal AutoFour-Door Car</v>
      </c>
    </row>
    <row r="288" spans="1:2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 s="5">
        <v>350.4</v>
      </c>
      <c r="L288" s="2">
        <v>35350.400000000001</v>
      </c>
      <c r="T288" t="str">
        <f>IF(J292="Four-Door Car", "Familiar", "Individual")</f>
        <v>Familiar</v>
      </c>
      <c r="V288" t="str">
        <f t="shared" si="4"/>
        <v>Corporate AutoFour-Door Car</v>
      </c>
    </row>
    <row r="289" spans="1:2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 s="5">
        <v>345.6</v>
      </c>
      <c r="L289" s="2">
        <v>35345.599999999999</v>
      </c>
      <c r="T289" t="str">
        <f>IF(J293="Four-Door Car", "Familiar", "Individual")</f>
        <v>Familiar</v>
      </c>
      <c r="V289" t="str">
        <f t="shared" si="4"/>
        <v>Personal AutoFour-Door Car</v>
      </c>
    </row>
    <row r="290" spans="1:2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 s="5">
        <v>722.02474199999995</v>
      </c>
      <c r="L290" s="2">
        <v>35722.024742000001</v>
      </c>
      <c r="T290" t="str">
        <f>IF(J294="Four-Door Car", "Familiar", "Individual")</f>
        <v>Individual</v>
      </c>
      <c r="V290" t="str">
        <f t="shared" si="4"/>
        <v>Personal AutoSports Car</v>
      </c>
    </row>
    <row r="291" spans="1:2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 s="5">
        <v>259.36111699999998</v>
      </c>
      <c r="L291" s="2">
        <v>35259.361117</v>
      </c>
      <c r="T291" t="str">
        <f>IF(J295="Four-Door Car", "Familiar", "Individual")</f>
        <v>Familiar</v>
      </c>
      <c r="V291" t="str">
        <f t="shared" si="4"/>
        <v>Personal AutoFour-Door Car</v>
      </c>
    </row>
    <row r="292" spans="1:2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 s="5">
        <v>537.6</v>
      </c>
      <c r="L292" s="2">
        <v>35537.599999999999</v>
      </c>
      <c r="T292" t="str">
        <f>IF(J296="Four-Door Car", "Familiar", "Individual")</f>
        <v>Individual</v>
      </c>
      <c r="V292" t="str">
        <f t="shared" si="4"/>
        <v>Personal AutoFour-Door Car</v>
      </c>
    </row>
    <row r="293" spans="1:2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 s="5">
        <v>396.295614</v>
      </c>
      <c r="L293" s="2">
        <v>35396.295614000002</v>
      </c>
      <c r="T293" t="str">
        <f>IF(J297="Four-Door Car", "Familiar", "Individual")</f>
        <v>Familiar</v>
      </c>
      <c r="V293" t="str">
        <f t="shared" si="4"/>
        <v>Personal AutoFour-Door Car</v>
      </c>
    </row>
    <row r="294" spans="1:2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 s="5">
        <v>358.28156200000001</v>
      </c>
      <c r="L294" s="2">
        <v>35358.281561999996</v>
      </c>
      <c r="T294" t="str">
        <f>IF(J298="Four-Door Car", "Familiar", "Individual")</f>
        <v>Individual</v>
      </c>
      <c r="V294" t="str">
        <f t="shared" si="4"/>
        <v>Personal AutoLuxury Car</v>
      </c>
    </row>
    <row r="295" spans="1:2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 s="5">
        <v>653.38856399999997</v>
      </c>
      <c r="L295" s="2">
        <v>35653.388564000001</v>
      </c>
      <c r="T295" t="str">
        <f>IF(J299="Four-Door Car", "Familiar", "Individual")</f>
        <v>Familiar</v>
      </c>
      <c r="V295" t="str">
        <f t="shared" si="4"/>
        <v>Corporate AutoFour-Door Car</v>
      </c>
    </row>
    <row r="296" spans="1:2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 s="5">
        <v>121.032372</v>
      </c>
      <c r="L296" s="2">
        <v>35121.032372000001</v>
      </c>
      <c r="T296" t="str">
        <f>IF(J300="Four-Door Car", "Familiar", "Individual")</f>
        <v>Familiar</v>
      </c>
      <c r="V296" t="str">
        <f t="shared" si="4"/>
        <v>Personal AutoTwo-Door Car</v>
      </c>
    </row>
    <row r="297" spans="1:2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 s="5">
        <v>92.813395999999997</v>
      </c>
      <c r="L297" s="2">
        <v>35092.813395999998</v>
      </c>
      <c r="T297" t="str">
        <f>IF(J301="Four-Door Car", "Familiar", "Individual")</f>
        <v>Familiar</v>
      </c>
      <c r="V297" t="str">
        <f t="shared" si="4"/>
        <v>Special AutoFour-Door Car</v>
      </c>
    </row>
    <row r="298" spans="1:2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 s="5">
        <v>528</v>
      </c>
      <c r="L298" s="2">
        <v>35528</v>
      </c>
      <c r="T298" t="str">
        <f>IF(J302="Four-Door Car", "Familiar", "Individual")</f>
        <v>Familiar</v>
      </c>
      <c r="V298" t="str">
        <f t="shared" si="4"/>
        <v>Personal AutoSUV</v>
      </c>
    </row>
    <row r="299" spans="1:2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 s="5">
        <v>159.636956</v>
      </c>
      <c r="L299" s="2">
        <v>35159.636956000002</v>
      </c>
      <c r="T299" t="str">
        <f>IF(J303="Four-Door Car", "Familiar", "Individual")</f>
        <v>Familiar</v>
      </c>
      <c r="V299" t="str">
        <f t="shared" si="4"/>
        <v>Special AutoFour-Door Car</v>
      </c>
    </row>
    <row r="300" spans="1:2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 s="5">
        <v>476.15695699999998</v>
      </c>
      <c r="L300" s="2">
        <v>35476.156956999999</v>
      </c>
      <c r="T300" t="str">
        <f>IF(J304="Four-Door Car", "Familiar", "Individual")</f>
        <v>Individual</v>
      </c>
      <c r="V300" t="str">
        <f t="shared" si="4"/>
        <v>Personal AutoFour-Door Car</v>
      </c>
    </row>
    <row r="301" spans="1:2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 s="5">
        <v>727.2</v>
      </c>
      <c r="L301" s="2">
        <v>35727.199999999997</v>
      </c>
      <c r="T301" t="str">
        <f>IF(J305="Four-Door Car", "Familiar", "Individual")</f>
        <v>Individual</v>
      </c>
      <c r="V301" t="str">
        <f t="shared" si="4"/>
        <v>Corporate AutoFour-Door Car</v>
      </c>
    </row>
    <row r="302" spans="1:2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 s="5">
        <v>321.60000000000002</v>
      </c>
      <c r="L302" s="2">
        <v>35321.599999999999</v>
      </c>
      <c r="T302" t="str">
        <f>IF(J306="Four-Door Car", "Familiar", "Individual")</f>
        <v>Familiar</v>
      </c>
      <c r="V302" t="str">
        <f t="shared" si="4"/>
        <v>Personal AutoFour-Door Car</v>
      </c>
    </row>
    <row r="303" spans="1:2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 s="5">
        <v>42.078344999999999</v>
      </c>
      <c r="L303" s="2">
        <v>35042.078345000002</v>
      </c>
      <c r="T303" t="str">
        <f>IF(J307="Four-Door Car", "Familiar", "Individual")</f>
        <v>Familiar</v>
      </c>
      <c r="V303" t="str">
        <f t="shared" si="4"/>
        <v>Corporate AutoFour-Door Car</v>
      </c>
    </row>
    <row r="304" spans="1:2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 s="5">
        <v>561.6</v>
      </c>
      <c r="L304" s="2">
        <v>35561.599999999999</v>
      </c>
      <c r="T304" t="str">
        <f>IF(J308="Four-Door Car", "Familiar", "Individual")</f>
        <v>Individual</v>
      </c>
      <c r="V304" t="str">
        <f t="shared" si="4"/>
        <v>Personal AutoSports Car</v>
      </c>
    </row>
    <row r="305" spans="1:2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 s="5">
        <v>200.11606</v>
      </c>
      <c r="L305" s="2">
        <v>35200.11606</v>
      </c>
      <c r="T305" t="str">
        <f>IF(J309="Four-Door Car", "Familiar", "Individual")</f>
        <v>Individual</v>
      </c>
      <c r="V305" t="str">
        <f t="shared" si="4"/>
        <v>Personal AutoSUV</v>
      </c>
    </row>
    <row r="306" spans="1:2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 s="5">
        <v>676.94402300000002</v>
      </c>
      <c r="L306" s="2">
        <v>35676.944023000004</v>
      </c>
      <c r="T306" t="str">
        <f>IF(J310="Four-Door Car", "Familiar", "Individual")</f>
        <v>Familiar</v>
      </c>
      <c r="V306" t="str">
        <f t="shared" si="4"/>
        <v>Personal AutoFour-Door Car</v>
      </c>
    </row>
    <row r="307" spans="1:2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 s="5">
        <v>76.609295000000003</v>
      </c>
      <c r="L307" s="2">
        <v>35076.609295000002</v>
      </c>
      <c r="T307" t="str">
        <f>IF(J311="Four-Door Car", "Familiar", "Individual")</f>
        <v>Familiar</v>
      </c>
      <c r="V307" t="str">
        <f t="shared" si="4"/>
        <v>Personal AutoFour-Door Car</v>
      </c>
    </row>
    <row r="308" spans="1:2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 s="5">
        <v>830.623064</v>
      </c>
      <c r="L308" s="2">
        <v>35830.623063999999</v>
      </c>
      <c r="T308" t="str">
        <f>IF(J312="Four-Door Car", "Familiar", "Individual")</f>
        <v>Familiar</v>
      </c>
      <c r="V308" t="str">
        <f t="shared" si="4"/>
        <v>Corporate AutoSUV</v>
      </c>
    </row>
    <row r="309" spans="1:2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 s="5">
        <v>580.47325899999998</v>
      </c>
      <c r="L309" s="2">
        <v>35580.473258999999</v>
      </c>
      <c r="T309" t="str">
        <f>IF(J313="Four-Door Car", "Familiar", "Individual")</f>
        <v>Individual</v>
      </c>
      <c r="V309" t="str">
        <f t="shared" si="4"/>
        <v>Personal AutoSUV</v>
      </c>
    </row>
    <row r="310" spans="1:2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 s="5">
        <v>60.036682999999996</v>
      </c>
      <c r="L310" s="2">
        <v>35060.036682999998</v>
      </c>
      <c r="T310" t="str">
        <f>IF(J314="Four-Door Car", "Familiar", "Individual")</f>
        <v>Familiar</v>
      </c>
      <c r="V310" t="str">
        <f t="shared" si="4"/>
        <v>Personal AutoFour-Door Car</v>
      </c>
    </row>
    <row r="311" spans="1:2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 s="5">
        <v>321.60000000000002</v>
      </c>
      <c r="L311" s="2">
        <v>35321.599999999999</v>
      </c>
      <c r="T311" t="str">
        <f>IF(J315="Four-Door Car", "Familiar", "Individual")</f>
        <v>Individual</v>
      </c>
      <c r="V311" t="str">
        <f t="shared" si="4"/>
        <v>Corporate AutoFour-Door Car</v>
      </c>
    </row>
    <row r="312" spans="1:2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 s="5">
        <v>47.531010000000002</v>
      </c>
      <c r="L312" s="2">
        <v>35047.531009999999</v>
      </c>
      <c r="T312" t="str">
        <f>IF(J316="Four-Door Car", "Familiar", "Individual")</f>
        <v>Familiar</v>
      </c>
      <c r="V312" t="str">
        <f t="shared" si="4"/>
        <v>Personal AutoFour-Door Car</v>
      </c>
    </row>
    <row r="313" spans="1:2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 s="5">
        <v>303.87275199999999</v>
      </c>
      <c r="L313" s="2">
        <v>35303.872752000003</v>
      </c>
      <c r="T313" t="str">
        <f>IF(J317="Four-Door Car", "Familiar", "Individual")</f>
        <v>Individual</v>
      </c>
      <c r="V313" t="str">
        <f t="shared" si="4"/>
        <v>Personal AutoSUV</v>
      </c>
    </row>
    <row r="314" spans="1:2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 s="5">
        <v>100.62006700000001</v>
      </c>
      <c r="L314" s="2">
        <v>35100.620067000003</v>
      </c>
      <c r="T314" t="str">
        <f>IF(J318="Four-Door Car", "Familiar", "Individual")</f>
        <v>Individual</v>
      </c>
      <c r="V314" t="str">
        <f t="shared" si="4"/>
        <v>Corporate AutoFour-Door Car</v>
      </c>
    </row>
    <row r="315" spans="1:2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 s="5">
        <v>481.33989100000002</v>
      </c>
      <c r="L315" s="2">
        <v>35481.339891000003</v>
      </c>
      <c r="T315" t="str">
        <f>IF(J319="Four-Door Car", "Familiar", "Individual")</f>
        <v>Individual</v>
      </c>
      <c r="V315" t="str">
        <f t="shared" si="4"/>
        <v>Personal AutoSUV</v>
      </c>
    </row>
    <row r="316" spans="1:2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 s="5">
        <v>508.8</v>
      </c>
      <c r="L316" s="2">
        <v>35508.800000000003</v>
      </c>
      <c r="T316" t="str">
        <f>IF(J320="Four-Door Car", "Familiar", "Individual")</f>
        <v>Individual</v>
      </c>
      <c r="V316" t="str">
        <f t="shared" si="4"/>
        <v>Corporate AutoFour-Door Car</v>
      </c>
    </row>
    <row r="317" spans="1:2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 s="5">
        <v>1101.5999999999999</v>
      </c>
      <c r="L317" s="2">
        <v>36101.599999999999</v>
      </c>
      <c r="T317" t="str">
        <f>IF(J321="Four-Door Car", "Familiar", "Individual")</f>
        <v>Familiar</v>
      </c>
      <c r="V317" t="str">
        <f t="shared" si="4"/>
        <v>Personal AutoSUV</v>
      </c>
    </row>
    <row r="318" spans="1:2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 s="5">
        <v>86.320021999999994</v>
      </c>
      <c r="L318" s="2">
        <v>35086.320022</v>
      </c>
      <c r="T318" t="str">
        <f>IF(J322="Four-Door Car", "Familiar", "Individual")</f>
        <v>Individual</v>
      </c>
      <c r="V318" t="str">
        <f t="shared" si="4"/>
        <v>Corporate AutoSUV</v>
      </c>
    </row>
    <row r="319" spans="1:2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 s="5">
        <v>470.4</v>
      </c>
      <c r="L319" s="2">
        <v>35470.400000000001</v>
      </c>
      <c r="T319" t="str">
        <f>IF(J323="Four-Door Car", "Familiar", "Individual")</f>
        <v>Familiar</v>
      </c>
      <c r="V319" t="str">
        <f t="shared" si="4"/>
        <v>Personal AutoTwo-Door Car</v>
      </c>
    </row>
    <row r="320" spans="1:2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 s="5">
        <v>667.2</v>
      </c>
      <c r="L320" s="2">
        <v>35667.199999999997</v>
      </c>
      <c r="T320" t="str">
        <f>IF(J324="Four-Door Car", "Familiar", "Individual")</f>
        <v>Familiar</v>
      </c>
      <c r="V320" t="str">
        <f t="shared" si="4"/>
        <v>Personal AutoSUV</v>
      </c>
    </row>
    <row r="321" spans="1:2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 s="5">
        <v>56.60333</v>
      </c>
      <c r="L321" s="2">
        <v>35056.603329999998</v>
      </c>
      <c r="T321" t="str">
        <f>IF(J325="Four-Door Car", "Familiar", "Individual")</f>
        <v>Familiar</v>
      </c>
      <c r="V321" t="str">
        <f t="shared" si="4"/>
        <v>Personal AutoFour-Door Car</v>
      </c>
    </row>
    <row r="322" spans="1:2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 s="5">
        <v>262.86517199999997</v>
      </c>
      <c r="L322" s="2">
        <v>35262.865171999998</v>
      </c>
      <c r="T322" t="str">
        <f>IF(J326="Four-Door Car", "Familiar", "Individual")</f>
        <v>Familiar</v>
      </c>
      <c r="V322" t="str">
        <f t="shared" si="4"/>
        <v>Corporate AutoSUV</v>
      </c>
    </row>
    <row r="323" spans="1:2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 s="5">
        <v>309.577946</v>
      </c>
      <c r="L323" s="2">
        <v>35309.577945999998</v>
      </c>
      <c r="T323" t="str">
        <f>IF(J327="Four-Door Car", "Familiar", "Individual")</f>
        <v>Individual</v>
      </c>
      <c r="V323" t="str">
        <f t="shared" ref="V323:V386" si="5">_xlfn.CONCAT(I323,J323)</f>
        <v>Personal AutoFour-Door Car</v>
      </c>
    </row>
    <row r="324" spans="1:2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 s="5">
        <v>350.4</v>
      </c>
      <c r="L324" s="2">
        <v>35350.400000000001</v>
      </c>
      <c r="T324" t="str">
        <f>IF(J328="Four-Door Car", "Familiar", "Individual")</f>
        <v>Familiar</v>
      </c>
      <c r="V324" t="str">
        <f t="shared" si="5"/>
        <v>Corporate AutoFour-Door Car</v>
      </c>
    </row>
    <row r="325" spans="1:2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 s="5">
        <v>365.36458099999999</v>
      </c>
      <c r="L325" s="2">
        <v>35365.364581000002</v>
      </c>
      <c r="T325" t="str">
        <f>IF(J329="Four-Door Car", "Familiar", "Individual")</f>
        <v>Familiar</v>
      </c>
      <c r="V325" t="str">
        <f t="shared" si="5"/>
        <v>Personal AutoFour-Door Car</v>
      </c>
    </row>
    <row r="326" spans="1:2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 s="5">
        <v>384</v>
      </c>
      <c r="L326" s="2">
        <v>35384</v>
      </c>
      <c r="T326" t="str">
        <f>IF(J330="Four-Door Car", "Familiar", "Individual")</f>
        <v>Familiar</v>
      </c>
      <c r="V326" t="str">
        <f t="shared" si="5"/>
        <v>Personal AutoFour-Door Car</v>
      </c>
    </row>
    <row r="327" spans="1:2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 s="5">
        <v>489.6</v>
      </c>
      <c r="L327" s="2">
        <v>35489.599999999999</v>
      </c>
      <c r="T327" t="str">
        <f>IF(J331="Four-Door Car", "Familiar", "Individual")</f>
        <v>Individual</v>
      </c>
      <c r="V327" t="str">
        <f t="shared" si="5"/>
        <v>Personal AutoSUV</v>
      </c>
    </row>
    <row r="328" spans="1:2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 s="5">
        <v>705.6</v>
      </c>
      <c r="L328" s="2">
        <v>35705.599999999999</v>
      </c>
      <c r="T328" t="str">
        <f>IF(J332="Four-Door Car", "Familiar", "Individual")</f>
        <v>Familiar</v>
      </c>
      <c r="V328" t="str">
        <f t="shared" si="5"/>
        <v>Personal AutoFour-Door Car</v>
      </c>
    </row>
    <row r="329" spans="1:2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 s="5">
        <v>9.5152800000000006</v>
      </c>
      <c r="L329" s="2">
        <v>35009.51528</v>
      </c>
      <c r="T329" t="str">
        <f>IF(J333="Four-Door Car", "Familiar", "Individual")</f>
        <v>Individual</v>
      </c>
      <c r="V329" t="str">
        <f t="shared" si="5"/>
        <v>Corporate AutoFour-Door Car</v>
      </c>
    </row>
    <row r="330" spans="1:2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 s="5">
        <v>244.564334</v>
      </c>
      <c r="L330" s="2">
        <v>35244.564334000002</v>
      </c>
      <c r="T330" t="str">
        <f>IF(J334="Four-Door Car", "Familiar", "Individual")</f>
        <v>Individual</v>
      </c>
      <c r="V330" t="str">
        <f t="shared" si="5"/>
        <v>Personal AutoFour-Door Car</v>
      </c>
    </row>
    <row r="331" spans="1:2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 s="5">
        <v>639.10555599999998</v>
      </c>
      <c r="L331" s="2">
        <v>35639.105556000002</v>
      </c>
      <c r="T331" t="str">
        <f>IF(J335="Four-Door Car", "Familiar", "Individual")</f>
        <v>Familiar</v>
      </c>
      <c r="V331" t="str">
        <f t="shared" si="5"/>
        <v>Personal AutoTwo-Door Car</v>
      </c>
    </row>
    <row r="332" spans="1:2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 s="5">
        <v>453.6</v>
      </c>
      <c r="L332" s="2">
        <v>35453.599999999999</v>
      </c>
      <c r="T332" t="str">
        <f>IF(J336="Four-Door Car", "Familiar", "Individual")</f>
        <v>Familiar</v>
      </c>
      <c r="V332" t="str">
        <f t="shared" si="5"/>
        <v>Personal AutoFour-Door Car</v>
      </c>
    </row>
    <row r="333" spans="1:2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 s="5">
        <v>532.79999999999995</v>
      </c>
      <c r="L333" s="2">
        <v>35532.800000000003</v>
      </c>
      <c r="T333" t="str">
        <f>IF(J337="Four-Door Car", "Familiar", "Individual")</f>
        <v>Individual</v>
      </c>
      <c r="V333" t="str">
        <f t="shared" si="5"/>
        <v>Corporate AutoSUV</v>
      </c>
    </row>
    <row r="334" spans="1:2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 s="5">
        <v>511.2</v>
      </c>
      <c r="L334" s="2">
        <v>35511.199999999997</v>
      </c>
      <c r="T334" t="str">
        <f>IF(J338="Four-Door Car", "Familiar", "Individual")</f>
        <v>Familiar</v>
      </c>
      <c r="V334" t="str">
        <f t="shared" si="5"/>
        <v>Personal AutoTwo-Door Car</v>
      </c>
    </row>
    <row r="335" spans="1:2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 s="5">
        <v>554.52296899999999</v>
      </c>
      <c r="L335" s="2">
        <v>35554.522968999998</v>
      </c>
      <c r="T335" t="str">
        <f>IF(J339="Four-Door Car", "Familiar", "Individual")</f>
        <v>Familiar</v>
      </c>
      <c r="V335" t="str">
        <f t="shared" si="5"/>
        <v>Personal AutoFour-Door Car</v>
      </c>
    </row>
    <row r="336" spans="1:2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 s="5">
        <v>336</v>
      </c>
      <c r="L336" s="2">
        <v>35336</v>
      </c>
      <c r="T336" t="str">
        <f>IF(J340="Four-Door Car", "Familiar", "Individual")</f>
        <v>Familiar</v>
      </c>
      <c r="V336" t="str">
        <f t="shared" si="5"/>
        <v>Personal AutoFour-Door Car</v>
      </c>
    </row>
    <row r="337" spans="1:2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 s="5">
        <v>402.44982299999998</v>
      </c>
      <c r="L337" s="2">
        <v>35402.449823000003</v>
      </c>
      <c r="T337" t="str">
        <f>IF(J341="Four-Door Car", "Familiar", "Individual")</f>
        <v>Individual</v>
      </c>
      <c r="V337" t="str">
        <f t="shared" si="5"/>
        <v>Personal AutoTwo-Door Car</v>
      </c>
    </row>
    <row r="338" spans="1:2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 s="5">
        <v>327.02053899999999</v>
      </c>
      <c r="L338" s="2">
        <v>35327.020538999997</v>
      </c>
      <c r="T338" t="str">
        <f>IF(J342="Four-Door Car", "Familiar", "Individual")</f>
        <v>Individual</v>
      </c>
      <c r="V338" t="str">
        <f t="shared" si="5"/>
        <v>Personal AutoFour-Door Car</v>
      </c>
    </row>
    <row r="339" spans="1:2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 s="5">
        <v>5.3952999999999998</v>
      </c>
      <c r="L339" s="2">
        <v>35005.395299999996</v>
      </c>
      <c r="T339" t="str">
        <f>IF(J343="Four-Door Car", "Familiar", "Individual")</f>
        <v>Individual</v>
      </c>
      <c r="V339" t="str">
        <f t="shared" si="5"/>
        <v>Corporate AutoFour-Door Car</v>
      </c>
    </row>
    <row r="340" spans="1:2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 s="5">
        <v>131.40129099999999</v>
      </c>
      <c r="L340" s="2">
        <v>35131.401291000002</v>
      </c>
      <c r="T340" t="str">
        <f>IF(J344="Four-Door Car", "Familiar", "Individual")</f>
        <v>Familiar</v>
      </c>
      <c r="V340" t="str">
        <f t="shared" si="5"/>
        <v>Personal AutoFour-Door Car</v>
      </c>
    </row>
    <row r="341" spans="1:2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 s="5">
        <v>99.382942999999997</v>
      </c>
      <c r="L341" s="2">
        <v>35099.382942999997</v>
      </c>
      <c r="T341" t="str">
        <f>IF(J345="Four-Door Car", "Familiar", "Individual")</f>
        <v>Familiar</v>
      </c>
      <c r="V341" t="str">
        <f t="shared" si="5"/>
        <v>Personal AutoTwo-Door Car</v>
      </c>
    </row>
    <row r="342" spans="1:2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 s="5">
        <v>856.8</v>
      </c>
      <c r="L342" s="2">
        <v>35856.800000000003</v>
      </c>
      <c r="T342" t="str">
        <f>IF(J346="Four-Door Car", "Familiar", "Individual")</f>
        <v>Familiar</v>
      </c>
      <c r="V342" t="str">
        <f t="shared" si="5"/>
        <v>Personal AutoSUV</v>
      </c>
    </row>
    <row r="343" spans="1:2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 s="5">
        <v>739.2</v>
      </c>
      <c r="L343" s="2">
        <v>35739.199999999997</v>
      </c>
      <c r="T343" t="str">
        <f>IF(J347="Four-Door Car", "Familiar", "Individual")</f>
        <v>Familiar</v>
      </c>
      <c r="V343" t="str">
        <f t="shared" si="5"/>
        <v>Personal AutoSUV</v>
      </c>
    </row>
    <row r="344" spans="1:2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 s="5">
        <v>518.4</v>
      </c>
      <c r="L344" s="2">
        <v>35518.400000000001</v>
      </c>
      <c r="T344" t="str">
        <f>IF(J348="Four-Door Car", "Familiar", "Individual")</f>
        <v>Familiar</v>
      </c>
      <c r="V344" t="str">
        <f t="shared" si="5"/>
        <v>Personal AutoFour-Door Car</v>
      </c>
    </row>
    <row r="345" spans="1:2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 s="5">
        <v>292.8</v>
      </c>
      <c r="L345" s="2">
        <v>35292.800000000003</v>
      </c>
      <c r="T345" t="str">
        <f>IF(J349="Four-Door Car", "Familiar", "Individual")</f>
        <v>Familiar</v>
      </c>
      <c r="V345" t="str">
        <f t="shared" si="5"/>
        <v>Personal AutoFour-Door Car</v>
      </c>
    </row>
    <row r="346" spans="1:2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 s="5">
        <v>340.8</v>
      </c>
      <c r="L346" s="2">
        <v>35340.800000000003</v>
      </c>
      <c r="T346" t="str">
        <f>IF(J350="Four-Door Car", "Familiar", "Individual")</f>
        <v>Familiar</v>
      </c>
      <c r="V346" t="str">
        <f t="shared" si="5"/>
        <v>Personal AutoFour-Door Car</v>
      </c>
    </row>
    <row r="347" spans="1:2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 s="5">
        <v>350.4</v>
      </c>
      <c r="L347" s="2">
        <v>35350.400000000001</v>
      </c>
      <c r="T347" t="str">
        <f>IF(J351="Four-Door Car", "Familiar", "Individual")</f>
        <v>Familiar</v>
      </c>
      <c r="V347" t="str">
        <f t="shared" si="5"/>
        <v>Personal AutoFour-Door Car</v>
      </c>
    </row>
    <row r="348" spans="1:2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 s="5">
        <v>340.8</v>
      </c>
      <c r="L348" s="2">
        <v>35340.800000000003</v>
      </c>
      <c r="T348" t="str">
        <f>IF(J352="Four-Door Car", "Familiar", "Individual")</f>
        <v>Familiar</v>
      </c>
      <c r="V348" t="str">
        <f t="shared" si="5"/>
        <v>Personal AutoFour-Door Car</v>
      </c>
    </row>
    <row r="349" spans="1:2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 s="5">
        <v>84.218362999999997</v>
      </c>
      <c r="L349" s="2">
        <v>35084.218363</v>
      </c>
      <c r="T349" t="str">
        <f>IF(J353="Four-Door Car", "Familiar", "Individual")</f>
        <v>Familiar</v>
      </c>
      <c r="V349" t="str">
        <f t="shared" si="5"/>
        <v>Corporate AutoFour-Door Car</v>
      </c>
    </row>
    <row r="350" spans="1:2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 s="5">
        <v>64.546876999999995</v>
      </c>
      <c r="L350" s="2">
        <v>35064.546877000001</v>
      </c>
      <c r="T350" t="str">
        <f>IF(J354="Four-Door Car", "Familiar", "Individual")</f>
        <v>Familiar</v>
      </c>
      <c r="V350" t="str">
        <f t="shared" si="5"/>
        <v>Personal AutoFour-Door Car</v>
      </c>
    </row>
    <row r="351" spans="1:2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 s="5">
        <v>441.6</v>
      </c>
      <c r="L351" s="2">
        <v>35441.599999999999</v>
      </c>
      <c r="T351" t="str">
        <f>IF(J355="Four-Door Car", "Familiar", "Individual")</f>
        <v>Familiar</v>
      </c>
      <c r="V351" t="str">
        <f t="shared" si="5"/>
        <v>Corporate AutoFour-Door Car</v>
      </c>
    </row>
    <row r="352" spans="1:2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 s="5">
        <v>37.910623000000001</v>
      </c>
      <c r="L352" s="2">
        <v>35037.910623000003</v>
      </c>
      <c r="T352" t="str">
        <f>IF(J356="Four-Door Car", "Familiar", "Individual")</f>
        <v>Familiar</v>
      </c>
      <c r="V352" t="str">
        <f t="shared" si="5"/>
        <v>Personal AutoFour-Door Car</v>
      </c>
    </row>
    <row r="353" spans="1:2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 s="5">
        <v>202.860399</v>
      </c>
      <c r="L353" s="2">
        <v>35202.860398999997</v>
      </c>
      <c r="T353" t="str">
        <f>IF(J357="Four-Door Car", "Familiar", "Individual")</f>
        <v>Individual</v>
      </c>
      <c r="V353" t="str">
        <f t="shared" si="5"/>
        <v>Corporate AutoFour-Door Car</v>
      </c>
    </row>
    <row r="354" spans="1:2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 s="5">
        <v>345.6</v>
      </c>
      <c r="L354" s="2">
        <v>35345.599999999999</v>
      </c>
      <c r="T354" t="str">
        <f>IF(J358="Four-Door Car", "Familiar", "Individual")</f>
        <v>Individual</v>
      </c>
      <c r="V354" t="str">
        <f t="shared" si="5"/>
        <v>Corporate AutoFour-Door Car</v>
      </c>
    </row>
    <row r="355" spans="1:2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 s="5">
        <v>85.809816999999995</v>
      </c>
      <c r="L355" s="2">
        <v>35085.809817000001</v>
      </c>
      <c r="T355" t="str">
        <f>IF(J359="Four-Door Car", "Familiar", "Individual")</f>
        <v>Individual</v>
      </c>
      <c r="V355" t="str">
        <f t="shared" si="5"/>
        <v>Personal AutoFour-Door Car</v>
      </c>
    </row>
    <row r="356" spans="1:2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 s="5">
        <v>91.146660999999995</v>
      </c>
      <c r="L356" s="2">
        <v>35091.146660999999</v>
      </c>
      <c r="T356" t="str">
        <f>IF(J360="Four-Door Car", "Familiar", "Individual")</f>
        <v>Familiar</v>
      </c>
      <c r="V356" t="str">
        <f t="shared" si="5"/>
        <v>Personal AutoFour-Door Car</v>
      </c>
    </row>
    <row r="357" spans="1:2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 s="5">
        <v>355.2</v>
      </c>
      <c r="L357" s="2">
        <v>35355.199999999997</v>
      </c>
      <c r="T357" t="str">
        <f>IF(J361="Four-Door Car", "Familiar", "Individual")</f>
        <v>Familiar</v>
      </c>
      <c r="V357" t="str">
        <f t="shared" si="5"/>
        <v>Personal AutoTwo-Door Car</v>
      </c>
    </row>
    <row r="358" spans="1:2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 s="5">
        <v>286.23493100000002</v>
      </c>
      <c r="L358" s="2">
        <v>35286.234930999999</v>
      </c>
      <c r="T358" t="str">
        <f>IF(J362="Four-Door Car", "Familiar", "Individual")</f>
        <v>Familiar</v>
      </c>
      <c r="V358" t="str">
        <f t="shared" si="5"/>
        <v>Personal AutoSUV</v>
      </c>
    </row>
    <row r="359" spans="1:2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 s="5">
        <v>1159.2</v>
      </c>
      <c r="L359" s="2">
        <v>36159.199999999997</v>
      </c>
      <c r="T359" t="str">
        <f>IF(J363="Four-Door Car", "Familiar", "Individual")</f>
        <v>Familiar</v>
      </c>
      <c r="V359" t="str">
        <f t="shared" si="5"/>
        <v>Personal AutoSUV</v>
      </c>
    </row>
    <row r="360" spans="1:2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 s="5">
        <v>316.8</v>
      </c>
      <c r="L360" s="2">
        <v>35316.800000000003</v>
      </c>
      <c r="T360" t="str">
        <f>IF(J364="Four-Door Car", "Familiar", "Individual")</f>
        <v>Individual</v>
      </c>
      <c r="V360" t="str">
        <f t="shared" si="5"/>
        <v>Personal AutoFour-Door Car</v>
      </c>
    </row>
    <row r="361" spans="1:2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 s="5">
        <v>466.57079099999999</v>
      </c>
      <c r="L361" s="2">
        <v>35466.570790999998</v>
      </c>
      <c r="T361" t="str">
        <f>IF(J365="Four-Door Car", "Familiar", "Individual")</f>
        <v>Familiar</v>
      </c>
      <c r="V361" t="str">
        <f t="shared" si="5"/>
        <v>Personal AutoFour-Door Car</v>
      </c>
    </row>
    <row r="362" spans="1:2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 s="5">
        <v>331.2</v>
      </c>
      <c r="L362" s="2">
        <v>35331.199999999997</v>
      </c>
      <c r="T362" t="str">
        <f>IF(J366="Four-Door Car", "Familiar", "Individual")</f>
        <v>Familiar</v>
      </c>
      <c r="V362" t="str">
        <f t="shared" si="5"/>
        <v>Personal AutoFour-Door Car</v>
      </c>
    </row>
    <row r="363" spans="1:2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 s="5">
        <v>364.8</v>
      </c>
      <c r="L363" s="2">
        <v>35364.800000000003</v>
      </c>
      <c r="T363" t="str">
        <f>IF(J367="Four-Door Car", "Familiar", "Individual")</f>
        <v>Familiar</v>
      </c>
      <c r="V363" t="str">
        <f t="shared" si="5"/>
        <v>Personal AutoFour-Door Car</v>
      </c>
    </row>
    <row r="364" spans="1:2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 s="5">
        <v>1252.4062349999999</v>
      </c>
      <c r="L364" s="2">
        <v>36252.406235000002</v>
      </c>
      <c r="T364" t="str">
        <f>IF(J368="Four-Door Car", "Familiar", "Individual")</f>
        <v>Individual</v>
      </c>
      <c r="V364" t="str">
        <f t="shared" si="5"/>
        <v>Personal AutoSports Car</v>
      </c>
    </row>
    <row r="365" spans="1:2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 s="5">
        <v>331.2</v>
      </c>
      <c r="L365" s="2">
        <v>35331.199999999997</v>
      </c>
      <c r="T365" t="str">
        <f>IF(J369="Four-Door Car", "Familiar", "Individual")</f>
        <v>Familiar</v>
      </c>
      <c r="V365" t="str">
        <f t="shared" si="5"/>
        <v>Personal AutoFour-Door Car</v>
      </c>
    </row>
    <row r="366" spans="1:2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 s="5">
        <v>312</v>
      </c>
      <c r="L366" s="2">
        <v>35312</v>
      </c>
      <c r="T366" t="str">
        <f>IF(J370="Four-Door Car", "Familiar", "Individual")</f>
        <v>Familiar</v>
      </c>
      <c r="V366" t="str">
        <f t="shared" si="5"/>
        <v>Special AutoFour-Door Car</v>
      </c>
    </row>
    <row r="367" spans="1:2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 s="5">
        <v>421.48445600000002</v>
      </c>
      <c r="L367" s="2">
        <v>35421.484455999998</v>
      </c>
      <c r="T367" t="str">
        <f>IF(J371="Four-Door Car", "Familiar", "Individual")</f>
        <v>Familiar</v>
      </c>
      <c r="V367" t="str">
        <f t="shared" si="5"/>
        <v>Corporate AutoFour-Door Car</v>
      </c>
    </row>
    <row r="368" spans="1:2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 s="5">
        <v>430.505942</v>
      </c>
      <c r="L368" s="2">
        <v>35430.505942000003</v>
      </c>
      <c r="T368" t="str">
        <f>IF(J372="Four-Door Car", "Familiar", "Individual")</f>
        <v>Individual</v>
      </c>
      <c r="V368" t="str">
        <f t="shared" si="5"/>
        <v>Personal AutoSUV</v>
      </c>
    </row>
    <row r="369" spans="1:2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 s="5">
        <v>398.502948</v>
      </c>
      <c r="L369" s="2">
        <v>35398.502948000001</v>
      </c>
      <c r="T369" t="str">
        <f>IF(J373="Four-Door Car", "Familiar", "Individual")</f>
        <v>Individual</v>
      </c>
      <c r="V369" t="str">
        <f t="shared" si="5"/>
        <v>Corporate AutoFour-Door Car</v>
      </c>
    </row>
    <row r="370" spans="1:2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 s="5">
        <v>7.646763</v>
      </c>
      <c r="L370" s="2">
        <v>35007.646762999997</v>
      </c>
      <c r="T370" t="str">
        <f>IF(J374="Four-Door Car", "Familiar", "Individual")</f>
        <v>Familiar</v>
      </c>
      <c r="V370" t="str">
        <f t="shared" si="5"/>
        <v>Personal AutoFour-Door Car</v>
      </c>
    </row>
    <row r="371" spans="1:2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 s="5">
        <v>55.510525999999999</v>
      </c>
      <c r="L371" s="2">
        <v>35055.510525999998</v>
      </c>
      <c r="T371" t="str">
        <f>IF(J375="Four-Door Car", "Familiar", "Individual")</f>
        <v>Individual</v>
      </c>
      <c r="V371" t="str">
        <f t="shared" si="5"/>
        <v>Corporate AutoFour-Door Car</v>
      </c>
    </row>
    <row r="372" spans="1:2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 s="5">
        <v>351.270869</v>
      </c>
      <c r="L372" s="2">
        <v>35351.270869</v>
      </c>
      <c r="T372" t="str">
        <f>IF(J376="Four-Door Car", "Familiar", "Individual")</f>
        <v>Individual</v>
      </c>
      <c r="V372" t="str">
        <f t="shared" si="5"/>
        <v>Personal AutoTwo-Door Car</v>
      </c>
    </row>
    <row r="373" spans="1:2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 s="5">
        <v>806.4</v>
      </c>
      <c r="L373" s="2">
        <v>35806.400000000001</v>
      </c>
      <c r="T373" t="str">
        <f>IF(J377="Four-Door Car", "Familiar", "Individual")</f>
        <v>Individual</v>
      </c>
      <c r="V373" t="str">
        <f t="shared" si="5"/>
        <v>Personal AutoSports Car</v>
      </c>
    </row>
    <row r="374" spans="1:2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 s="5">
        <v>647.45458299999996</v>
      </c>
      <c r="L374" s="2">
        <v>35647.454582999999</v>
      </c>
      <c r="T374" t="str">
        <f>IF(J378="Four-Door Car", "Familiar", "Individual")</f>
        <v>Individual</v>
      </c>
      <c r="V374" t="str">
        <f t="shared" si="5"/>
        <v>Corporate AutoFour-Door Car</v>
      </c>
    </row>
    <row r="375" spans="1:2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 s="5">
        <v>508.8</v>
      </c>
      <c r="L375" s="2">
        <v>35508.800000000003</v>
      </c>
      <c r="T375" t="str">
        <f>IF(J379="Four-Door Car", "Familiar", "Individual")</f>
        <v>Individual</v>
      </c>
      <c r="V375" t="str">
        <f t="shared" si="5"/>
        <v>Personal AutoSUV</v>
      </c>
    </row>
    <row r="376" spans="1:2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 s="5">
        <v>128.43823</v>
      </c>
      <c r="L376" s="2">
        <v>35128.43823</v>
      </c>
      <c r="T376" t="str">
        <f>IF(J380="Four-Door Car", "Familiar", "Individual")</f>
        <v>Individual</v>
      </c>
      <c r="V376" t="str">
        <f t="shared" si="5"/>
        <v>Personal AutoTwo-Door Car</v>
      </c>
    </row>
    <row r="377" spans="1:2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 s="5">
        <v>302.03397100000001</v>
      </c>
      <c r="L377" s="2">
        <v>35302.033970999997</v>
      </c>
      <c r="T377" t="str">
        <f>IF(J381="Four-Door Car", "Familiar", "Individual")</f>
        <v>Familiar</v>
      </c>
      <c r="V377" t="str">
        <f t="shared" si="5"/>
        <v>Special AutoSUV</v>
      </c>
    </row>
    <row r="378" spans="1:2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 s="5">
        <v>480</v>
      </c>
      <c r="L378" s="2">
        <v>35480</v>
      </c>
      <c r="T378" t="str">
        <f>IF(J382="Four-Door Car", "Familiar", "Individual")</f>
        <v>Familiar</v>
      </c>
      <c r="V378" t="str">
        <f t="shared" si="5"/>
        <v>Personal AutoSUV</v>
      </c>
    </row>
    <row r="379" spans="1:2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 s="5">
        <v>1003.160633</v>
      </c>
      <c r="L379" s="2">
        <v>36003.160633</v>
      </c>
      <c r="T379" t="str">
        <f>IF(J383="Four-Door Car", "Familiar", "Individual")</f>
        <v>Familiar</v>
      </c>
      <c r="V379" t="str">
        <f t="shared" si="5"/>
        <v>Personal AutoSUV</v>
      </c>
    </row>
    <row r="380" spans="1:2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 s="5">
        <v>518.4</v>
      </c>
      <c r="L380" s="2">
        <v>35518.400000000001</v>
      </c>
      <c r="T380" t="str">
        <f>IF(J384="Four-Door Car", "Familiar", "Individual")</f>
        <v>Familiar</v>
      </c>
      <c r="V380" t="str">
        <f t="shared" si="5"/>
        <v>Personal AutoTwo-Door Car</v>
      </c>
    </row>
    <row r="381" spans="1:2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 s="5">
        <v>379.2</v>
      </c>
      <c r="L381" s="2">
        <v>35379.199999999997</v>
      </c>
      <c r="T381" t="str">
        <f>IF(J385="Four-Door Car", "Familiar", "Individual")</f>
        <v>Individual</v>
      </c>
      <c r="V381" t="str">
        <f t="shared" si="5"/>
        <v>Corporate AutoFour-Door Car</v>
      </c>
    </row>
    <row r="382" spans="1:2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 s="5">
        <v>244.36207200000001</v>
      </c>
      <c r="L382" s="2">
        <v>35244.362072000004</v>
      </c>
      <c r="T382" t="str">
        <f>IF(J386="Four-Door Car", "Familiar", "Individual")</f>
        <v>Familiar</v>
      </c>
      <c r="V382" t="str">
        <f t="shared" si="5"/>
        <v>Personal AutoFour-Door Car</v>
      </c>
    </row>
    <row r="383" spans="1:2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 s="5">
        <v>201.455005</v>
      </c>
      <c r="L383" s="2">
        <v>35201.455005000003</v>
      </c>
      <c r="T383" t="str">
        <f>IF(J387="Four-Door Car", "Familiar", "Individual")</f>
        <v>Individual</v>
      </c>
      <c r="V383" t="str">
        <f t="shared" si="5"/>
        <v>Special AutoFour-Door Car</v>
      </c>
    </row>
    <row r="384" spans="1:2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 s="5">
        <v>91.550979999999996</v>
      </c>
      <c r="L384" s="2">
        <v>35091.55098</v>
      </c>
      <c r="T384" t="str">
        <f>IF(J388="Four-Door Car", "Familiar", "Individual")</f>
        <v>Individual</v>
      </c>
      <c r="V384" t="str">
        <f t="shared" si="5"/>
        <v>Personal AutoFour-Door Car</v>
      </c>
    </row>
    <row r="385" spans="1:2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 s="5">
        <v>552</v>
      </c>
      <c r="L385" s="2">
        <v>35552</v>
      </c>
      <c r="T385" t="str">
        <f>IF(J389="Four-Door Car", "Familiar", "Individual")</f>
        <v>Familiar</v>
      </c>
      <c r="V385" t="str">
        <f t="shared" si="5"/>
        <v>Personal AutoSUV</v>
      </c>
    </row>
    <row r="386" spans="1:2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 s="5">
        <v>91.834667999999994</v>
      </c>
      <c r="L386" s="2">
        <v>35091.834668000003</v>
      </c>
      <c r="T386" t="str">
        <f>IF(J390="Four-Door Car", "Familiar", "Individual")</f>
        <v>Individual</v>
      </c>
      <c r="V386" t="str">
        <f t="shared" si="5"/>
        <v>Corporate AutoFour-Door Car</v>
      </c>
    </row>
    <row r="387" spans="1:2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 s="5">
        <v>707.43083200000001</v>
      </c>
      <c r="L387" s="2">
        <v>35707.430831999998</v>
      </c>
      <c r="T387" t="str">
        <f>IF(J391="Four-Door Car", "Familiar", "Individual")</f>
        <v>Familiar</v>
      </c>
      <c r="V387" t="str">
        <f t="shared" ref="V387:V450" si="6">_xlfn.CONCAT(I387,J387)</f>
        <v>Personal AutoSUV</v>
      </c>
    </row>
    <row r="388" spans="1:2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 s="5">
        <v>92.915250999999998</v>
      </c>
      <c r="L388" s="2">
        <v>35092.915250999999</v>
      </c>
      <c r="T388" t="str">
        <f>IF(J392="Four-Door Car", "Familiar", "Individual")</f>
        <v>Familiar</v>
      </c>
      <c r="V388" t="str">
        <f t="shared" si="6"/>
        <v>Personal AutoSUV</v>
      </c>
    </row>
    <row r="389" spans="1:2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 s="5">
        <v>376.126419</v>
      </c>
      <c r="L389" s="2">
        <v>35376.126419</v>
      </c>
      <c r="T389" t="str">
        <f>IF(J393="Four-Door Car", "Familiar", "Individual")</f>
        <v>Familiar</v>
      </c>
      <c r="V389" t="str">
        <f t="shared" si="6"/>
        <v>Personal AutoFour-Door Car</v>
      </c>
    </row>
    <row r="390" spans="1:2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 s="5">
        <v>701.70823900000005</v>
      </c>
      <c r="L390" s="2">
        <v>35701.708239</v>
      </c>
      <c r="T390" t="str">
        <f>IF(J394="Four-Door Car", "Familiar", "Individual")</f>
        <v>Familiar</v>
      </c>
      <c r="V390" t="str">
        <f t="shared" si="6"/>
        <v>Personal AutoSports Car</v>
      </c>
    </row>
    <row r="391" spans="1:2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 s="5">
        <v>152.18424400000001</v>
      </c>
      <c r="L391" s="2">
        <v>35152.184243999996</v>
      </c>
      <c r="T391" t="str">
        <f>IF(J395="Four-Door Car", "Familiar", "Individual")</f>
        <v>Individual</v>
      </c>
      <c r="V391" t="str">
        <f t="shared" si="6"/>
        <v>Personal AutoFour-Door Car</v>
      </c>
    </row>
    <row r="392" spans="1:2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 s="5">
        <v>176.81941399999999</v>
      </c>
      <c r="L392" s="2">
        <v>35176.819413999998</v>
      </c>
      <c r="T392" t="str">
        <f>IF(J396="Four-Door Car", "Familiar", "Individual")</f>
        <v>Individual</v>
      </c>
      <c r="V392" t="str">
        <f t="shared" si="6"/>
        <v>Personal AutoFour-Door Car</v>
      </c>
    </row>
    <row r="393" spans="1:2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 s="5">
        <v>104.454624</v>
      </c>
      <c r="L393" s="2">
        <v>35104.454623999998</v>
      </c>
      <c r="T393" t="str">
        <f>IF(J397="Four-Door Car", "Familiar", "Individual")</f>
        <v>Familiar</v>
      </c>
      <c r="V393" t="str">
        <f t="shared" si="6"/>
        <v>Corporate AutoFour-Door Car</v>
      </c>
    </row>
    <row r="394" spans="1:2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 s="5">
        <v>941.71805400000005</v>
      </c>
      <c r="L394" s="2">
        <v>35941.718053999997</v>
      </c>
      <c r="T394" t="str">
        <f>IF(J398="Four-Door Car", "Familiar", "Individual")</f>
        <v>Individual</v>
      </c>
      <c r="V394" t="str">
        <f t="shared" si="6"/>
        <v>Personal AutoFour-Door Car</v>
      </c>
    </row>
    <row r="395" spans="1:2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 s="5">
        <v>468</v>
      </c>
      <c r="L395" s="2">
        <v>35468</v>
      </c>
      <c r="T395" t="str">
        <f>IF(J399="Four-Door Car", "Familiar", "Individual")</f>
        <v>Individual</v>
      </c>
      <c r="V395" t="str">
        <f t="shared" si="6"/>
        <v>Personal AutoTwo-Door Car</v>
      </c>
    </row>
    <row r="396" spans="1:2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 s="5">
        <v>94.030308000000005</v>
      </c>
      <c r="L396" s="2">
        <v>35094.030308000001</v>
      </c>
      <c r="T396" t="str">
        <f>IF(J400="Four-Door Car", "Familiar", "Individual")</f>
        <v>Familiar</v>
      </c>
      <c r="V396" t="str">
        <f t="shared" si="6"/>
        <v>Personal AutoTwo-Door Car</v>
      </c>
    </row>
    <row r="397" spans="1:2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 s="5">
        <v>460.8</v>
      </c>
      <c r="L397" s="2">
        <v>35460.800000000003</v>
      </c>
      <c r="T397" t="str">
        <f>IF(J401="Four-Door Car", "Familiar", "Individual")</f>
        <v>Familiar</v>
      </c>
      <c r="V397" t="str">
        <f t="shared" si="6"/>
        <v>Corporate AutoFour-Door Car</v>
      </c>
    </row>
    <row r="398" spans="1:2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 s="5">
        <v>67.859881000000001</v>
      </c>
      <c r="L398" s="2">
        <v>35067.859880999997</v>
      </c>
      <c r="T398" t="str">
        <f>IF(J402="Four-Door Car", "Familiar", "Individual")</f>
        <v>Familiar</v>
      </c>
      <c r="V398" t="str">
        <f t="shared" si="6"/>
        <v>Personal AutoTwo-Door Car</v>
      </c>
    </row>
    <row r="399" spans="1:2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 s="5">
        <v>539.84300299999995</v>
      </c>
      <c r="L399" s="2">
        <v>35539.843003000002</v>
      </c>
      <c r="T399" t="str">
        <f>IF(J403="Four-Door Car", "Familiar", "Individual")</f>
        <v>Familiar</v>
      </c>
      <c r="V399" t="str">
        <f t="shared" si="6"/>
        <v>Corporate AutoSUV</v>
      </c>
    </row>
    <row r="400" spans="1:2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 s="5">
        <v>556.79999999999995</v>
      </c>
      <c r="L400" s="2">
        <v>35556.800000000003</v>
      </c>
      <c r="T400" t="str">
        <f>IF(J404="Four-Door Car", "Familiar", "Individual")</f>
        <v>Familiar</v>
      </c>
      <c r="V400" t="str">
        <f t="shared" si="6"/>
        <v>Personal AutoFour-Door Car</v>
      </c>
    </row>
    <row r="401" spans="1:2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 s="5">
        <v>350.4</v>
      </c>
      <c r="L401" s="2">
        <v>35350.400000000001</v>
      </c>
      <c r="T401" t="str">
        <f>IF(J405="Four-Door Car", "Familiar", "Individual")</f>
        <v>Familiar</v>
      </c>
      <c r="V401" t="str">
        <f t="shared" si="6"/>
        <v>Personal AutoFour-Door Car</v>
      </c>
    </row>
    <row r="402" spans="1:2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 s="5">
        <v>95.193156999999999</v>
      </c>
      <c r="L402" s="2">
        <v>35095.193157000002</v>
      </c>
      <c r="T402" t="str">
        <f>IF(J406="Four-Door Car", "Familiar", "Individual")</f>
        <v>Individual</v>
      </c>
      <c r="V402" t="str">
        <f t="shared" si="6"/>
        <v>Personal AutoFour-Door Car</v>
      </c>
    </row>
    <row r="403" spans="1:2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 s="5">
        <v>95.338504999999998</v>
      </c>
      <c r="L403" s="2">
        <v>35095.338505</v>
      </c>
      <c r="T403" t="str">
        <f>IF(J407="Four-Door Car", "Familiar", "Individual")</f>
        <v>Individual</v>
      </c>
      <c r="V403" t="str">
        <f t="shared" si="6"/>
        <v>Personal AutoFour-Door Car</v>
      </c>
    </row>
    <row r="404" spans="1:2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 s="5">
        <v>626.4</v>
      </c>
      <c r="L404" s="2">
        <v>35626.400000000001</v>
      </c>
      <c r="T404" t="str">
        <f>IF(J408="Four-Door Car", "Familiar", "Individual")</f>
        <v>Familiar</v>
      </c>
      <c r="V404" t="str">
        <f t="shared" si="6"/>
        <v>Special AutoFour-Door Car</v>
      </c>
    </row>
    <row r="405" spans="1:2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 s="5">
        <v>321.60000000000002</v>
      </c>
      <c r="L405" s="2">
        <v>35321.599999999999</v>
      </c>
      <c r="T405" t="str">
        <f>IF(J409="Four-Door Car", "Familiar", "Individual")</f>
        <v>Individual</v>
      </c>
      <c r="V405" t="str">
        <f t="shared" si="6"/>
        <v>Personal AutoFour-Door Car</v>
      </c>
    </row>
    <row r="406" spans="1:2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 s="5">
        <v>494.39502399999998</v>
      </c>
      <c r="L406" s="2">
        <v>35494.395023999998</v>
      </c>
      <c r="T406" t="str">
        <f>IF(J410="Four-Door Car", "Familiar", "Individual")</f>
        <v>Individual</v>
      </c>
      <c r="V406" t="str">
        <f t="shared" si="6"/>
        <v>Personal AutoLuxury SUV</v>
      </c>
    </row>
    <row r="407" spans="1:2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 s="5">
        <v>115.545086</v>
      </c>
      <c r="L407" s="2">
        <v>35115.545085999998</v>
      </c>
      <c r="T407" t="str">
        <f>IF(J411="Four-Door Car", "Familiar", "Individual")</f>
        <v>Individual</v>
      </c>
      <c r="V407" t="str">
        <f t="shared" si="6"/>
        <v>Personal AutoSUV</v>
      </c>
    </row>
    <row r="408" spans="1:2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 s="5">
        <v>19.938980999999998</v>
      </c>
      <c r="L408" s="2">
        <v>35019.938980999999</v>
      </c>
      <c r="T408" t="str">
        <f>IF(J412="Four-Door Car", "Familiar", "Individual")</f>
        <v>Individual</v>
      </c>
      <c r="V408" t="str">
        <f t="shared" si="6"/>
        <v>Corporate AutoFour-Door Car</v>
      </c>
    </row>
    <row r="409" spans="1:2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 s="5">
        <v>799.92674099999999</v>
      </c>
      <c r="L409" s="2">
        <v>35799.926741000003</v>
      </c>
      <c r="T409" t="str">
        <f>IF(J413="Four-Door Car", "Familiar", "Individual")</f>
        <v>Familiar</v>
      </c>
      <c r="V409" t="str">
        <f t="shared" si="6"/>
        <v>Personal AutoSports Car</v>
      </c>
    </row>
    <row r="410" spans="1:2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 s="5">
        <v>523.20000000000005</v>
      </c>
      <c r="L410" s="2">
        <v>35523.199999999997</v>
      </c>
      <c r="T410" t="str">
        <f>IF(J414="Four-Door Car", "Familiar", "Individual")</f>
        <v>Familiar</v>
      </c>
      <c r="V410" t="str">
        <f t="shared" si="6"/>
        <v>Personal AutoSports Car</v>
      </c>
    </row>
    <row r="411" spans="1:2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 s="5">
        <v>878.4</v>
      </c>
      <c r="L411" s="2">
        <v>35878.400000000001</v>
      </c>
      <c r="T411" t="str">
        <f>IF(J415="Four-Door Car", "Familiar", "Individual")</f>
        <v>Individual</v>
      </c>
      <c r="V411" t="str">
        <f t="shared" si="6"/>
        <v>Personal AutoLuxury SUV</v>
      </c>
    </row>
    <row r="412" spans="1:2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 s="5">
        <v>444.47067600000003</v>
      </c>
      <c r="L412" s="2">
        <v>35444.470675999997</v>
      </c>
      <c r="T412" t="str">
        <f>IF(J416="Four-Door Car", "Familiar", "Individual")</f>
        <v>Familiar</v>
      </c>
      <c r="V412" t="str">
        <f t="shared" si="6"/>
        <v>Personal AutoSUV</v>
      </c>
    </row>
    <row r="413" spans="1:2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 s="5">
        <v>268.81998499999997</v>
      </c>
      <c r="L413" s="2">
        <v>35268.819985000002</v>
      </c>
      <c r="T413" t="str">
        <f>IF(J417="Four-Door Car", "Familiar", "Individual")</f>
        <v>Individual</v>
      </c>
      <c r="V413" t="str">
        <f t="shared" si="6"/>
        <v>Personal AutoFour-Door Car</v>
      </c>
    </row>
    <row r="414" spans="1:2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 s="5">
        <v>331.2</v>
      </c>
      <c r="L414" s="2">
        <v>35331.199999999997</v>
      </c>
      <c r="T414" t="str">
        <f>IF(J418="Four-Door Car", "Familiar", "Individual")</f>
        <v>Individual</v>
      </c>
      <c r="V414" t="str">
        <f t="shared" si="6"/>
        <v>Corporate AutoFour-Door Car</v>
      </c>
    </row>
    <row r="415" spans="1:2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 s="5">
        <v>297.60000000000002</v>
      </c>
      <c r="L415" s="2">
        <v>35297.599999999999</v>
      </c>
      <c r="T415" t="str">
        <f>IF(J419="Four-Door Car", "Familiar", "Individual")</f>
        <v>Familiar</v>
      </c>
      <c r="V415" t="str">
        <f t="shared" si="6"/>
        <v>Personal AutoTwo-Door Car</v>
      </c>
    </row>
    <row r="416" spans="1:2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 s="5">
        <v>412.8</v>
      </c>
      <c r="L416" s="2">
        <v>35412.800000000003</v>
      </c>
      <c r="T416" t="str">
        <f>IF(J420="Four-Door Car", "Familiar", "Individual")</f>
        <v>Individual</v>
      </c>
      <c r="V416" t="str">
        <f t="shared" si="6"/>
        <v>Personal AutoFour-Door Car</v>
      </c>
    </row>
    <row r="417" spans="1:2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 s="5">
        <v>806.4</v>
      </c>
      <c r="L417" s="2">
        <v>35806.400000000001</v>
      </c>
      <c r="T417" t="str">
        <f>IF(J421="Four-Door Car", "Familiar", "Individual")</f>
        <v>Individual</v>
      </c>
      <c r="V417" t="str">
        <f t="shared" si="6"/>
        <v>Special AutoSports Car</v>
      </c>
    </row>
    <row r="418" spans="1:2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 s="5">
        <v>101.28806899999999</v>
      </c>
      <c r="L418" s="2">
        <v>35101.288069000002</v>
      </c>
      <c r="T418" t="str">
        <f>IF(J422="Four-Door Car", "Familiar", "Individual")</f>
        <v>Individual</v>
      </c>
      <c r="V418" t="str">
        <f t="shared" si="6"/>
        <v>Personal AutoTwo-Door Car</v>
      </c>
    </row>
    <row r="419" spans="1:2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 s="5">
        <v>532.79999999999995</v>
      </c>
      <c r="L419" s="2">
        <v>35532.800000000003</v>
      </c>
      <c r="T419" t="str">
        <f>IF(J423="Four-Door Car", "Familiar", "Individual")</f>
        <v>Familiar</v>
      </c>
      <c r="V419" t="str">
        <f t="shared" si="6"/>
        <v>Corporate AutoFour-Door Car</v>
      </c>
    </row>
    <row r="420" spans="1:2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 s="5">
        <v>1317.6</v>
      </c>
      <c r="L420" s="2">
        <v>36317.599999999999</v>
      </c>
      <c r="T420" t="str">
        <f>IF(J424="Four-Door Car", "Familiar", "Individual")</f>
        <v>Individual</v>
      </c>
      <c r="V420" t="str">
        <f t="shared" si="6"/>
        <v>Personal AutoLuxury Car</v>
      </c>
    </row>
    <row r="421" spans="1:2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 s="5">
        <v>691.41237799999999</v>
      </c>
      <c r="L421" s="2">
        <v>35691.412378000001</v>
      </c>
      <c r="T421" t="str">
        <f>IF(J425="Four-Door Car", "Familiar", "Individual")</f>
        <v>Individual</v>
      </c>
      <c r="V421" t="str">
        <f t="shared" si="6"/>
        <v>Personal AutoSUV</v>
      </c>
    </row>
    <row r="422" spans="1:2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 s="5">
        <v>804.81185900000003</v>
      </c>
      <c r="L422" s="2">
        <v>35804.811859000001</v>
      </c>
      <c r="T422" t="str">
        <f>IF(J426="Four-Door Car", "Familiar", "Individual")</f>
        <v>Familiar</v>
      </c>
      <c r="V422" t="str">
        <f t="shared" si="6"/>
        <v>Personal AutoSports Car</v>
      </c>
    </row>
    <row r="423" spans="1:2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 s="5">
        <v>297.60000000000002</v>
      </c>
      <c r="L423" s="2">
        <v>35297.599999999999</v>
      </c>
      <c r="T423" t="str">
        <f>IF(J427="Four-Door Car", "Familiar", "Individual")</f>
        <v>Individual</v>
      </c>
      <c r="V423" t="str">
        <f t="shared" si="6"/>
        <v>Personal AutoFour-Door Car</v>
      </c>
    </row>
    <row r="424" spans="1:2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 s="5">
        <v>1090.8643400000001</v>
      </c>
      <c r="L424" s="2">
        <v>36090.86434</v>
      </c>
      <c r="T424" t="str">
        <f>IF(J428="Four-Door Car", "Familiar", "Individual")</f>
        <v>Individual</v>
      </c>
      <c r="V424" t="str">
        <f t="shared" si="6"/>
        <v>Personal AutoSports Car</v>
      </c>
    </row>
    <row r="425" spans="1:2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 s="5">
        <v>50.587035</v>
      </c>
      <c r="L425" s="2">
        <v>35050.587034999997</v>
      </c>
      <c r="T425" t="str">
        <f>IF(J429="Four-Door Car", "Familiar", "Individual")</f>
        <v>Individual</v>
      </c>
      <c r="V425" t="str">
        <f t="shared" si="6"/>
        <v>Personal AutoTwo-Door Car</v>
      </c>
    </row>
    <row r="426" spans="1:2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 s="5">
        <v>537.6</v>
      </c>
      <c r="L426" s="2">
        <v>35537.599999999999</v>
      </c>
      <c r="T426" t="str">
        <f>IF(J430="Four-Door Car", "Familiar", "Individual")</f>
        <v>Individual</v>
      </c>
      <c r="V426" t="str">
        <f t="shared" si="6"/>
        <v>Personal AutoFour-Door Car</v>
      </c>
    </row>
    <row r="427" spans="1:2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 s="5">
        <v>151.528482</v>
      </c>
      <c r="L427" s="2">
        <v>35151.528482000002</v>
      </c>
      <c r="T427" t="str">
        <f>IF(J431="Four-Door Car", "Familiar", "Individual")</f>
        <v>Individual</v>
      </c>
      <c r="V427" t="str">
        <f t="shared" si="6"/>
        <v>Personal AutoLuxury Car</v>
      </c>
    </row>
    <row r="428" spans="1:2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 s="5">
        <v>347.07594799999998</v>
      </c>
      <c r="L428" s="2">
        <v>35347.075947999998</v>
      </c>
      <c r="T428" t="str">
        <f>IF(J432="Four-Door Car", "Familiar", "Individual")</f>
        <v>Individual</v>
      </c>
      <c r="V428" t="str">
        <f t="shared" si="6"/>
        <v>Personal AutoSUV</v>
      </c>
    </row>
    <row r="429" spans="1:2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 s="5">
        <v>271.69752899999997</v>
      </c>
      <c r="L429" s="2">
        <v>35271.697528999997</v>
      </c>
      <c r="T429" t="str">
        <f>IF(J433="Four-Door Car", "Familiar", "Individual")</f>
        <v>Familiar</v>
      </c>
      <c r="V429" t="str">
        <f t="shared" si="6"/>
        <v>Personal AutoTwo-Door Car</v>
      </c>
    </row>
    <row r="430" spans="1:2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 s="5">
        <v>638.4</v>
      </c>
      <c r="L430" s="2">
        <v>35638.400000000001</v>
      </c>
      <c r="T430" t="str">
        <f>IF(J434="Four-Door Car", "Familiar", "Individual")</f>
        <v>Familiar</v>
      </c>
      <c r="V430" t="str">
        <f t="shared" si="6"/>
        <v>Corporate AutoSUV</v>
      </c>
    </row>
    <row r="431" spans="1:2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 s="5">
        <v>849.6</v>
      </c>
      <c r="L431" s="2">
        <v>35849.599999999999</v>
      </c>
      <c r="T431" t="str">
        <f>IF(J435="Four-Door Car", "Familiar", "Individual")</f>
        <v>Individual</v>
      </c>
      <c r="V431" t="str">
        <f t="shared" si="6"/>
        <v>Corporate AutoSUV</v>
      </c>
    </row>
    <row r="432" spans="1:2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 s="5">
        <v>110.484661</v>
      </c>
      <c r="L432" s="2">
        <v>35110.484661000002</v>
      </c>
      <c r="T432" t="str">
        <f>IF(J436="Four-Door Car", "Familiar", "Individual")</f>
        <v>Individual</v>
      </c>
      <c r="V432" t="str">
        <f t="shared" si="6"/>
        <v>Personal AutoTwo-Door Car</v>
      </c>
    </row>
    <row r="433" spans="1:2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 s="5">
        <v>113.534474</v>
      </c>
      <c r="L433" s="2">
        <v>35113.534474</v>
      </c>
      <c r="T433" t="str">
        <f>IF(J437="Four-Door Car", "Familiar", "Individual")</f>
        <v>Individual</v>
      </c>
      <c r="V433" t="str">
        <f t="shared" si="6"/>
        <v>Personal AutoFour-Door Car</v>
      </c>
    </row>
    <row r="434" spans="1:2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 s="5">
        <v>528</v>
      </c>
      <c r="L434" s="2">
        <v>35528</v>
      </c>
      <c r="T434" t="str">
        <f>IF(J438="Four-Door Car", "Familiar", "Individual")</f>
        <v>Individual</v>
      </c>
      <c r="V434" t="str">
        <f t="shared" si="6"/>
        <v>Personal AutoFour-Door Car</v>
      </c>
    </row>
    <row r="435" spans="1:2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 s="5">
        <v>595.20000000000005</v>
      </c>
      <c r="L435" s="2">
        <v>35595.199999999997</v>
      </c>
      <c r="T435" t="str">
        <f>IF(J439="Four-Door Car", "Familiar", "Individual")</f>
        <v>Familiar</v>
      </c>
      <c r="V435" t="str">
        <f t="shared" si="6"/>
        <v>Corporate AutoSports Car</v>
      </c>
    </row>
    <row r="436" spans="1:2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 s="5">
        <v>113.60950800000001</v>
      </c>
      <c r="L436" s="2">
        <v>35113.609508000001</v>
      </c>
      <c r="T436" t="str">
        <f>IF(J440="Four-Door Car", "Familiar", "Individual")</f>
        <v>Individual</v>
      </c>
      <c r="V436" t="str">
        <f t="shared" si="6"/>
        <v>Personal AutoSUV</v>
      </c>
    </row>
    <row r="437" spans="1:2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 s="5">
        <v>1337.0634869999999</v>
      </c>
      <c r="L437" s="2">
        <v>36337.063486999999</v>
      </c>
      <c r="T437" t="str">
        <f>IF(J441="Four-Door Car", "Familiar", "Individual")</f>
        <v>Familiar</v>
      </c>
      <c r="V437" t="str">
        <f t="shared" si="6"/>
        <v>Personal AutoLuxury SUV</v>
      </c>
    </row>
    <row r="438" spans="1:2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 s="5">
        <v>114.273025</v>
      </c>
      <c r="L438" s="2">
        <v>35114.273025000002</v>
      </c>
      <c r="T438" t="str">
        <f>IF(J442="Four-Door Car", "Familiar", "Individual")</f>
        <v>Familiar</v>
      </c>
      <c r="V438" t="str">
        <f t="shared" si="6"/>
        <v>Personal AutoTwo-Door Car</v>
      </c>
    </row>
    <row r="439" spans="1:2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 s="5">
        <v>125.194389</v>
      </c>
      <c r="L439" s="2">
        <v>35125.194388999997</v>
      </c>
      <c r="T439" t="str">
        <f>IF(J443="Four-Door Car", "Familiar", "Individual")</f>
        <v>Individual</v>
      </c>
      <c r="V439" t="str">
        <f t="shared" si="6"/>
        <v>Personal AutoFour-Door Car</v>
      </c>
    </row>
    <row r="440" spans="1:2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 s="5">
        <v>235.22097099999999</v>
      </c>
      <c r="L440" s="2">
        <v>35235.220971000002</v>
      </c>
      <c r="T440" t="str">
        <f>IF(J444="Four-Door Car", "Familiar", "Individual")</f>
        <v>Individual</v>
      </c>
      <c r="V440" t="str">
        <f t="shared" si="6"/>
        <v>Personal AutoSports Car</v>
      </c>
    </row>
    <row r="441" spans="1:2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 s="5">
        <v>395.34111000000001</v>
      </c>
      <c r="L441" s="2">
        <v>35395.341110000001</v>
      </c>
      <c r="T441" t="str">
        <f>IF(J445="Four-Door Car", "Familiar", "Individual")</f>
        <v>Familiar</v>
      </c>
      <c r="V441" t="str">
        <f t="shared" si="6"/>
        <v>Personal AutoFour-Door Car</v>
      </c>
    </row>
    <row r="442" spans="1:2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 s="5">
        <v>114.798771</v>
      </c>
      <c r="L442" s="2">
        <v>35114.798771000002</v>
      </c>
      <c r="T442" t="str">
        <f>IF(J446="Four-Door Car", "Familiar", "Individual")</f>
        <v>Individual</v>
      </c>
      <c r="V442" t="str">
        <f t="shared" si="6"/>
        <v>Corporate AutoFour-Door Car</v>
      </c>
    </row>
    <row r="443" spans="1:2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 s="5">
        <v>772.79851099999996</v>
      </c>
      <c r="L443" s="2">
        <v>35772.798511000001</v>
      </c>
      <c r="T443" t="str">
        <f>IF(J447="Four-Door Car", "Familiar", "Individual")</f>
        <v>Familiar</v>
      </c>
      <c r="V443" t="str">
        <f t="shared" si="6"/>
        <v>Personal AutoTwo-Door Car</v>
      </c>
    </row>
    <row r="444" spans="1:2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 s="5">
        <v>633.6</v>
      </c>
      <c r="L444" s="2">
        <v>35633.599999999999</v>
      </c>
      <c r="T444" t="str">
        <f>IF(J448="Four-Door Car", "Familiar", "Individual")</f>
        <v>Familiar</v>
      </c>
      <c r="V444" t="str">
        <f t="shared" si="6"/>
        <v>Personal AutoSUV</v>
      </c>
    </row>
    <row r="445" spans="1:2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 s="5">
        <v>350.4</v>
      </c>
      <c r="L445" s="2">
        <v>35350.400000000001</v>
      </c>
      <c r="T445" t="str">
        <f>IF(J449="Four-Door Car", "Familiar", "Individual")</f>
        <v>Individual</v>
      </c>
      <c r="V445" t="str">
        <f t="shared" si="6"/>
        <v>Personal AutoFour-Door Car</v>
      </c>
    </row>
    <row r="446" spans="1:2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 s="5">
        <v>168.51714899999999</v>
      </c>
      <c r="L446" s="2">
        <v>35168.517148999999</v>
      </c>
      <c r="T446" t="str">
        <f>IF(J450="Four-Door Car", "Familiar", "Individual")</f>
        <v>Familiar</v>
      </c>
      <c r="V446" t="str">
        <f t="shared" si="6"/>
        <v>Personal AutoSports Car</v>
      </c>
    </row>
    <row r="447" spans="1:2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 s="5">
        <v>307.2</v>
      </c>
      <c r="L447" s="2">
        <v>35307.199999999997</v>
      </c>
      <c r="T447" t="str">
        <f>IF(J451="Four-Door Car", "Familiar", "Individual")</f>
        <v>Familiar</v>
      </c>
      <c r="V447" t="str">
        <f t="shared" si="6"/>
        <v>Corporate AutoFour-Door Car</v>
      </c>
    </row>
    <row r="448" spans="1:2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 s="5">
        <v>633.6</v>
      </c>
      <c r="L448" s="2">
        <v>35633.599999999999</v>
      </c>
      <c r="T448" t="str">
        <f>IF(J452="Four-Door Car", "Familiar", "Individual")</f>
        <v>Individual</v>
      </c>
      <c r="V448" t="str">
        <f t="shared" si="6"/>
        <v>Personal AutoFour-Door Car</v>
      </c>
    </row>
    <row r="449" spans="1:2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 s="5">
        <v>504</v>
      </c>
      <c r="L449" s="2">
        <v>35504</v>
      </c>
      <c r="T449" t="str">
        <f>IF(J453="Four-Door Car", "Familiar", "Individual")</f>
        <v>Individual</v>
      </c>
      <c r="V449" t="str">
        <f t="shared" si="6"/>
        <v>Special AutoSUV</v>
      </c>
    </row>
    <row r="450" spans="1:2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 s="5">
        <v>845.654042</v>
      </c>
      <c r="L450" s="2">
        <v>35845.654042000002</v>
      </c>
      <c r="T450" t="str">
        <f>IF(J454="Four-Door Car", "Familiar", "Individual")</f>
        <v>Familiar</v>
      </c>
      <c r="V450" t="str">
        <f t="shared" si="6"/>
        <v>Corporate AutoFour-Door Car</v>
      </c>
    </row>
    <row r="451" spans="1:2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 s="5">
        <v>115.728852</v>
      </c>
      <c r="L451" s="2">
        <v>35115.728852</v>
      </c>
      <c r="T451" t="str">
        <f>IF(J455="Four-Door Car", "Familiar", "Individual")</f>
        <v>Familiar</v>
      </c>
      <c r="V451" t="str">
        <f t="shared" ref="V451:V514" si="7">_xlfn.CONCAT(I451,J451)</f>
        <v>Personal AutoFour-Door Car</v>
      </c>
    </row>
    <row r="452" spans="1:2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 s="5">
        <v>668.29396999999994</v>
      </c>
      <c r="L452" s="2">
        <v>35668.293969999999</v>
      </c>
      <c r="T452" t="str">
        <f>IF(J456="Four-Door Car", "Familiar", "Individual")</f>
        <v>Familiar</v>
      </c>
      <c r="V452" t="str">
        <f t="shared" si="7"/>
        <v>Personal AutoSports Car</v>
      </c>
    </row>
    <row r="453" spans="1:2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 s="5">
        <v>700.90163199999995</v>
      </c>
      <c r="L453" s="2">
        <v>35700.901632000001</v>
      </c>
      <c r="T453" t="str">
        <f>IF(J457="Four-Door Car", "Familiar", "Individual")</f>
        <v>Familiar</v>
      </c>
      <c r="V453" t="str">
        <f t="shared" si="7"/>
        <v>Personal AutoSUV</v>
      </c>
    </row>
    <row r="454" spans="1:2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 s="5">
        <v>525.6</v>
      </c>
      <c r="L454" s="2">
        <v>35525.599999999999</v>
      </c>
      <c r="T454" t="str">
        <f>IF(J458="Four-Door Car", "Familiar", "Individual")</f>
        <v>Individual</v>
      </c>
      <c r="V454" t="str">
        <f t="shared" si="7"/>
        <v>Personal AutoFour-Door Car</v>
      </c>
    </row>
    <row r="455" spans="1:2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 s="5">
        <v>25.298999999999999</v>
      </c>
      <c r="L455" s="2">
        <v>35025.298999999999</v>
      </c>
      <c r="T455" t="str">
        <f>IF(J459="Four-Door Car", "Familiar", "Individual")</f>
        <v>Individual</v>
      </c>
      <c r="V455" t="str">
        <f t="shared" si="7"/>
        <v>Corporate AutoFour-Door Car</v>
      </c>
    </row>
    <row r="456" spans="1:2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 s="5">
        <v>375.33009700000002</v>
      </c>
      <c r="L456" s="2">
        <v>35375.330096999998</v>
      </c>
      <c r="T456" t="str">
        <f>IF(J460="Four-Door Car", "Familiar", "Individual")</f>
        <v>Familiar</v>
      </c>
      <c r="V456" t="str">
        <f t="shared" si="7"/>
        <v>Personal AutoFour-Door Car</v>
      </c>
    </row>
    <row r="457" spans="1:2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 s="5">
        <v>418.23366700000003</v>
      </c>
      <c r="L457" s="2">
        <v>35418.233667</v>
      </c>
      <c r="T457" t="str">
        <f>IF(J461="Four-Door Car", "Familiar", "Individual")</f>
        <v>Individual</v>
      </c>
      <c r="V457" t="str">
        <f t="shared" si="7"/>
        <v>Corporate AutoFour-Door Car</v>
      </c>
    </row>
    <row r="458" spans="1:2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 s="5">
        <v>398.240791</v>
      </c>
      <c r="L458" s="2">
        <v>35398.240790999997</v>
      </c>
      <c r="T458" t="str">
        <f>IF(J462="Four-Door Car", "Familiar", "Individual")</f>
        <v>Familiar</v>
      </c>
      <c r="V458" t="str">
        <f t="shared" si="7"/>
        <v>Corporate AutoTwo-Door Car</v>
      </c>
    </row>
    <row r="459" spans="1:2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 s="5">
        <v>938.51342499999998</v>
      </c>
      <c r="L459" s="2">
        <v>35938.513424999997</v>
      </c>
      <c r="T459" t="str">
        <f>IF(J463="Four-Door Car", "Familiar", "Individual")</f>
        <v>Individual</v>
      </c>
      <c r="V459" t="str">
        <f t="shared" si="7"/>
        <v>Personal AutoSports Car</v>
      </c>
    </row>
    <row r="460" spans="1:2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 s="5">
        <v>338.61986899999999</v>
      </c>
      <c r="L460" s="2">
        <v>35338.619869000002</v>
      </c>
      <c r="T460" t="str">
        <f>IF(J464="Four-Door Car", "Familiar", "Individual")</f>
        <v>Familiar</v>
      </c>
      <c r="V460" t="str">
        <f t="shared" si="7"/>
        <v>Corporate AutoFour-Door Car</v>
      </c>
    </row>
    <row r="461" spans="1:2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 s="5">
        <v>339.34453100000002</v>
      </c>
      <c r="L461" s="2">
        <v>35339.344531000002</v>
      </c>
      <c r="T461" t="str">
        <f>IF(J465="Four-Door Car", "Familiar", "Individual")</f>
        <v>Individual</v>
      </c>
      <c r="V461" t="str">
        <f t="shared" si="7"/>
        <v>Corporate AutoTwo-Door Car</v>
      </c>
    </row>
    <row r="462" spans="1:2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 s="5">
        <v>302.81883299999998</v>
      </c>
      <c r="L462" s="2">
        <v>35302.818832999998</v>
      </c>
      <c r="T462" t="str">
        <f>IF(J466="Four-Door Car", "Familiar", "Individual")</f>
        <v>Familiar</v>
      </c>
      <c r="V462" t="str">
        <f t="shared" si="7"/>
        <v>Personal AutoFour-Door Car</v>
      </c>
    </row>
    <row r="463" spans="1:2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 s="5">
        <v>619.165344</v>
      </c>
      <c r="L463" s="2">
        <v>35619.165344000001</v>
      </c>
      <c r="T463" t="str">
        <f>IF(J467="Four-Door Car", "Familiar", "Individual")</f>
        <v>Individual</v>
      </c>
      <c r="V463" t="str">
        <f t="shared" si="7"/>
        <v>Personal AutoSUV</v>
      </c>
    </row>
    <row r="464" spans="1:2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 s="5">
        <v>326.39999999999998</v>
      </c>
      <c r="L464" s="2">
        <v>35326.400000000001</v>
      </c>
      <c r="T464" t="str">
        <f>IF(J468="Four-Door Car", "Familiar", "Individual")</f>
        <v>Familiar</v>
      </c>
      <c r="V464" t="str">
        <f t="shared" si="7"/>
        <v>Personal AutoFour-Door Car</v>
      </c>
    </row>
    <row r="465" spans="1:2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 s="5">
        <v>259.561195</v>
      </c>
      <c r="L465" s="2">
        <v>35259.561195000002</v>
      </c>
      <c r="T465" t="str">
        <f>IF(J469="Four-Door Car", "Familiar", "Individual")</f>
        <v>Familiar</v>
      </c>
      <c r="V465" t="str">
        <f t="shared" si="7"/>
        <v>Personal AutoSports Car</v>
      </c>
    </row>
    <row r="466" spans="1:2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 s="5">
        <v>336</v>
      </c>
      <c r="L466" s="2">
        <v>35336</v>
      </c>
      <c r="T466" t="str">
        <f>IF(J470="Four-Door Car", "Familiar", "Individual")</f>
        <v>Familiar</v>
      </c>
      <c r="V466" t="str">
        <f t="shared" si="7"/>
        <v>Personal AutoFour-Door Car</v>
      </c>
    </row>
    <row r="467" spans="1:2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 s="5">
        <v>364.8</v>
      </c>
      <c r="L467" s="2">
        <v>35364.800000000003</v>
      </c>
      <c r="T467" t="str">
        <f>IF(J471="Four-Door Car", "Familiar", "Individual")</f>
        <v>Individual</v>
      </c>
      <c r="V467" t="str">
        <f t="shared" si="7"/>
        <v>Personal AutoTwo-Door Car</v>
      </c>
    </row>
    <row r="468" spans="1:2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 s="5">
        <v>179.161843</v>
      </c>
      <c r="L468" s="2">
        <v>35179.161843000002</v>
      </c>
      <c r="T468" t="str">
        <f>IF(J472="Four-Door Car", "Familiar", "Individual")</f>
        <v>Familiar</v>
      </c>
      <c r="V468" t="str">
        <f t="shared" si="7"/>
        <v>Corporate AutoFour-Door Car</v>
      </c>
    </row>
    <row r="469" spans="1:2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 s="5">
        <v>662.4</v>
      </c>
      <c r="L469" s="2">
        <v>35662.400000000001</v>
      </c>
      <c r="T469" t="str">
        <f>IF(J473="Four-Door Car", "Familiar", "Individual")</f>
        <v>Familiar</v>
      </c>
      <c r="V469" t="str">
        <f t="shared" si="7"/>
        <v>Corporate AutoFour-Door Car</v>
      </c>
    </row>
    <row r="470" spans="1:2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 s="5">
        <v>75.501852</v>
      </c>
      <c r="L470" s="2">
        <v>35075.501852000001</v>
      </c>
      <c r="T470" t="str">
        <f>IF(J474="Four-Door Car", "Familiar", "Individual")</f>
        <v>Individual</v>
      </c>
      <c r="V470" t="str">
        <f t="shared" si="7"/>
        <v>Corporate AutoFour-Door Car</v>
      </c>
    </row>
    <row r="471" spans="1:2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 s="5">
        <v>306.98359599999998</v>
      </c>
      <c r="L471" s="2">
        <v>35306.983595999998</v>
      </c>
      <c r="T471" t="str">
        <f>IF(J475="Four-Door Car", "Familiar", "Individual")</f>
        <v>Individual</v>
      </c>
      <c r="V471" t="str">
        <f t="shared" si="7"/>
        <v>Corporate AutoSUV</v>
      </c>
    </row>
    <row r="472" spans="1:2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 s="5">
        <v>84.026848000000001</v>
      </c>
      <c r="L472" s="2">
        <v>35084.026848000001</v>
      </c>
      <c r="T472" t="str">
        <f>IF(J476="Four-Door Car", "Familiar", "Individual")</f>
        <v>Familiar</v>
      </c>
      <c r="V472" t="str">
        <f t="shared" si="7"/>
        <v>Personal AutoFour-Door Car</v>
      </c>
    </row>
    <row r="473" spans="1:2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 s="5">
        <v>139.489926</v>
      </c>
      <c r="L473" s="2">
        <v>35139.489926000002</v>
      </c>
      <c r="T473" t="str">
        <f>IF(J477="Four-Door Car", "Familiar", "Individual")</f>
        <v>Individual</v>
      </c>
      <c r="V473" t="str">
        <f t="shared" si="7"/>
        <v>Special AutoFour-Door Car</v>
      </c>
    </row>
    <row r="474" spans="1:2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 s="5">
        <v>607.44590000000005</v>
      </c>
      <c r="L474" s="2">
        <v>35607.445899999999</v>
      </c>
      <c r="T474" t="str">
        <f>IF(J478="Four-Door Car", "Familiar", "Individual")</f>
        <v>Individual</v>
      </c>
      <c r="V474" t="str">
        <f t="shared" si="7"/>
        <v>Corporate AutoTwo-Door Car</v>
      </c>
    </row>
    <row r="475" spans="1:2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 s="5">
        <v>631.12437199999999</v>
      </c>
      <c r="L475" s="2">
        <v>35631.124371999998</v>
      </c>
      <c r="T475" t="str">
        <f>IF(J479="Four-Door Car", "Familiar", "Individual")</f>
        <v>Familiar</v>
      </c>
      <c r="V475" t="str">
        <f t="shared" si="7"/>
        <v>Corporate AutoTwo-Door Car</v>
      </c>
    </row>
    <row r="476" spans="1:2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 s="5">
        <v>628.02349400000003</v>
      </c>
      <c r="L476" s="2">
        <v>35628.023494000001</v>
      </c>
      <c r="T476" t="str">
        <f>IF(J480="Four-Door Car", "Familiar", "Individual")</f>
        <v>Individual</v>
      </c>
      <c r="V476" t="str">
        <f t="shared" si="7"/>
        <v>Personal AutoFour-Door Car</v>
      </c>
    </row>
    <row r="477" spans="1:2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 s="5">
        <v>336</v>
      </c>
      <c r="L477" s="2">
        <v>35336</v>
      </c>
      <c r="T477" t="str">
        <f>IF(J481="Four-Door Car", "Familiar", "Individual")</f>
        <v>Individual</v>
      </c>
      <c r="V477" t="str">
        <f t="shared" si="7"/>
        <v>Personal AutoTwo-Door Car</v>
      </c>
    </row>
    <row r="478" spans="1:2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 s="5">
        <v>426.655599</v>
      </c>
      <c r="L478" s="2">
        <v>35426.655598999998</v>
      </c>
      <c r="T478" t="str">
        <f>IF(J482="Four-Door Car", "Familiar", "Individual")</f>
        <v>Familiar</v>
      </c>
      <c r="V478" t="str">
        <f t="shared" si="7"/>
        <v>Personal AutoTwo-Door Car</v>
      </c>
    </row>
    <row r="479" spans="1:2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 s="5">
        <v>91.417923000000002</v>
      </c>
      <c r="L479" s="2">
        <v>35091.417923000001</v>
      </c>
      <c r="T479" t="str">
        <f>IF(J483="Four-Door Car", "Familiar", "Individual")</f>
        <v>Familiar</v>
      </c>
      <c r="V479" t="str">
        <f t="shared" si="7"/>
        <v>Personal AutoFour-Door Car</v>
      </c>
    </row>
    <row r="480" spans="1:2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 s="5">
        <v>317.84481199999999</v>
      </c>
      <c r="L480" s="2">
        <v>35317.844812000003</v>
      </c>
      <c r="T480" t="str">
        <f>IF(J484="Four-Door Car", "Familiar", "Individual")</f>
        <v>Familiar</v>
      </c>
      <c r="V480" t="str">
        <f t="shared" si="7"/>
        <v>Personal AutoTwo-Door Car</v>
      </c>
    </row>
    <row r="481" spans="1:2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 s="5">
        <v>118.446235</v>
      </c>
      <c r="L481" s="2">
        <v>35118.446235000003</v>
      </c>
      <c r="T481" t="str">
        <f>IF(J485="Four-Door Car", "Familiar", "Individual")</f>
        <v>Individual</v>
      </c>
      <c r="V481" t="str">
        <f t="shared" si="7"/>
        <v>Personal AutoTwo-Door Car</v>
      </c>
    </row>
    <row r="482" spans="1:2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 s="5">
        <v>86.461582000000007</v>
      </c>
      <c r="L482" s="2">
        <v>35086.461582000004</v>
      </c>
      <c r="T482" t="str">
        <f>IF(J486="Four-Door Car", "Familiar", "Individual")</f>
        <v>Familiar</v>
      </c>
      <c r="V482" t="str">
        <f t="shared" si="7"/>
        <v>Personal AutoFour-Door Car</v>
      </c>
    </row>
    <row r="483" spans="1:2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 s="5">
        <v>118.45497400000001</v>
      </c>
      <c r="L483" s="2">
        <v>35118.454974</v>
      </c>
      <c r="T483" t="str">
        <f>IF(J487="Four-Door Car", "Familiar", "Individual")</f>
        <v>Familiar</v>
      </c>
      <c r="V483" t="str">
        <f t="shared" si="7"/>
        <v>Personal AutoFour-Door Car</v>
      </c>
    </row>
    <row r="484" spans="1:2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 s="5">
        <v>321.60000000000002</v>
      </c>
      <c r="L484" s="2">
        <v>35321.599999999999</v>
      </c>
      <c r="T484" t="str">
        <f>IF(J488="Four-Door Car", "Familiar", "Individual")</f>
        <v>Familiar</v>
      </c>
      <c r="V484" t="str">
        <f t="shared" si="7"/>
        <v>Personal AutoFour-Door Car</v>
      </c>
    </row>
    <row r="485" spans="1:2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 s="5">
        <v>362.77454499999999</v>
      </c>
      <c r="L485" s="2">
        <v>35362.774545</v>
      </c>
      <c r="T485" t="str">
        <f>IF(J489="Four-Door Car", "Familiar", "Individual")</f>
        <v>Familiar</v>
      </c>
      <c r="V485" t="str">
        <f t="shared" si="7"/>
        <v>Personal AutoTwo-Door Car</v>
      </c>
    </row>
    <row r="486" spans="1:2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 s="5">
        <v>221.85618400000001</v>
      </c>
      <c r="L486" s="2">
        <v>35221.856183999997</v>
      </c>
      <c r="T486" t="str">
        <f>IF(J490="Four-Door Car", "Familiar", "Individual")</f>
        <v>Individual</v>
      </c>
      <c r="V486" t="str">
        <f t="shared" si="7"/>
        <v>Personal AutoFour-Door Car</v>
      </c>
    </row>
    <row r="487" spans="1:2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 s="5">
        <v>980.16908100000001</v>
      </c>
      <c r="L487" s="2">
        <v>35980.169081</v>
      </c>
      <c r="T487" t="str">
        <f>IF(J491="Four-Door Car", "Familiar", "Individual")</f>
        <v>Familiar</v>
      </c>
      <c r="V487" t="str">
        <f t="shared" si="7"/>
        <v>Personal AutoFour-Door Car</v>
      </c>
    </row>
    <row r="488" spans="1:2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 s="5">
        <v>614.67590600000005</v>
      </c>
      <c r="L488" s="2">
        <v>35614.675905999997</v>
      </c>
      <c r="T488" t="str">
        <f>IF(J492="Four-Door Car", "Familiar", "Individual")</f>
        <v>Familiar</v>
      </c>
      <c r="V488" t="str">
        <f t="shared" si="7"/>
        <v>Personal AutoFour-Door Car</v>
      </c>
    </row>
    <row r="489" spans="1:2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 s="5">
        <v>662.4</v>
      </c>
      <c r="L489" s="2">
        <v>35662.400000000001</v>
      </c>
      <c r="T489" t="str">
        <f>IF(J493="Four-Door Car", "Familiar", "Individual")</f>
        <v>Familiar</v>
      </c>
      <c r="V489" t="str">
        <f t="shared" si="7"/>
        <v>Personal AutoFour-Door Car</v>
      </c>
    </row>
    <row r="490" spans="1:2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 s="5">
        <v>331.2</v>
      </c>
      <c r="L490" s="2">
        <v>35331.199999999997</v>
      </c>
      <c r="T490" t="str">
        <f>IF(J494="Four-Door Car", "Familiar", "Individual")</f>
        <v>Individual</v>
      </c>
      <c r="V490" t="str">
        <f t="shared" si="7"/>
        <v>Personal AutoTwo-Door Car</v>
      </c>
    </row>
    <row r="491" spans="1:2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 s="5">
        <v>145.25216800000001</v>
      </c>
      <c r="L491" s="2">
        <v>35145.252167999999</v>
      </c>
      <c r="T491" t="str">
        <f>IF(J495="Four-Door Car", "Familiar", "Individual")</f>
        <v>Individual</v>
      </c>
      <c r="V491" t="str">
        <f t="shared" si="7"/>
        <v>Personal AutoFour-Door Car</v>
      </c>
    </row>
    <row r="492" spans="1:2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 s="5">
        <v>374.24078300000002</v>
      </c>
      <c r="L492" s="2">
        <v>35374.240783000001</v>
      </c>
      <c r="T492" t="str">
        <f>IF(J496="Four-Door Car", "Familiar", "Individual")</f>
        <v>Familiar</v>
      </c>
      <c r="V492" t="str">
        <f t="shared" si="7"/>
        <v>Corporate AutoFour-Door Car</v>
      </c>
    </row>
    <row r="493" spans="1:2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 s="5">
        <v>355.2</v>
      </c>
      <c r="L493" s="2">
        <v>35355.199999999997</v>
      </c>
      <c r="T493" t="str">
        <f>IF(J497="Four-Door Car", "Familiar", "Individual")</f>
        <v>Individual</v>
      </c>
      <c r="V493" t="str">
        <f t="shared" si="7"/>
        <v>Personal AutoFour-Door Car</v>
      </c>
    </row>
    <row r="494" spans="1:2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 s="5">
        <v>528</v>
      </c>
      <c r="L494" s="2">
        <v>35528</v>
      </c>
      <c r="T494" t="str">
        <f>IF(J498="Four-Door Car", "Familiar", "Individual")</f>
        <v>Individual</v>
      </c>
      <c r="V494" t="str">
        <f t="shared" si="7"/>
        <v>Personal AutoTwo-Door Car</v>
      </c>
    </row>
    <row r="495" spans="1:2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 s="5">
        <v>619.20000000000005</v>
      </c>
      <c r="L495" s="2">
        <v>35619.199999999997</v>
      </c>
      <c r="T495" t="str">
        <f>IF(J499="Four-Door Car", "Familiar", "Individual")</f>
        <v>Familiar</v>
      </c>
      <c r="V495" t="str">
        <f t="shared" si="7"/>
        <v>Corporate AutoTwo-Door Car</v>
      </c>
    </row>
    <row r="496" spans="1:2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 s="5">
        <v>80.669257000000002</v>
      </c>
      <c r="L496" s="2">
        <v>35080.669257000001</v>
      </c>
      <c r="T496" t="str">
        <f>IF(J500="Four-Door Car", "Familiar", "Individual")</f>
        <v>Familiar</v>
      </c>
      <c r="V496" t="str">
        <f t="shared" si="7"/>
        <v>Personal AutoFour-Door Car</v>
      </c>
    </row>
    <row r="497" spans="1:2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 s="5">
        <v>561.6</v>
      </c>
      <c r="L497" s="2">
        <v>35561.599999999999</v>
      </c>
      <c r="T497" t="str">
        <f>IF(J501="Four-Door Car", "Familiar", "Individual")</f>
        <v>Individual</v>
      </c>
      <c r="V497" t="str">
        <f t="shared" si="7"/>
        <v>Personal AutoSUV</v>
      </c>
    </row>
    <row r="498" spans="1:2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 s="5">
        <v>1324.8</v>
      </c>
      <c r="L498" s="2">
        <v>36324.800000000003</v>
      </c>
      <c r="T498" t="str">
        <f>IF(J502="Four-Door Car", "Familiar", "Individual")</f>
        <v>Individual</v>
      </c>
      <c r="V498" t="str">
        <f t="shared" si="7"/>
        <v>Personal AutoLuxury SUV</v>
      </c>
    </row>
    <row r="499" spans="1:2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 s="5">
        <v>504</v>
      </c>
      <c r="L499" s="2">
        <v>35504</v>
      </c>
      <c r="T499" t="str">
        <f>IF(J503="Four-Door Car", "Familiar", "Individual")</f>
        <v>Familiar</v>
      </c>
      <c r="V499" t="str">
        <f t="shared" si="7"/>
        <v>Personal AutoFour-Door Car</v>
      </c>
    </row>
    <row r="500" spans="1:2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 s="5">
        <v>460.8</v>
      </c>
      <c r="L500" s="2">
        <v>35460.800000000003</v>
      </c>
      <c r="T500" t="str">
        <f>IF(J504="Four-Door Car", "Familiar", "Individual")</f>
        <v>Individual</v>
      </c>
      <c r="V500" t="str">
        <f t="shared" si="7"/>
        <v>Personal AutoFour-Door Car</v>
      </c>
    </row>
    <row r="501" spans="1:2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 s="5">
        <v>468.56613299999998</v>
      </c>
      <c r="L501" s="2">
        <v>35468.566133</v>
      </c>
      <c r="T501" t="str">
        <f>IF(J505="Four-Door Car", "Familiar", "Individual")</f>
        <v>Familiar</v>
      </c>
      <c r="V501" t="str">
        <f t="shared" si="7"/>
        <v>Personal AutoSUV</v>
      </c>
    </row>
    <row r="502" spans="1:2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 s="5">
        <v>842.43785000000003</v>
      </c>
      <c r="L502" s="2">
        <v>35842.437850000002</v>
      </c>
      <c r="T502" t="str">
        <f>IF(J506="Four-Door Car", "Familiar", "Individual")</f>
        <v>Individual</v>
      </c>
      <c r="V502" t="str">
        <f t="shared" si="7"/>
        <v>Corporate AutoTwo-Door Car</v>
      </c>
    </row>
    <row r="503" spans="1:2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 s="5">
        <v>475.2</v>
      </c>
      <c r="L503" s="2">
        <v>35475.199999999997</v>
      </c>
      <c r="T503" t="str">
        <f>IF(J507="Four-Door Car", "Familiar", "Individual")</f>
        <v>Familiar</v>
      </c>
      <c r="V503" t="str">
        <f t="shared" si="7"/>
        <v>Personal AutoFour-Door Car</v>
      </c>
    </row>
    <row r="504" spans="1:2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 s="5">
        <v>1171.9311700000001</v>
      </c>
      <c r="L504" s="2">
        <v>36171.931170000003</v>
      </c>
      <c r="T504" t="str">
        <f>IF(J508="Four-Door Car", "Familiar", "Individual")</f>
        <v>Individual</v>
      </c>
      <c r="V504" t="str">
        <f t="shared" si="7"/>
        <v>Corporate AutoSUV</v>
      </c>
    </row>
    <row r="505" spans="1:2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 s="5">
        <v>268.47180200000003</v>
      </c>
      <c r="L505" s="2">
        <v>35268.471802</v>
      </c>
      <c r="T505" t="str">
        <f>IF(J509="Four-Door Car", "Familiar", "Individual")</f>
        <v>Familiar</v>
      </c>
      <c r="V505" t="str">
        <f t="shared" si="7"/>
        <v>Personal AutoFour-Door Car</v>
      </c>
    </row>
    <row r="506" spans="1:2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 s="5">
        <v>494.4</v>
      </c>
      <c r="L506" s="2">
        <v>35494.400000000001</v>
      </c>
      <c r="T506" t="str">
        <f>IF(J510="Four-Door Car", "Familiar", "Individual")</f>
        <v>Familiar</v>
      </c>
      <c r="V506" t="str">
        <f t="shared" si="7"/>
        <v>Corporate AutoTwo-Door Car</v>
      </c>
    </row>
    <row r="507" spans="1:2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 s="5">
        <v>475.2</v>
      </c>
      <c r="L507" s="2">
        <v>35475.199999999997</v>
      </c>
      <c r="T507" t="str">
        <f>IF(J511="Four-Door Car", "Familiar", "Individual")</f>
        <v>Individual</v>
      </c>
      <c r="V507" t="str">
        <f t="shared" si="7"/>
        <v>Personal AutoFour-Door Car</v>
      </c>
    </row>
    <row r="508" spans="1:2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 s="5">
        <v>138.722385</v>
      </c>
      <c r="L508" s="2">
        <v>35138.722385000001</v>
      </c>
      <c r="T508" t="str">
        <f>IF(J512="Four-Door Car", "Familiar", "Individual")</f>
        <v>Individual</v>
      </c>
      <c r="V508" t="str">
        <f t="shared" si="7"/>
        <v>Corporate AutoSUV</v>
      </c>
    </row>
    <row r="509" spans="1:2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 s="5">
        <v>345.6</v>
      </c>
      <c r="L509" s="2">
        <v>35345.599999999999</v>
      </c>
      <c r="T509" t="str">
        <f>IF(J513="Four-Door Car", "Familiar", "Individual")</f>
        <v>Individual</v>
      </c>
      <c r="V509" t="str">
        <f t="shared" si="7"/>
        <v>Corporate AutoFour-Door Car</v>
      </c>
    </row>
    <row r="510" spans="1:2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 s="5">
        <v>467.24802</v>
      </c>
      <c r="L510" s="2">
        <v>35467.248019999999</v>
      </c>
      <c r="T510" t="str">
        <f>IF(J514="Four-Door Car", "Familiar", "Individual")</f>
        <v>Individual</v>
      </c>
      <c r="V510" t="str">
        <f t="shared" si="7"/>
        <v>Personal AutoFour-Door Car</v>
      </c>
    </row>
    <row r="511" spans="1:2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 s="5">
        <v>467.50323600000002</v>
      </c>
      <c r="L511" s="2">
        <v>35467.503235999997</v>
      </c>
      <c r="T511" t="str">
        <f>IF(J515="Four-Door Car", "Familiar", "Individual")</f>
        <v>Individual</v>
      </c>
      <c r="V511" t="str">
        <f t="shared" si="7"/>
        <v>Corporate AutoTwo-Door Car</v>
      </c>
    </row>
    <row r="512" spans="1:2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 s="5">
        <v>1214.4000000000001</v>
      </c>
      <c r="L512" s="2">
        <v>36214.400000000001</v>
      </c>
      <c r="T512" t="str">
        <f>IF(J516="Four-Door Car", "Familiar", "Individual")</f>
        <v>Familiar</v>
      </c>
      <c r="V512" t="str">
        <f t="shared" si="7"/>
        <v>Personal AutoLuxury SUV</v>
      </c>
    </row>
    <row r="513" spans="1:2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 s="5">
        <v>667.2</v>
      </c>
      <c r="L513" s="2">
        <v>35667.199999999997</v>
      </c>
      <c r="T513" t="str">
        <f>IF(J517="Four-Door Car", "Familiar", "Individual")</f>
        <v>Individual</v>
      </c>
      <c r="V513" t="str">
        <f t="shared" si="7"/>
        <v>Personal AutoSUV</v>
      </c>
    </row>
    <row r="514" spans="1:2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 s="5">
        <v>192.08529899999999</v>
      </c>
      <c r="L514" s="2">
        <v>35192.085298999998</v>
      </c>
      <c r="T514" t="str">
        <f>IF(J518="Four-Door Car", "Familiar", "Individual")</f>
        <v>Familiar</v>
      </c>
      <c r="V514" t="str">
        <f t="shared" si="7"/>
        <v>Corporate AutoSports Car</v>
      </c>
    </row>
    <row r="515" spans="1:2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 s="5">
        <v>619.97388899999999</v>
      </c>
      <c r="L515" s="2">
        <v>35619.973889000001</v>
      </c>
      <c r="T515" t="str">
        <f>IF(J519="Four-Door Car", "Familiar", "Individual")</f>
        <v>Familiar</v>
      </c>
      <c r="V515" t="str">
        <f t="shared" ref="V515:V578" si="8">_xlfn.CONCAT(I515,J515)</f>
        <v>Corporate AutoSUV</v>
      </c>
    </row>
    <row r="516" spans="1:2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 s="5">
        <v>1002.782553</v>
      </c>
      <c r="L516" s="2">
        <v>36002.782552999997</v>
      </c>
      <c r="T516" t="str">
        <f>IF(J520="Four-Door Car", "Familiar", "Individual")</f>
        <v>Individual</v>
      </c>
      <c r="V516" t="str">
        <f t="shared" si="8"/>
        <v>Personal AutoFour-Door Car</v>
      </c>
    </row>
    <row r="517" spans="1:2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 s="5">
        <v>321.60000000000002</v>
      </c>
      <c r="L517" s="2">
        <v>35321.599999999999</v>
      </c>
      <c r="T517" t="str">
        <f>IF(J521="Four-Door Car", "Familiar", "Individual")</f>
        <v>Individual</v>
      </c>
      <c r="V517" t="str">
        <f t="shared" si="8"/>
        <v>Personal AutoTwo-Door Car</v>
      </c>
    </row>
    <row r="518" spans="1:2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 s="5">
        <v>384</v>
      </c>
      <c r="L518" s="2">
        <v>35384</v>
      </c>
      <c r="T518" t="str">
        <f>IF(J522="Four-Door Car", "Familiar", "Individual")</f>
        <v>Individual</v>
      </c>
      <c r="V518" t="str">
        <f t="shared" si="8"/>
        <v>Special AutoFour-Door Car</v>
      </c>
    </row>
    <row r="519" spans="1:2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 s="5">
        <v>251.774574</v>
      </c>
      <c r="L519" s="2">
        <v>35251.774574000003</v>
      </c>
      <c r="T519" t="str">
        <f>IF(J523="Four-Door Car", "Familiar", "Individual")</f>
        <v>Familiar</v>
      </c>
      <c r="V519" t="str">
        <f t="shared" si="8"/>
        <v>Corporate AutoFour-Door Car</v>
      </c>
    </row>
    <row r="520" spans="1:2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 s="5">
        <v>866.20832099999996</v>
      </c>
      <c r="L520" s="2">
        <v>35866.208320999998</v>
      </c>
      <c r="T520" t="str">
        <f>IF(J524="Four-Door Car", "Familiar", "Individual")</f>
        <v>Individual</v>
      </c>
      <c r="V520" t="str">
        <f t="shared" si="8"/>
        <v>Personal AutoTwo-Door Car</v>
      </c>
    </row>
    <row r="521" spans="1:2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 s="5">
        <v>1210.9209490000001</v>
      </c>
      <c r="L521" s="2">
        <v>36210.920948999999</v>
      </c>
      <c r="T521" t="str">
        <f>IF(J525="Four-Door Car", "Familiar", "Individual")</f>
        <v>Familiar</v>
      </c>
      <c r="V521" t="str">
        <f t="shared" si="8"/>
        <v>Personal AutoLuxury SUV</v>
      </c>
    </row>
    <row r="522" spans="1:2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 s="5">
        <v>599.64846599999998</v>
      </c>
      <c r="L522" s="2">
        <v>35599.648465999999</v>
      </c>
      <c r="T522" t="str">
        <f>IF(J526="Four-Door Car", "Familiar", "Individual")</f>
        <v>Individual</v>
      </c>
      <c r="V522" t="str">
        <f t="shared" si="8"/>
        <v>Corporate AutoSUV</v>
      </c>
    </row>
    <row r="523" spans="1:2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 s="5">
        <v>787.99331299999994</v>
      </c>
      <c r="L523" s="2">
        <v>35787.993312999999</v>
      </c>
      <c r="T523" t="str">
        <f>IF(J527="Four-Door Car", "Familiar", "Individual")</f>
        <v>Familiar</v>
      </c>
      <c r="V523" t="str">
        <f t="shared" si="8"/>
        <v>Corporate AutoFour-Door Car</v>
      </c>
    </row>
    <row r="524" spans="1:2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 s="5">
        <v>2027.724442</v>
      </c>
      <c r="L524" s="2">
        <v>37027.724441999999</v>
      </c>
      <c r="T524" t="str">
        <f>IF(J528="Four-Door Car", "Familiar", "Individual")</f>
        <v>Individual</v>
      </c>
      <c r="V524" t="str">
        <f t="shared" si="8"/>
        <v>Corporate AutoLuxury Car</v>
      </c>
    </row>
    <row r="525" spans="1:2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 s="5">
        <v>619.20000000000005</v>
      </c>
      <c r="L525" s="2">
        <v>35619.199999999997</v>
      </c>
      <c r="T525" t="str">
        <f>IF(J529="Four-Door Car", "Familiar", "Individual")</f>
        <v>Individual</v>
      </c>
      <c r="V525" t="str">
        <f t="shared" si="8"/>
        <v>Personal AutoFour-Door Car</v>
      </c>
    </row>
    <row r="526" spans="1:2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 s="5">
        <v>72.852046999999999</v>
      </c>
      <c r="L526" s="2">
        <v>35072.852047</v>
      </c>
      <c r="T526" t="str">
        <f>IF(J530="Four-Door Car", "Familiar", "Individual")</f>
        <v>Individual</v>
      </c>
      <c r="V526" t="str">
        <f t="shared" si="8"/>
        <v>Personal AutoTwo-Door Car</v>
      </c>
    </row>
    <row r="527" spans="1:2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 s="5">
        <v>449.81967100000003</v>
      </c>
      <c r="L527" s="2">
        <v>35449.819670999997</v>
      </c>
      <c r="T527" t="str">
        <f>IF(J531="Four-Door Car", "Familiar", "Individual")</f>
        <v>Familiar</v>
      </c>
      <c r="V527" t="str">
        <f t="shared" si="8"/>
        <v>Corporate AutoFour-Door Car</v>
      </c>
    </row>
    <row r="528" spans="1:2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 s="5">
        <v>302.39999999999998</v>
      </c>
      <c r="L528" s="2">
        <v>35302.400000000001</v>
      </c>
      <c r="T528" t="str">
        <f>IF(J532="Four-Door Car", "Familiar", "Individual")</f>
        <v>Familiar</v>
      </c>
      <c r="V528" t="str">
        <f t="shared" si="8"/>
        <v>Personal AutoTwo-Door Car</v>
      </c>
    </row>
    <row r="529" spans="1:2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 s="5">
        <v>316.8</v>
      </c>
      <c r="L529" s="2">
        <v>35316.800000000003</v>
      </c>
      <c r="T529" t="str">
        <f>IF(J533="Four-Door Car", "Familiar", "Individual")</f>
        <v>Individual</v>
      </c>
      <c r="V529" t="str">
        <f t="shared" si="8"/>
        <v>Personal AutoTwo-Door Car</v>
      </c>
    </row>
    <row r="530" spans="1:2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 s="5">
        <v>489.6</v>
      </c>
      <c r="L530" s="2">
        <v>35489.599999999999</v>
      </c>
      <c r="T530" t="str">
        <f>IF(J534="Four-Door Car", "Familiar", "Individual")</f>
        <v>Familiar</v>
      </c>
      <c r="V530" t="str">
        <f t="shared" si="8"/>
        <v>Personal AutoSUV</v>
      </c>
    </row>
    <row r="531" spans="1:2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 s="5">
        <v>56.60333</v>
      </c>
      <c r="L531" s="2">
        <v>35056.603329999998</v>
      </c>
      <c r="T531" t="str">
        <f>IF(J535="Four-Door Car", "Familiar", "Individual")</f>
        <v>Familiar</v>
      </c>
      <c r="V531" t="str">
        <f t="shared" si="8"/>
        <v>Special AutoFour-Door Car</v>
      </c>
    </row>
    <row r="532" spans="1:2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 s="5">
        <v>259.06086199999999</v>
      </c>
      <c r="L532" s="2">
        <v>35259.060861999998</v>
      </c>
      <c r="T532" t="str">
        <f>IF(J536="Four-Door Car", "Familiar", "Individual")</f>
        <v>Familiar</v>
      </c>
      <c r="V532" t="str">
        <f t="shared" si="8"/>
        <v>Corporate AutoFour-Door Car</v>
      </c>
    </row>
    <row r="533" spans="1:2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 s="5">
        <v>456</v>
      </c>
      <c r="L533" s="2">
        <v>35456</v>
      </c>
      <c r="T533" t="str">
        <f>IF(J537="Four-Door Car", "Familiar", "Individual")</f>
        <v>Familiar</v>
      </c>
      <c r="V533" t="str">
        <f t="shared" si="8"/>
        <v>Personal AutoTwo-Door Car</v>
      </c>
    </row>
    <row r="534" spans="1:2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 s="5">
        <v>364.8</v>
      </c>
      <c r="L534" s="2">
        <v>35364.800000000003</v>
      </c>
      <c r="T534" t="str">
        <f>IF(J538="Four-Door Car", "Familiar", "Individual")</f>
        <v>Individual</v>
      </c>
      <c r="V534" t="str">
        <f t="shared" si="8"/>
        <v>Corporate AutoFour-Door Car</v>
      </c>
    </row>
    <row r="535" spans="1:2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 s="5">
        <v>470.4</v>
      </c>
      <c r="L535" s="2">
        <v>35470.400000000001</v>
      </c>
      <c r="T535" t="str">
        <f>IF(J539="Four-Door Car", "Familiar", "Individual")</f>
        <v>Familiar</v>
      </c>
      <c r="V535" t="str">
        <f t="shared" si="8"/>
        <v>Personal AutoFour-Door Car</v>
      </c>
    </row>
    <row r="536" spans="1:2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 s="5">
        <v>299.35608300000001</v>
      </c>
      <c r="L536" s="2">
        <v>35299.356082999999</v>
      </c>
      <c r="T536" t="str">
        <f>IF(J540="Four-Door Car", "Familiar", "Individual")</f>
        <v>Individual</v>
      </c>
      <c r="V536" t="str">
        <f t="shared" si="8"/>
        <v>Personal AutoFour-Door Car</v>
      </c>
    </row>
    <row r="537" spans="1:2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 s="5">
        <v>699.16790000000003</v>
      </c>
      <c r="L537" s="2">
        <v>35699.1679</v>
      </c>
      <c r="T537" t="str">
        <f>IF(J541="Four-Door Car", "Familiar", "Individual")</f>
        <v>Individual</v>
      </c>
      <c r="V537" t="str">
        <f t="shared" si="8"/>
        <v>Personal AutoFour-Door Car</v>
      </c>
    </row>
    <row r="538" spans="1:2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 s="5">
        <v>117.959654</v>
      </c>
      <c r="L538" s="2">
        <v>35117.959653999998</v>
      </c>
      <c r="T538" t="str">
        <f>IF(J542="Four-Door Car", "Familiar", "Individual")</f>
        <v>Individual</v>
      </c>
      <c r="V538" t="str">
        <f t="shared" si="8"/>
        <v>Personal AutoSUV</v>
      </c>
    </row>
    <row r="539" spans="1:2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 s="5">
        <v>545.24034099999994</v>
      </c>
      <c r="L539" s="2">
        <v>35545.240340999997</v>
      </c>
      <c r="T539" t="str">
        <f>IF(J543="Four-Door Car", "Familiar", "Individual")</f>
        <v>Individual</v>
      </c>
      <c r="V539" t="str">
        <f t="shared" si="8"/>
        <v>Personal AutoFour-Door Car</v>
      </c>
    </row>
    <row r="540" spans="1:2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 s="5">
        <v>350.4</v>
      </c>
      <c r="L540" s="2">
        <v>35350.400000000001</v>
      </c>
      <c r="T540" t="str">
        <f>IF(J544="Four-Door Car", "Familiar", "Individual")</f>
        <v>Familiar</v>
      </c>
      <c r="V540" t="str">
        <f t="shared" si="8"/>
        <v>Personal AutoTwo-Door Car</v>
      </c>
    </row>
    <row r="541" spans="1:2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 s="5">
        <v>328.23143199999998</v>
      </c>
      <c r="L541" s="2">
        <v>35328.231432</v>
      </c>
      <c r="T541" t="str">
        <f>IF(J545="Four-Door Car", "Familiar", "Individual")</f>
        <v>Individual</v>
      </c>
      <c r="V541" t="str">
        <f t="shared" si="8"/>
        <v>Personal AutoSUV</v>
      </c>
    </row>
    <row r="542" spans="1:2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 s="5">
        <v>66.568641999999997</v>
      </c>
      <c r="L542" s="2">
        <v>35066.568641999998</v>
      </c>
      <c r="T542" t="str">
        <f>IF(J546="Four-Door Car", "Familiar", "Individual")</f>
        <v>Familiar</v>
      </c>
      <c r="V542" t="str">
        <f t="shared" si="8"/>
        <v>Personal AutoTwo-Door Car</v>
      </c>
    </row>
    <row r="543" spans="1:2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 s="5">
        <v>1382.4</v>
      </c>
      <c r="L543" s="2">
        <v>36382.400000000001</v>
      </c>
      <c r="T543" t="str">
        <f>IF(J547="Four-Door Car", "Familiar", "Individual")</f>
        <v>Familiar</v>
      </c>
      <c r="V543" t="str">
        <f t="shared" si="8"/>
        <v>Personal AutoLuxury Car</v>
      </c>
    </row>
    <row r="544" spans="1:2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 s="5">
        <v>121.306839</v>
      </c>
      <c r="L544" s="2">
        <v>35121.306838999997</v>
      </c>
      <c r="T544" t="str">
        <f>IF(J548="Four-Door Car", "Familiar", "Individual")</f>
        <v>Familiar</v>
      </c>
      <c r="V544" t="str">
        <f t="shared" si="8"/>
        <v>Corporate AutoFour-Door Car</v>
      </c>
    </row>
    <row r="545" spans="1:2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 s="5">
        <v>609.6</v>
      </c>
      <c r="L545" s="2">
        <v>35609.599999999999</v>
      </c>
      <c r="T545" t="str">
        <f>IF(J549="Four-Door Car", "Familiar", "Individual")</f>
        <v>Familiar</v>
      </c>
      <c r="V545" t="str">
        <f t="shared" si="8"/>
        <v>Personal AutoSUV</v>
      </c>
    </row>
    <row r="546" spans="1:2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 s="5">
        <v>542.4</v>
      </c>
      <c r="L546" s="2">
        <v>35542.400000000001</v>
      </c>
      <c r="T546" t="str">
        <f>IF(J550="Four-Door Car", "Familiar", "Individual")</f>
        <v>Familiar</v>
      </c>
      <c r="V546" t="str">
        <f t="shared" si="8"/>
        <v>Special AutoFour-Door Car</v>
      </c>
    </row>
    <row r="547" spans="1:2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 s="5">
        <v>532.79999999999995</v>
      </c>
      <c r="L547" s="2">
        <v>35532.800000000003</v>
      </c>
      <c r="T547" t="str">
        <f>IF(J551="Four-Door Car", "Familiar", "Individual")</f>
        <v>Familiar</v>
      </c>
      <c r="V547" t="str">
        <f t="shared" si="8"/>
        <v>Personal AutoFour-Door Car</v>
      </c>
    </row>
    <row r="548" spans="1:2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 s="5">
        <v>125.93300499999999</v>
      </c>
      <c r="L548" s="2">
        <v>35125.933004999999</v>
      </c>
      <c r="T548" t="str">
        <f>IF(J552="Four-Door Car", "Familiar", "Individual")</f>
        <v>Individual</v>
      </c>
      <c r="V548" t="str">
        <f t="shared" si="8"/>
        <v>Personal AutoFour-Door Car</v>
      </c>
    </row>
    <row r="549" spans="1:2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 s="5">
        <v>655.41332999999997</v>
      </c>
      <c r="L549" s="2">
        <v>35655.413330000003</v>
      </c>
      <c r="T549" t="str">
        <f>IF(J553="Four-Door Car", "Familiar", "Individual")</f>
        <v>Individual</v>
      </c>
      <c r="V549" t="str">
        <f t="shared" si="8"/>
        <v>Personal AutoFour-Door Car</v>
      </c>
    </row>
    <row r="550" spans="1:2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 s="5">
        <v>312</v>
      </c>
      <c r="L550" s="2">
        <v>35312</v>
      </c>
      <c r="T550" t="str">
        <f>IF(J554="Four-Door Car", "Familiar", "Individual")</f>
        <v>Individual</v>
      </c>
      <c r="V550" t="str">
        <f t="shared" si="8"/>
        <v>Personal AutoFour-Door Car</v>
      </c>
    </row>
    <row r="551" spans="1:2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 s="5">
        <v>345.6</v>
      </c>
      <c r="L551" s="2">
        <v>35345.599999999999</v>
      </c>
      <c r="T551" t="str">
        <f>IF(J555="Four-Door Car", "Familiar", "Individual")</f>
        <v>Individual</v>
      </c>
      <c r="V551" t="str">
        <f t="shared" si="8"/>
        <v>Corporate AutoFour-Door Car</v>
      </c>
    </row>
    <row r="552" spans="1:2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 s="5">
        <v>673.34265000000005</v>
      </c>
      <c r="L552" s="2">
        <v>35673.342649999999</v>
      </c>
      <c r="T552" t="str">
        <f>IF(J556="Four-Door Car", "Familiar", "Individual")</f>
        <v>Individual</v>
      </c>
      <c r="V552" t="str">
        <f t="shared" si="8"/>
        <v>Personal AutoSUV</v>
      </c>
    </row>
    <row r="553" spans="1:2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 s="5">
        <v>619.20000000000005</v>
      </c>
      <c r="L553" s="2">
        <v>35619.199999999997</v>
      </c>
      <c r="T553" t="str">
        <f>IF(J557="Four-Door Car", "Familiar", "Individual")</f>
        <v>Individual</v>
      </c>
      <c r="V553" t="str">
        <f t="shared" si="8"/>
        <v>Corporate AutoSUV</v>
      </c>
    </row>
    <row r="554" spans="1:2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 s="5">
        <v>513.6</v>
      </c>
      <c r="L554" s="2">
        <v>35513.599999999999</v>
      </c>
      <c r="T554" t="str">
        <f>IF(J558="Four-Door Car", "Familiar", "Individual")</f>
        <v>Familiar</v>
      </c>
      <c r="V554" t="str">
        <f t="shared" si="8"/>
        <v>Personal AutoSUV</v>
      </c>
    </row>
    <row r="555" spans="1:2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 s="5">
        <v>23.810490999999999</v>
      </c>
      <c r="L555" s="2">
        <v>35023.810490999997</v>
      </c>
      <c r="T555" t="str">
        <f>IF(J559="Four-Door Car", "Familiar", "Individual")</f>
        <v>Familiar</v>
      </c>
      <c r="V555" t="str">
        <f t="shared" si="8"/>
        <v>Personal AutoSUV</v>
      </c>
    </row>
    <row r="556" spans="1:2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 s="5">
        <v>451.2</v>
      </c>
      <c r="L556" s="2">
        <v>35451.199999999997</v>
      </c>
      <c r="T556" t="str">
        <f>IF(J560="Four-Door Car", "Familiar", "Individual")</f>
        <v>Individual</v>
      </c>
      <c r="V556" t="str">
        <f t="shared" si="8"/>
        <v>Personal AutoTwo-Door Car</v>
      </c>
    </row>
    <row r="557" spans="1:2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 s="5">
        <v>350.4</v>
      </c>
      <c r="L557" s="2">
        <v>35350.400000000001</v>
      </c>
      <c r="T557" t="str">
        <f>IF(J561="Four-Door Car", "Familiar", "Individual")</f>
        <v>Individual</v>
      </c>
      <c r="V557" t="str">
        <f t="shared" si="8"/>
        <v>Personal AutoTwo-Door Car</v>
      </c>
    </row>
    <row r="558" spans="1:2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 s="5">
        <v>307.2</v>
      </c>
      <c r="L558" s="2">
        <v>35307.199999999997</v>
      </c>
      <c r="T558" t="str">
        <f>IF(J562="Four-Door Car", "Familiar", "Individual")</f>
        <v>Individual</v>
      </c>
      <c r="V558" t="str">
        <f t="shared" si="8"/>
        <v>Personal AutoFour-Door Car</v>
      </c>
    </row>
    <row r="559" spans="1:2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 s="5">
        <v>408</v>
      </c>
      <c r="L559" s="2">
        <v>35408</v>
      </c>
      <c r="T559" t="str">
        <f>IF(J563="Four-Door Car", "Familiar", "Individual")</f>
        <v>Individual</v>
      </c>
      <c r="V559" t="str">
        <f t="shared" si="8"/>
        <v>Corporate AutoFour-Door Car</v>
      </c>
    </row>
    <row r="560" spans="1:2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 s="5">
        <v>231.92217299999999</v>
      </c>
      <c r="L560" s="2">
        <v>35231.922172999999</v>
      </c>
      <c r="T560" t="str">
        <f>IF(J564="Four-Door Car", "Familiar", "Individual")</f>
        <v>Individual</v>
      </c>
      <c r="V560" t="str">
        <f t="shared" si="8"/>
        <v>Corporate AutoSUV</v>
      </c>
    </row>
    <row r="561" spans="1:2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 s="5">
        <v>772.8</v>
      </c>
      <c r="L561" s="2">
        <v>35772.800000000003</v>
      </c>
      <c r="T561" t="str">
        <f>IF(J565="Four-Door Car", "Familiar", "Individual")</f>
        <v>Familiar</v>
      </c>
      <c r="V561" t="str">
        <f t="shared" si="8"/>
        <v>Personal AutoSports Car</v>
      </c>
    </row>
    <row r="562" spans="1:2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 s="5">
        <v>664.98024199999998</v>
      </c>
      <c r="L562" s="2">
        <v>35664.980241999998</v>
      </c>
      <c r="T562" t="str">
        <f>IF(J566="Four-Door Car", "Familiar", "Individual")</f>
        <v>Familiar</v>
      </c>
      <c r="V562" t="str">
        <f t="shared" si="8"/>
        <v>Corporate AutoSUV</v>
      </c>
    </row>
    <row r="563" spans="1:2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 s="5">
        <v>128.64594600000001</v>
      </c>
      <c r="L563" s="2">
        <v>35128.645945999997</v>
      </c>
      <c r="T563" t="str">
        <f>IF(J567="Four-Door Car", "Familiar", "Individual")</f>
        <v>Individual</v>
      </c>
      <c r="V563" t="str">
        <f t="shared" si="8"/>
        <v>Corporate AutoSUV</v>
      </c>
    </row>
    <row r="564" spans="1:2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 s="5">
        <v>46.492038999999998</v>
      </c>
      <c r="L564" s="2">
        <v>35046.492038999997</v>
      </c>
      <c r="T564" t="str">
        <f>IF(J568="Four-Door Car", "Familiar", "Individual")</f>
        <v>Individual</v>
      </c>
      <c r="V564" t="str">
        <f t="shared" si="8"/>
        <v>Personal AutoSUV</v>
      </c>
    </row>
    <row r="565" spans="1:2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 s="5">
        <v>432</v>
      </c>
      <c r="L565" s="2">
        <v>35432</v>
      </c>
      <c r="T565" t="str">
        <f>IF(J569="Four-Door Car", "Familiar", "Individual")</f>
        <v>Individual</v>
      </c>
      <c r="V565" t="str">
        <f t="shared" si="8"/>
        <v>Personal AutoFour-Door Car</v>
      </c>
    </row>
    <row r="566" spans="1:2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 s="5">
        <v>78.085149000000001</v>
      </c>
      <c r="L566" s="2">
        <v>35078.085148999999</v>
      </c>
      <c r="T566" t="str">
        <f>IF(J570="Four-Door Car", "Familiar", "Individual")</f>
        <v>Individual</v>
      </c>
      <c r="V566" t="str">
        <f t="shared" si="8"/>
        <v>Personal AutoFour-Door Car</v>
      </c>
    </row>
    <row r="567" spans="1:2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 s="5">
        <v>564.46655599999997</v>
      </c>
      <c r="L567" s="2">
        <v>35564.466555999999</v>
      </c>
      <c r="T567" t="str">
        <f>IF(J571="Four-Door Car", "Familiar", "Individual")</f>
        <v>Individual</v>
      </c>
      <c r="V567" t="str">
        <f t="shared" si="8"/>
        <v>Corporate AutoSports Car</v>
      </c>
    </row>
    <row r="568" spans="1:2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 s="5">
        <v>739.2</v>
      </c>
      <c r="L568" s="2">
        <v>35739.199999999997</v>
      </c>
      <c r="T568" t="str">
        <f>IF(J572="Four-Door Car", "Familiar", "Individual")</f>
        <v>Familiar</v>
      </c>
      <c r="V568" t="str">
        <f t="shared" si="8"/>
        <v>Personal AutoSports Car</v>
      </c>
    </row>
    <row r="569" spans="1:2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 s="5">
        <v>792</v>
      </c>
      <c r="L569" s="2">
        <v>35792</v>
      </c>
      <c r="T569" t="str">
        <f>IF(J573="Four-Door Car", "Familiar", "Individual")</f>
        <v>Individual</v>
      </c>
      <c r="V569" t="str">
        <f t="shared" si="8"/>
        <v>Personal AutoSUV</v>
      </c>
    </row>
    <row r="570" spans="1:2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 s="5">
        <v>289.04073399999999</v>
      </c>
      <c r="L570" s="2">
        <v>35289.040734000002</v>
      </c>
      <c r="T570" t="str">
        <f>IF(J574="Four-Door Car", "Familiar", "Individual")</f>
        <v>Individual</v>
      </c>
      <c r="V570" t="str">
        <f t="shared" si="8"/>
        <v>Corporate AutoSUV</v>
      </c>
    </row>
    <row r="571" spans="1:2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 s="5">
        <v>155.938593</v>
      </c>
      <c r="L571" s="2">
        <v>35155.938592999999</v>
      </c>
      <c r="T571" t="str">
        <f>IF(J575="Four-Door Car", "Familiar", "Individual")</f>
        <v>Familiar</v>
      </c>
      <c r="V571" t="str">
        <f t="shared" si="8"/>
        <v>Personal AutoTwo-Door Car</v>
      </c>
    </row>
    <row r="572" spans="1:2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 s="5">
        <v>302.39999999999998</v>
      </c>
      <c r="L572" s="2">
        <v>35302.400000000001</v>
      </c>
      <c r="T572" t="str">
        <f>IF(J576="Four-Door Car", "Familiar", "Individual")</f>
        <v>Familiar</v>
      </c>
      <c r="V572" t="str">
        <f t="shared" si="8"/>
        <v>Personal AutoFour-Door Car</v>
      </c>
    </row>
    <row r="573" spans="1:2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 s="5">
        <v>326.54942499999999</v>
      </c>
      <c r="L573" s="2">
        <v>35326.549424999997</v>
      </c>
      <c r="T573" t="str">
        <f>IF(J577="Four-Door Car", "Familiar", "Individual")</f>
        <v>Individual</v>
      </c>
      <c r="V573" t="str">
        <f t="shared" si="8"/>
        <v>Personal AutoTwo-Door Car</v>
      </c>
    </row>
    <row r="574" spans="1:2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 s="5">
        <v>653.65668000000005</v>
      </c>
      <c r="L574" s="2">
        <v>35653.65668</v>
      </c>
      <c r="T574" t="str">
        <f>IF(J578="Four-Door Car", "Familiar", "Individual")</f>
        <v>Individual</v>
      </c>
      <c r="V574" t="str">
        <f t="shared" si="8"/>
        <v>Special AutoTwo-Door Car</v>
      </c>
    </row>
    <row r="575" spans="1:2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 s="5">
        <v>103.93560100000001</v>
      </c>
      <c r="L575" s="2">
        <v>35103.935600999997</v>
      </c>
      <c r="T575" t="str">
        <f>IF(J579="Four-Door Car", "Familiar", "Individual")</f>
        <v>Individual</v>
      </c>
      <c r="V575" t="str">
        <f t="shared" si="8"/>
        <v>Personal AutoFour-Door Car</v>
      </c>
    </row>
    <row r="576" spans="1:2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 s="5">
        <v>809.53234099999997</v>
      </c>
      <c r="L576" s="2">
        <v>35809.532340999998</v>
      </c>
      <c r="T576" t="str">
        <f>IF(J580="Four-Door Car", "Familiar", "Individual")</f>
        <v>Familiar</v>
      </c>
      <c r="V576" t="str">
        <f t="shared" si="8"/>
        <v>Personal AutoFour-Door Car</v>
      </c>
    </row>
    <row r="577" spans="1:2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 s="5">
        <v>321.60000000000002</v>
      </c>
      <c r="L577" s="2">
        <v>35321.599999999999</v>
      </c>
      <c r="T577" t="str">
        <f>IF(J581="Four-Door Car", "Familiar", "Individual")</f>
        <v>Individual</v>
      </c>
      <c r="V577" t="str">
        <f t="shared" si="8"/>
        <v>Personal AutoTwo-Door Car</v>
      </c>
    </row>
    <row r="578" spans="1:2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 s="5">
        <v>528</v>
      </c>
      <c r="L578" s="2">
        <v>35528</v>
      </c>
      <c r="T578" t="str">
        <f>IF(J582="Four-Door Car", "Familiar", "Individual")</f>
        <v>Familiar</v>
      </c>
      <c r="V578" t="str">
        <f t="shared" si="8"/>
        <v>Personal AutoSports Car</v>
      </c>
    </row>
    <row r="579" spans="1:2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 s="5">
        <v>312</v>
      </c>
      <c r="L579" s="2">
        <v>35312</v>
      </c>
      <c r="T579" t="str">
        <f>IF(J583="Four-Door Car", "Familiar", "Individual")</f>
        <v>Individual</v>
      </c>
      <c r="V579" t="str">
        <f t="shared" ref="V579:V642" si="9">_xlfn.CONCAT(I579,J579)</f>
        <v>Personal AutoTwo-Door Car</v>
      </c>
    </row>
    <row r="580" spans="1:2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 s="5">
        <v>580.72531000000004</v>
      </c>
      <c r="L580" s="2">
        <v>35580.725310000002</v>
      </c>
      <c r="T580" t="str">
        <f>IF(J584="Four-Door Car", "Familiar", "Individual")</f>
        <v>Individual</v>
      </c>
      <c r="V580" t="str">
        <f t="shared" si="9"/>
        <v>Personal AutoFour-Door Car</v>
      </c>
    </row>
    <row r="581" spans="1:2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 s="5">
        <v>133.73539500000001</v>
      </c>
      <c r="L581" s="2">
        <v>35133.735395000003</v>
      </c>
      <c r="T581" t="str">
        <f>IF(J585="Four-Door Car", "Familiar", "Individual")</f>
        <v>Familiar</v>
      </c>
      <c r="V581" t="str">
        <f t="shared" si="9"/>
        <v>Personal AutoSUV</v>
      </c>
    </row>
    <row r="582" spans="1:2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 s="5">
        <v>238.00507400000001</v>
      </c>
      <c r="L582" s="2">
        <v>35238.005074000001</v>
      </c>
      <c r="T582" t="str">
        <f>IF(J586="Four-Door Car", "Familiar", "Individual")</f>
        <v>Individual</v>
      </c>
      <c r="V582" t="str">
        <f t="shared" si="9"/>
        <v>Personal AutoFour-Door Car</v>
      </c>
    </row>
    <row r="583" spans="1:2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 s="5">
        <v>1577.6744169999999</v>
      </c>
      <c r="L583" s="2">
        <v>36577.674417000002</v>
      </c>
      <c r="T583" t="str">
        <f>IF(J587="Four-Door Car", "Familiar", "Individual")</f>
        <v>Familiar</v>
      </c>
      <c r="V583" t="str">
        <f t="shared" si="9"/>
        <v>Personal AutoLuxury Car</v>
      </c>
    </row>
    <row r="584" spans="1:2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 s="5">
        <v>135.89244400000001</v>
      </c>
      <c r="L584" s="2">
        <v>35135.892443999997</v>
      </c>
      <c r="T584" t="str">
        <f>IF(J588="Four-Door Car", "Familiar", "Individual")</f>
        <v>Individual</v>
      </c>
      <c r="V584" t="str">
        <f t="shared" si="9"/>
        <v>Personal AutoTwo-Door Car</v>
      </c>
    </row>
    <row r="585" spans="1:2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 s="5">
        <v>135.26124999999999</v>
      </c>
      <c r="L585" s="2">
        <v>35135.261250000003</v>
      </c>
      <c r="T585" t="str">
        <f>IF(J589="Four-Door Car", "Familiar", "Individual")</f>
        <v>Familiar</v>
      </c>
      <c r="V585" t="str">
        <f t="shared" si="9"/>
        <v>Personal AutoFour-Door Car</v>
      </c>
    </row>
    <row r="586" spans="1:2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 s="5">
        <v>571.20000000000005</v>
      </c>
      <c r="L586" s="2">
        <v>35571.199999999997</v>
      </c>
      <c r="T586" t="str">
        <f>IF(J590="Four-Door Car", "Familiar", "Individual")</f>
        <v>Familiar</v>
      </c>
      <c r="V586" t="str">
        <f t="shared" si="9"/>
        <v>Personal AutoSports Car</v>
      </c>
    </row>
    <row r="587" spans="1:2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 s="5">
        <v>331.2</v>
      </c>
      <c r="L587" s="2">
        <v>35331.199999999997</v>
      </c>
      <c r="T587" t="str">
        <f>IF(J591="Four-Door Car", "Familiar", "Individual")</f>
        <v>Individual</v>
      </c>
      <c r="V587" t="str">
        <f t="shared" si="9"/>
        <v>Personal AutoFour-Door Car</v>
      </c>
    </row>
    <row r="588" spans="1:2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 s="5">
        <v>566.4</v>
      </c>
      <c r="L588" s="2">
        <v>35566.400000000001</v>
      </c>
      <c r="T588" t="str">
        <f>IF(J592="Four-Door Car", "Familiar", "Individual")</f>
        <v>Individual</v>
      </c>
      <c r="V588" t="str">
        <f t="shared" si="9"/>
        <v>Personal AutoSUV</v>
      </c>
    </row>
    <row r="589" spans="1:2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 s="5">
        <v>297.60000000000002</v>
      </c>
      <c r="L589" s="2">
        <v>35297.599999999999</v>
      </c>
      <c r="T589" t="str">
        <f>IF(J593="Four-Door Car", "Familiar", "Individual")</f>
        <v>Familiar</v>
      </c>
      <c r="V589" t="str">
        <f t="shared" si="9"/>
        <v>Personal AutoFour-Door Car</v>
      </c>
    </row>
    <row r="590" spans="1:2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 s="5">
        <v>312</v>
      </c>
      <c r="L590" s="2">
        <v>35312</v>
      </c>
      <c r="T590" t="str">
        <f>IF(J594="Four-Door Car", "Familiar", "Individual")</f>
        <v>Individual</v>
      </c>
      <c r="V590" t="str">
        <f t="shared" si="9"/>
        <v>Personal AutoFour-Door Car</v>
      </c>
    </row>
    <row r="591" spans="1:2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 s="5">
        <v>637.06345799999997</v>
      </c>
      <c r="L591" s="2">
        <v>35637.063457999997</v>
      </c>
      <c r="T591" t="str">
        <f>IF(J595="Four-Door Car", "Familiar", "Individual")</f>
        <v>Individual</v>
      </c>
      <c r="V591" t="str">
        <f t="shared" si="9"/>
        <v>Personal AutoSports Car</v>
      </c>
    </row>
    <row r="592" spans="1:2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 s="5">
        <v>537.6</v>
      </c>
      <c r="L592" s="2">
        <v>35537.599999999999</v>
      </c>
      <c r="T592" t="str">
        <f>IF(J596="Four-Door Car", "Familiar", "Individual")</f>
        <v>Individual</v>
      </c>
      <c r="V592" t="str">
        <f t="shared" si="9"/>
        <v>Personal AutoSUV</v>
      </c>
    </row>
    <row r="593" spans="1:2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 s="5">
        <v>460.8</v>
      </c>
      <c r="L593" s="2">
        <v>35460.800000000003</v>
      </c>
      <c r="T593" t="str">
        <f>IF(J597="Four-Door Car", "Familiar", "Individual")</f>
        <v>Familiar</v>
      </c>
      <c r="V593" t="str">
        <f t="shared" si="9"/>
        <v>Personal AutoFour-Door Car</v>
      </c>
    </row>
    <row r="594" spans="1:2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 s="5">
        <v>75.936096000000006</v>
      </c>
      <c r="L594" s="2">
        <v>35075.936095999998</v>
      </c>
      <c r="T594" t="str">
        <f>IF(J598="Four-Door Car", "Familiar", "Individual")</f>
        <v>Familiar</v>
      </c>
      <c r="V594" t="str">
        <f t="shared" si="9"/>
        <v>Special AutoTwo-Door Car</v>
      </c>
    </row>
    <row r="595" spans="1:2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 s="5">
        <v>799.2</v>
      </c>
      <c r="L595" s="2">
        <v>35799.199999999997</v>
      </c>
      <c r="T595" t="str">
        <f>IF(J599="Four-Door Car", "Familiar", "Individual")</f>
        <v>Individual</v>
      </c>
      <c r="V595" t="str">
        <f t="shared" si="9"/>
        <v>Personal AutoSUV</v>
      </c>
    </row>
    <row r="596" spans="1:2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 s="5">
        <v>136.29108299999999</v>
      </c>
      <c r="L596" s="2">
        <v>35136.291082999996</v>
      </c>
      <c r="T596" t="str">
        <f>IF(J600="Four-Door Car", "Familiar", "Individual")</f>
        <v>Familiar</v>
      </c>
      <c r="V596" t="str">
        <f t="shared" si="9"/>
        <v>Corporate AutoTwo-Door Car</v>
      </c>
    </row>
    <row r="597" spans="1:2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 s="5">
        <v>67.530904000000007</v>
      </c>
      <c r="L597" s="2">
        <v>35067.530903999999</v>
      </c>
      <c r="T597" t="str">
        <f>IF(J601="Four-Door Car", "Familiar", "Individual")</f>
        <v>Familiar</v>
      </c>
      <c r="V597" t="str">
        <f t="shared" si="9"/>
        <v>Personal AutoFour-Door Car</v>
      </c>
    </row>
    <row r="598" spans="1:2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 s="5">
        <v>312.92125600000003</v>
      </c>
      <c r="L598" s="2">
        <v>35312.921256000001</v>
      </c>
      <c r="T598" t="str">
        <f>IF(J602="Four-Door Car", "Familiar", "Individual")</f>
        <v>Familiar</v>
      </c>
      <c r="V598" t="str">
        <f t="shared" si="9"/>
        <v>Personal AutoFour-Door Car</v>
      </c>
    </row>
    <row r="599" spans="1:2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 s="5">
        <v>166.937747</v>
      </c>
      <c r="L599" s="2">
        <v>35166.937747000004</v>
      </c>
      <c r="T599" t="str">
        <f>IF(J603="Four-Door Car", "Familiar", "Individual")</f>
        <v>Individual</v>
      </c>
      <c r="V599" t="str">
        <f t="shared" si="9"/>
        <v>Personal AutoSUV</v>
      </c>
    </row>
    <row r="600" spans="1:2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 s="5">
        <v>566.4</v>
      </c>
      <c r="L600" s="2">
        <v>35566.400000000001</v>
      </c>
      <c r="T600" t="str">
        <f>IF(J604="Four-Door Car", "Familiar", "Individual")</f>
        <v>Familiar</v>
      </c>
      <c r="V600" t="str">
        <f t="shared" si="9"/>
        <v>Personal AutoFour-Door Car</v>
      </c>
    </row>
    <row r="601" spans="1:2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 s="5">
        <v>135.382194</v>
      </c>
      <c r="L601" s="2">
        <v>35135.382193999998</v>
      </c>
      <c r="T601" t="str">
        <f>IF(J605="Four-Door Car", "Familiar", "Individual")</f>
        <v>Individual</v>
      </c>
      <c r="V601" t="str">
        <f t="shared" si="9"/>
        <v>Personal AutoFour-Door Car</v>
      </c>
    </row>
    <row r="602" spans="1:2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 s="5">
        <v>17.742954000000001</v>
      </c>
      <c r="L602" s="2">
        <v>35017.742954000001</v>
      </c>
      <c r="T602" t="str">
        <f>IF(J606="Four-Door Car", "Familiar", "Individual")</f>
        <v>Individual</v>
      </c>
      <c r="V602" t="str">
        <f t="shared" si="9"/>
        <v>Corporate AutoFour-Door Car</v>
      </c>
    </row>
    <row r="603" spans="1:2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 s="5">
        <v>1.8383670000000001</v>
      </c>
      <c r="L603" s="2">
        <v>35001.838366999997</v>
      </c>
      <c r="T603" t="str">
        <f>IF(J607="Four-Door Car", "Familiar", "Individual")</f>
        <v>Individual</v>
      </c>
      <c r="V603" t="str">
        <f t="shared" si="9"/>
        <v>Personal AutoTwo-Door Car</v>
      </c>
    </row>
    <row r="604" spans="1:2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 s="5">
        <v>197.77600899999999</v>
      </c>
      <c r="L604" s="2">
        <v>35197.776009000001</v>
      </c>
      <c r="T604" t="str">
        <f>IF(J608="Four-Door Car", "Familiar", "Individual")</f>
        <v>Familiar</v>
      </c>
      <c r="V604" t="str">
        <f t="shared" si="9"/>
        <v>Personal AutoFour-Door Car</v>
      </c>
    </row>
    <row r="605" spans="1:2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 s="5">
        <v>612.102262</v>
      </c>
      <c r="L605" s="2">
        <v>35612.102262</v>
      </c>
      <c r="T605" t="str">
        <f>IF(J609="Four-Door Car", "Familiar", "Individual")</f>
        <v>Individual</v>
      </c>
      <c r="V605" t="str">
        <f t="shared" si="9"/>
        <v>Corporate AutoSUV</v>
      </c>
    </row>
    <row r="606" spans="1:2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 s="5">
        <v>331.2</v>
      </c>
      <c r="L606" s="2">
        <v>35331.199999999997</v>
      </c>
      <c r="T606" t="str">
        <f>IF(J610="Four-Door Car", "Familiar", "Individual")</f>
        <v>Familiar</v>
      </c>
      <c r="V606" t="str">
        <f t="shared" si="9"/>
        <v>Personal AutoTwo-Door Car</v>
      </c>
    </row>
    <row r="607" spans="1:2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 s="5">
        <v>316.8</v>
      </c>
      <c r="L607" s="2">
        <v>35316.800000000003</v>
      </c>
      <c r="T607" t="str">
        <f>IF(J611="Four-Door Car", "Familiar", "Individual")</f>
        <v>Individual</v>
      </c>
      <c r="V607" t="str">
        <f t="shared" si="9"/>
        <v>Corporate AutoTwo-Door Car</v>
      </c>
    </row>
    <row r="608" spans="1:2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 s="5">
        <v>1193.0361539999999</v>
      </c>
      <c r="L608" s="2">
        <v>36193.036154000001</v>
      </c>
      <c r="T608" t="str">
        <f>IF(J612="Four-Door Car", "Familiar", "Individual")</f>
        <v>Familiar</v>
      </c>
      <c r="V608" t="str">
        <f t="shared" si="9"/>
        <v>Corporate AutoFour-Door Car</v>
      </c>
    </row>
    <row r="609" spans="1:2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 s="5">
        <v>600</v>
      </c>
      <c r="L609" s="2">
        <v>35600</v>
      </c>
      <c r="T609" t="str">
        <f>IF(J613="Four-Door Car", "Familiar", "Individual")</f>
        <v>Individual</v>
      </c>
      <c r="V609" t="str">
        <f t="shared" si="9"/>
        <v>Personal AutoSUV</v>
      </c>
    </row>
    <row r="610" spans="1:2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 s="5">
        <v>136.82953699999999</v>
      </c>
      <c r="L610" s="2">
        <v>35136.829536999998</v>
      </c>
      <c r="T610" t="str">
        <f>IF(J614="Four-Door Car", "Familiar", "Individual")</f>
        <v>Familiar</v>
      </c>
      <c r="V610" t="str">
        <f t="shared" si="9"/>
        <v>Personal AutoFour-Door Car</v>
      </c>
    </row>
    <row r="611" spans="1:2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 s="5">
        <v>926.4</v>
      </c>
      <c r="L611" s="2">
        <v>35926.400000000001</v>
      </c>
      <c r="T611" t="str">
        <f>IF(J615="Four-Door Car", "Familiar", "Individual")</f>
        <v>Familiar</v>
      </c>
      <c r="V611" t="str">
        <f t="shared" si="9"/>
        <v>Personal AutoSUV</v>
      </c>
    </row>
    <row r="612" spans="1:2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 s="5">
        <v>392.63639999999998</v>
      </c>
      <c r="L612" s="2">
        <v>35392.636400000003</v>
      </c>
      <c r="T612" t="str">
        <f>IF(J616="Four-Door Car", "Familiar", "Individual")</f>
        <v>Familiar</v>
      </c>
      <c r="V612" t="str">
        <f t="shared" si="9"/>
        <v>Special AutoFour-Door Car</v>
      </c>
    </row>
    <row r="613" spans="1:2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 s="5">
        <v>215.22647599999999</v>
      </c>
      <c r="L613" s="2">
        <v>35215.226476000003</v>
      </c>
      <c r="T613" t="str">
        <f>IF(J617="Four-Door Car", "Familiar", "Individual")</f>
        <v>Familiar</v>
      </c>
      <c r="V613" t="str">
        <f t="shared" si="9"/>
        <v>Personal AutoSports Car</v>
      </c>
    </row>
    <row r="614" spans="1:2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 s="5">
        <v>160.59866199999999</v>
      </c>
      <c r="L614" s="2">
        <v>35160.598661999997</v>
      </c>
      <c r="T614" t="str">
        <f>IF(J618="Four-Door Car", "Familiar", "Individual")</f>
        <v>Individual</v>
      </c>
      <c r="V614" t="str">
        <f t="shared" si="9"/>
        <v>Special AutoFour-Door Car</v>
      </c>
    </row>
    <row r="615" spans="1:2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 s="5">
        <v>371.80302899999998</v>
      </c>
      <c r="L615" s="2">
        <v>35371.803029000002</v>
      </c>
      <c r="T615" t="str">
        <f>IF(J619="Four-Door Car", "Familiar", "Individual")</f>
        <v>Familiar</v>
      </c>
      <c r="V615" t="str">
        <f t="shared" si="9"/>
        <v>Personal AutoFour-Door Car</v>
      </c>
    </row>
    <row r="616" spans="1:2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 s="5">
        <v>312</v>
      </c>
      <c r="L616" s="2">
        <v>35312</v>
      </c>
      <c r="T616" t="str">
        <f>IF(J620="Four-Door Car", "Familiar", "Individual")</f>
        <v>Familiar</v>
      </c>
      <c r="V616" t="str">
        <f t="shared" si="9"/>
        <v>Personal AutoFour-Door Car</v>
      </c>
    </row>
    <row r="617" spans="1:2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 s="5">
        <v>443.67039899999997</v>
      </c>
      <c r="L617" s="2">
        <v>35443.670399000002</v>
      </c>
      <c r="T617" t="str">
        <f>IF(J621="Four-Door Car", "Familiar", "Individual")</f>
        <v>Familiar</v>
      </c>
      <c r="V617" t="str">
        <f t="shared" si="9"/>
        <v>Corporate AutoFour-Door Car</v>
      </c>
    </row>
    <row r="618" spans="1:2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 s="5">
        <v>612.30058099999997</v>
      </c>
      <c r="L618" s="2">
        <v>35612.300581000003</v>
      </c>
      <c r="T618" t="str">
        <f>IF(J622="Four-Door Car", "Familiar", "Individual")</f>
        <v>Familiar</v>
      </c>
      <c r="V618" t="str">
        <f t="shared" si="9"/>
        <v>Personal AutoSUV</v>
      </c>
    </row>
    <row r="619" spans="1:2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 s="5">
        <v>290.391526</v>
      </c>
      <c r="L619" s="2">
        <v>35290.391525999999</v>
      </c>
      <c r="T619" t="str">
        <f>IF(J623="Four-Door Car", "Familiar", "Individual")</f>
        <v>Familiar</v>
      </c>
      <c r="V619" t="str">
        <f t="shared" si="9"/>
        <v>Corporate AutoFour-Door Car</v>
      </c>
    </row>
    <row r="620" spans="1:2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 s="5">
        <v>316.79533700000002</v>
      </c>
      <c r="L620" s="2">
        <v>35316.795337000003</v>
      </c>
      <c r="T620" t="str">
        <f>IF(J624="Four-Door Car", "Familiar", "Individual")</f>
        <v>Individual</v>
      </c>
      <c r="V620" t="str">
        <f t="shared" si="9"/>
        <v>Corporate AutoFour-Door Car</v>
      </c>
    </row>
    <row r="621" spans="1:2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 s="5">
        <v>405.52793700000001</v>
      </c>
      <c r="L621" s="2">
        <v>35405.527936999999</v>
      </c>
      <c r="T621" t="str">
        <f>IF(J625="Four-Door Car", "Familiar", "Individual")</f>
        <v>Individual</v>
      </c>
      <c r="V621" t="str">
        <f t="shared" si="9"/>
        <v>Personal AutoFour-Door Car</v>
      </c>
    </row>
    <row r="622" spans="1:2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 s="5">
        <v>208.59824599999999</v>
      </c>
      <c r="L622" s="2">
        <v>35208.598246000001</v>
      </c>
      <c r="T622" t="str">
        <f>IF(J626="Four-Door Car", "Familiar", "Individual")</f>
        <v>Familiar</v>
      </c>
      <c r="V622" t="str">
        <f t="shared" si="9"/>
        <v>Personal AutoFour-Door Car</v>
      </c>
    </row>
    <row r="623" spans="1:2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 s="5">
        <v>138.13087899999999</v>
      </c>
      <c r="L623" s="2">
        <v>35138.130878999997</v>
      </c>
      <c r="T623" t="str">
        <f>IF(J627="Four-Door Car", "Familiar", "Individual")</f>
        <v>Familiar</v>
      </c>
      <c r="V623" t="str">
        <f t="shared" si="9"/>
        <v>Personal AutoFour-Door Car</v>
      </c>
    </row>
    <row r="624" spans="1:2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 s="5">
        <v>301.437365</v>
      </c>
      <c r="L624" s="2">
        <v>35301.437364999998</v>
      </c>
      <c r="T624" t="str">
        <f>IF(J628="Four-Door Car", "Familiar", "Individual")</f>
        <v>Individual</v>
      </c>
      <c r="V624" t="str">
        <f t="shared" si="9"/>
        <v>Personal AutoTwo-Door Car</v>
      </c>
    </row>
    <row r="625" spans="1:2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 s="5">
        <v>456.47311500000001</v>
      </c>
      <c r="L625" s="2">
        <v>35456.473115000001</v>
      </c>
      <c r="T625" t="str">
        <f>IF(J629="Four-Door Car", "Familiar", "Individual")</f>
        <v>Individual</v>
      </c>
      <c r="V625" t="str">
        <f t="shared" si="9"/>
        <v>Personal AutoTwo-Door Car</v>
      </c>
    </row>
    <row r="626" spans="1:2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 s="5">
        <v>152.338562</v>
      </c>
      <c r="L626" s="2">
        <v>35152.338561999997</v>
      </c>
      <c r="T626" t="str">
        <f>IF(J630="Four-Door Car", "Familiar", "Individual")</f>
        <v>Individual</v>
      </c>
      <c r="V626" t="str">
        <f t="shared" si="9"/>
        <v>Personal AutoFour-Door Car</v>
      </c>
    </row>
    <row r="627" spans="1:2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 s="5">
        <v>491.75536799999998</v>
      </c>
      <c r="L627" s="2">
        <v>35491.755367999998</v>
      </c>
      <c r="T627" t="str">
        <f>IF(J631="Four-Door Car", "Familiar", "Individual")</f>
        <v>Familiar</v>
      </c>
      <c r="V627" t="str">
        <f t="shared" si="9"/>
        <v>Personal AutoFour-Door Car</v>
      </c>
    </row>
    <row r="628" spans="1:2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 s="5">
        <v>48.517439000000003</v>
      </c>
      <c r="L628" s="2">
        <v>35048.517439000003</v>
      </c>
      <c r="T628" t="str">
        <f>IF(J632="Four-Door Car", "Familiar", "Individual")</f>
        <v>Familiar</v>
      </c>
      <c r="V628" t="str">
        <f t="shared" si="9"/>
        <v>Personal AutoSports Car</v>
      </c>
    </row>
    <row r="629" spans="1:2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 s="5">
        <v>430.37504899999999</v>
      </c>
      <c r="L629" s="2">
        <v>35430.375049000002</v>
      </c>
      <c r="T629" t="str">
        <f>IF(J633="Four-Door Car", "Familiar", "Individual")</f>
        <v>Familiar</v>
      </c>
      <c r="V629" t="str">
        <f t="shared" si="9"/>
        <v>Personal AutoTwo-Door Car</v>
      </c>
    </row>
    <row r="630" spans="1:2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 s="5">
        <v>633.6</v>
      </c>
      <c r="L630" s="2">
        <v>35633.599999999999</v>
      </c>
      <c r="T630" t="str">
        <f>IF(J634="Four-Door Car", "Familiar", "Individual")</f>
        <v>Familiar</v>
      </c>
      <c r="V630" t="str">
        <f t="shared" si="9"/>
        <v>Personal AutoTwo-Door Car</v>
      </c>
    </row>
    <row r="631" spans="1:2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 s="5">
        <v>350.4</v>
      </c>
      <c r="L631" s="2">
        <v>35350.400000000001</v>
      </c>
      <c r="T631" t="str">
        <f>IF(J635="Four-Door Car", "Familiar", "Individual")</f>
        <v>Individual</v>
      </c>
      <c r="V631" t="str">
        <f t="shared" si="9"/>
        <v>Personal AutoFour-Door Car</v>
      </c>
    </row>
    <row r="632" spans="1:2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 s="5">
        <v>246.48912300000001</v>
      </c>
      <c r="L632" s="2">
        <v>35246.489122999999</v>
      </c>
      <c r="T632" t="str">
        <f>IF(J636="Four-Door Car", "Familiar", "Individual")</f>
        <v>Familiar</v>
      </c>
      <c r="V632" t="str">
        <f t="shared" si="9"/>
        <v>Personal AutoFour-Door Car</v>
      </c>
    </row>
    <row r="633" spans="1:2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 s="5">
        <v>128.969729</v>
      </c>
      <c r="L633" s="2">
        <v>35128.969728999997</v>
      </c>
      <c r="T633" t="str">
        <f>IF(J637="Four-Door Car", "Familiar", "Individual")</f>
        <v>Individual</v>
      </c>
      <c r="V633" t="str">
        <f t="shared" si="9"/>
        <v>Personal AutoFour-Door Car</v>
      </c>
    </row>
    <row r="634" spans="1:2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 s="5">
        <v>185.35535300000001</v>
      </c>
      <c r="L634" s="2">
        <v>35185.355352999999</v>
      </c>
      <c r="T634" t="str">
        <f>IF(J638="Four-Door Car", "Familiar", "Individual")</f>
        <v>Individual</v>
      </c>
      <c r="V634" t="str">
        <f t="shared" si="9"/>
        <v>Corporate AutoFour-Door Car</v>
      </c>
    </row>
    <row r="635" spans="1:2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 s="5">
        <v>1300.8</v>
      </c>
      <c r="L635" s="2">
        <v>36300.800000000003</v>
      </c>
      <c r="T635" t="str">
        <f>IF(J639="Four-Door Car", "Familiar", "Individual")</f>
        <v>Familiar</v>
      </c>
      <c r="V635" t="str">
        <f t="shared" si="9"/>
        <v>Personal AutoLuxury SUV</v>
      </c>
    </row>
    <row r="636" spans="1:2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 s="5">
        <v>9.0713050000000006</v>
      </c>
      <c r="L636" s="2">
        <v>35009.071304999998</v>
      </c>
      <c r="T636" t="str">
        <f>IF(J640="Four-Door Car", "Familiar", "Individual")</f>
        <v>Individual</v>
      </c>
      <c r="V636" t="str">
        <f t="shared" si="9"/>
        <v>Corporate AutoFour-Door Car</v>
      </c>
    </row>
    <row r="637" spans="1:2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 s="5">
        <v>133.47531499999999</v>
      </c>
      <c r="L637" s="2">
        <v>35133.475315000003</v>
      </c>
      <c r="T637" t="str">
        <f>IF(J641="Four-Door Car", "Familiar", "Individual")</f>
        <v>Familiar</v>
      </c>
      <c r="V637" t="str">
        <f t="shared" si="9"/>
        <v>Special AutoSUV</v>
      </c>
    </row>
    <row r="638" spans="1:2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 s="5">
        <v>141.199465</v>
      </c>
      <c r="L638" s="2">
        <v>35141.199464999998</v>
      </c>
      <c r="T638" t="str">
        <f>IF(J642="Four-Door Car", "Familiar", "Individual")</f>
        <v>Familiar</v>
      </c>
      <c r="V638" t="str">
        <f t="shared" si="9"/>
        <v>Personal AutoSUV</v>
      </c>
    </row>
    <row r="639" spans="1:2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 s="5">
        <v>321.60000000000002</v>
      </c>
      <c r="L639" s="2">
        <v>35321.599999999999</v>
      </c>
      <c r="T639" t="str">
        <f>IF(J643="Four-Door Car", "Familiar", "Individual")</f>
        <v>Familiar</v>
      </c>
      <c r="V639" t="str">
        <f t="shared" si="9"/>
        <v>Personal AutoFour-Door Car</v>
      </c>
    </row>
    <row r="640" spans="1:2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 s="5">
        <v>623.22361699999999</v>
      </c>
      <c r="L640" s="2">
        <v>35623.223617000003</v>
      </c>
      <c r="T640" t="str">
        <f>IF(J644="Four-Door Car", "Familiar", "Individual")</f>
        <v>Familiar</v>
      </c>
      <c r="V640" t="str">
        <f t="shared" si="9"/>
        <v>Personal AutoTwo-Door Car</v>
      </c>
    </row>
    <row r="641" spans="1:2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 s="5">
        <v>427.2</v>
      </c>
      <c r="L641" s="2">
        <v>35427.199999999997</v>
      </c>
      <c r="T641" t="str">
        <f>IF(J645="Four-Door Car", "Familiar", "Individual")</f>
        <v>Individual</v>
      </c>
      <c r="V641" t="str">
        <f t="shared" si="9"/>
        <v>Special AutoFour-Door Car</v>
      </c>
    </row>
    <row r="642" spans="1:2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 s="5">
        <v>141.72505100000001</v>
      </c>
      <c r="L642" s="2">
        <v>35141.725051000001</v>
      </c>
      <c r="T642" t="str">
        <f>IF(J646="Four-Door Car", "Familiar", "Individual")</f>
        <v>Familiar</v>
      </c>
      <c r="V642" t="str">
        <f t="shared" si="9"/>
        <v>Personal AutoFour-Door Car</v>
      </c>
    </row>
    <row r="643" spans="1:2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 s="5">
        <v>321.60000000000002</v>
      </c>
      <c r="L643" s="2">
        <v>35321.599999999999</v>
      </c>
      <c r="T643" t="str">
        <f>IF(J647="Four-Door Car", "Familiar", "Individual")</f>
        <v>Individual</v>
      </c>
      <c r="V643" t="str">
        <f t="shared" ref="V643:V706" si="10">_xlfn.CONCAT(I643,J643)</f>
        <v>Personal AutoFour-Door Car</v>
      </c>
    </row>
    <row r="644" spans="1:2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 s="5">
        <v>494.4</v>
      </c>
      <c r="L644" s="2">
        <v>35494.400000000001</v>
      </c>
      <c r="T644" t="str">
        <f>IF(J648="Four-Door Car", "Familiar", "Individual")</f>
        <v>Individual</v>
      </c>
      <c r="V644" t="str">
        <f t="shared" si="10"/>
        <v>Personal AutoFour-Door Car</v>
      </c>
    </row>
    <row r="645" spans="1:2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 s="5">
        <v>211.33693700000001</v>
      </c>
      <c r="L645" s="2">
        <v>35211.336937</v>
      </c>
      <c r="T645" t="str">
        <f>IF(J649="Four-Door Car", "Familiar", "Individual")</f>
        <v>Individual</v>
      </c>
      <c r="V645" t="str">
        <f t="shared" si="10"/>
        <v>Personal AutoTwo-Door Car</v>
      </c>
    </row>
    <row r="646" spans="1:2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 s="5">
        <v>147.08030299999999</v>
      </c>
      <c r="L646" s="2">
        <v>35147.080303000002</v>
      </c>
      <c r="T646" t="str">
        <f>IF(J650="Four-Door Car", "Familiar", "Individual")</f>
        <v>Familiar</v>
      </c>
      <c r="V646" t="str">
        <f t="shared" si="10"/>
        <v>Personal AutoFour-Door Car</v>
      </c>
    </row>
    <row r="647" spans="1:2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 s="5">
        <v>862.76295700000003</v>
      </c>
      <c r="L647" s="2">
        <v>35862.762956999999</v>
      </c>
      <c r="T647" t="str">
        <f>IF(J651="Four-Door Car", "Familiar", "Individual")</f>
        <v>Individual</v>
      </c>
      <c r="V647" t="str">
        <f t="shared" si="10"/>
        <v>Corporate AutoSUV</v>
      </c>
    </row>
    <row r="648" spans="1:2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 s="5">
        <v>513.6</v>
      </c>
      <c r="L648" s="2">
        <v>35513.599999999999</v>
      </c>
      <c r="T648" t="str">
        <f>IF(J652="Four-Door Car", "Familiar", "Individual")</f>
        <v>Individual</v>
      </c>
      <c r="V648" t="str">
        <f t="shared" si="10"/>
        <v>Corporate AutoSUV</v>
      </c>
    </row>
    <row r="649" spans="1:2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 s="5">
        <v>113.36776500000001</v>
      </c>
      <c r="L649" s="2">
        <v>35113.367765000003</v>
      </c>
      <c r="T649" t="str">
        <f>IF(J653="Four-Door Car", "Familiar", "Individual")</f>
        <v>Familiar</v>
      </c>
      <c r="V649" t="str">
        <f t="shared" si="10"/>
        <v>Personal AutoTwo-Door Car</v>
      </c>
    </row>
    <row r="650" spans="1:2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 s="5">
        <v>537.6</v>
      </c>
      <c r="L650" s="2">
        <v>35537.599999999999</v>
      </c>
      <c r="T650" t="str">
        <f>IF(J654="Four-Door Car", "Familiar", "Individual")</f>
        <v>Individual</v>
      </c>
      <c r="V650" t="str">
        <f t="shared" si="10"/>
        <v>Corporate AutoFour-Door Car</v>
      </c>
    </row>
    <row r="651" spans="1:2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 s="5">
        <v>943.2</v>
      </c>
      <c r="L651" s="2">
        <v>35943.199999999997</v>
      </c>
      <c r="T651" t="str">
        <f>IF(J655="Four-Door Car", "Familiar", "Individual")</f>
        <v>Familiar</v>
      </c>
      <c r="V651" t="str">
        <f t="shared" si="10"/>
        <v>Personal AutoSUV</v>
      </c>
    </row>
    <row r="652" spans="1:2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 s="5">
        <v>117.67272199999999</v>
      </c>
      <c r="L652" s="2">
        <v>35117.672722000003</v>
      </c>
      <c r="T652" t="str">
        <f>IF(J656="Four-Door Car", "Familiar", "Individual")</f>
        <v>Individual</v>
      </c>
      <c r="V652" t="str">
        <f t="shared" si="10"/>
        <v>Personal AutoSUV</v>
      </c>
    </row>
    <row r="653" spans="1:2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 s="5">
        <v>225.145949</v>
      </c>
      <c r="L653" s="2">
        <v>35225.145948999998</v>
      </c>
      <c r="T653" t="str">
        <f>IF(J657="Four-Door Car", "Familiar", "Individual")</f>
        <v>Individual</v>
      </c>
      <c r="V653" t="str">
        <f t="shared" si="10"/>
        <v>Personal AutoFour-Door Car</v>
      </c>
    </row>
    <row r="654" spans="1:2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 s="5">
        <v>456</v>
      </c>
      <c r="L654" s="2">
        <v>35456</v>
      </c>
      <c r="T654" t="str">
        <f>IF(J658="Four-Door Car", "Familiar", "Individual")</f>
        <v>Familiar</v>
      </c>
      <c r="V654" t="str">
        <f t="shared" si="10"/>
        <v>Personal AutoTwo-Door Car</v>
      </c>
    </row>
    <row r="655" spans="1:2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 s="5">
        <v>182.43256500000001</v>
      </c>
      <c r="L655" s="2">
        <v>35182.432565000003</v>
      </c>
      <c r="T655" t="str">
        <f>IF(J659="Four-Door Car", "Familiar", "Individual")</f>
        <v>Familiar</v>
      </c>
      <c r="V655" t="str">
        <f t="shared" si="10"/>
        <v>Corporate AutoFour-Door Car</v>
      </c>
    </row>
    <row r="656" spans="1:2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 s="5">
        <v>148.17315199999999</v>
      </c>
      <c r="L656" s="2">
        <v>35148.173152000003</v>
      </c>
      <c r="T656" t="str">
        <f>IF(J660="Four-Door Car", "Familiar", "Individual")</f>
        <v>Individual</v>
      </c>
      <c r="V656" t="str">
        <f t="shared" si="10"/>
        <v>Personal AutoTwo-Door Car</v>
      </c>
    </row>
    <row r="657" spans="1:2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 s="5">
        <v>525.6</v>
      </c>
      <c r="L657" s="2">
        <v>35525.599999999999</v>
      </c>
      <c r="T657" t="str">
        <f>IF(J661="Four-Door Car", "Familiar", "Individual")</f>
        <v>Individual</v>
      </c>
      <c r="V657" t="str">
        <f t="shared" si="10"/>
        <v>Personal AutoTwo-Door Car</v>
      </c>
    </row>
    <row r="658" spans="1:2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 s="5">
        <v>155.57080199999999</v>
      </c>
      <c r="L658" s="2">
        <v>35155.570802000002</v>
      </c>
      <c r="T658" t="str">
        <f>IF(J662="Four-Door Car", "Familiar", "Individual")</f>
        <v>Familiar</v>
      </c>
      <c r="V658" t="str">
        <f t="shared" si="10"/>
        <v>Personal AutoFour-Door Car</v>
      </c>
    </row>
    <row r="659" spans="1:2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 s="5">
        <v>156.12491399999999</v>
      </c>
      <c r="L659" s="2">
        <v>35156.124914</v>
      </c>
      <c r="T659" t="str">
        <f>IF(J663="Four-Door Car", "Familiar", "Individual")</f>
        <v>Familiar</v>
      </c>
      <c r="V659" t="str">
        <f t="shared" si="10"/>
        <v>Personal AutoFour-Door Car</v>
      </c>
    </row>
    <row r="660" spans="1:2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 s="5">
        <v>212.391975</v>
      </c>
      <c r="L660" s="2">
        <v>35212.391974999999</v>
      </c>
      <c r="T660" t="str">
        <f>IF(J664="Four-Door Car", "Familiar", "Individual")</f>
        <v>Familiar</v>
      </c>
      <c r="V660" t="str">
        <f t="shared" si="10"/>
        <v>Personal AutoTwo-Door Car</v>
      </c>
    </row>
    <row r="661" spans="1:2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 s="5">
        <v>297.60000000000002</v>
      </c>
      <c r="L661" s="2">
        <v>35297.599999999999</v>
      </c>
      <c r="T661" t="str">
        <f>IF(J665="Four-Door Car", "Familiar", "Individual")</f>
        <v>Familiar</v>
      </c>
      <c r="V661" t="str">
        <f t="shared" si="10"/>
        <v>Corporate AutoTwo-Door Car</v>
      </c>
    </row>
    <row r="662" spans="1:2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 s="5">
        <v>174.04156599999999</v>
      </c>
      <c r="L662" s="2">
        <v>35174.041566</v>
      </c>
      <c r="T662" t="str">
        <f>IF(J666="Four-Door Car", "Familiar", "Individual")</f>
        <v>Individual</v>
      </c>
      <c r="V662" t="str">
        <f t="shared" si="10"/>
        <v>Special AutoFour-Door Car</v>
      </c>
    </row>
    <row r="663" spans="1:2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 s="5">
        <v>156.12491399999999</v>
      </c>
      <c r="L663" s="2">
        <v>35156.124914</v>
      </c>
      <c r="T663" t="str">
        <f>IF(J667="Four-Door Car", "Familiar", "Individual")</f>
        <v>Familiar</v>
      </c>
      <c r="V663" t="str">
        <f t="shared" si="10"/>
        <v>Corporate AutoFour-Door Car</v>
      </c>
    </row>
    <row r="664" spans="1:2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 s="5">
        <v>486.27855699999998</v>
      </c>
      <c r="L664" s="2">
        <v>35486.278556999998</v>
      </c>
      <c r="T664" t="str">
        <f>IF(J668="Four-Door Car", "Familiar", "Individual")</f>
        <v>Individual</v>
      </c>
      <c r="V664" t="str">
        <f t="shared" si="10"/>
        <v>Corporate AutoFour-Door Car</v>
      </c>
    </row>
    <row r="665" spans="1:2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 s="5">
        <v>345.6</v>
      </c>
      <c r="L665" s="2">
        <v>35345.599999999999</v>
      </c>
      <c r="T665" t="str">
        <f>IF(J669="Four-Door Car", "Familiar", "Individual")</f>
        <v>Individual</v>
      </c>
      <c r="V665" t="str">
        <f t="shared" si="10"/>
        <v>Personal AutoFour-Door Car</v>
      </c>
    </row>
    <row r="666" spans="1:2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 s="5">
        <v>1.924709</v>
      </c>
      <c r="L666" s="2">
        <v>35001.924708999999</v>
      </c>
      <c r="T666" t="str">
        <f>IF(J670="Four-Door Car", "Familiar", "Individual")</f>
        <v>Individual</v>
      </c>
      <c r="V666" t="str">
        <f t="shared" si="10"/>
        <v>Personal AutoSUV</v>
      </c>
    </row>
    <row r="667" spans="1:2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 s="5">
        <v>518.4</v>
      </c>
      <c r="L667" s="2">
        <v>35518.400000000001</v>
      </c>
      <c r="T667" t="str">
        <f>IF(J671="Four-Door Car", "Familiar", "Individual")</f>
        <v>Familiar</v>
      </c>
      <c r="V667" t="str">
        <f t="shared" si="10"/>
        <v>Corporate AutoFour-Door Car</v>
      </c>
    </row>
    <row r="668" spans="1:2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 s="5">
        <v>326.39999999999998</v>
      </c>
      <c r="L668" s="2">
        <v>35326.400000000001</v>
      </c>
      <c r="T668" t="str">
        <f>IF(J672="Four-Door Car", "Familiar", "Individual")</f>
        <v>Familiar</v>
      </c>
      <c r="V668" t="str">
        <f t="shared" si="10"/>
        <v>Personal AutoTwo-Door Car</v>
      </c>
    </row>
    <row r="669" spans="1:2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 s="5">
        <v>262.12205</v>
      </c>
      <c r="L669" s="2">
        <v>35262.122049999998</v>
      </c>
      <c r="T669" t="str">
        <f>IF(J673="Four-Door Car", "Familiar", "Individual")</f>
        <v>Individual</v>
      </c>
      <c r="V669" t="str">
        <f t="shared" si="10"/>
        <v>Personal AutoTwo-Door Car</v>
      </c>
    </row>
    <row r="670" spans="1:2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 s="5">
        <v>921.6</v>
      </c>
      <c r="L670" s="2">
        <v>35921.599999999999</v>
      </c>
      <c r="T670" t="str">
        <f>IF(J674="Four-Door Car", "Familiar", "Individual")</f>
        <v>Individual</v>
      </c>
      <c r="V670" t="str">
        <f t="shared" si="10"/>
        <v>Personal AutoSUV</v>
      </c>
    </row>
    <row r="671" spans="1:2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 s="5">
        <v>541.69565799999998</v>
      </c>
      <c r="L671" s="2">
        <v>35541.695657999997</v>
      </c>
      <c r="T671" t="str">
        <f>IF(J675="Four-Door Car", "Familiar", "Individual")</f>
        <v>Familiar</v>
      </c>
      <c r="V671" t="str">
        <f t="shared" si="10"/>
        <v>Personal AutoFour-Door Car</v>
      </c>
    </row>
    <row r="672" spans="1:2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 s="5">
        <v>326.39999999999998</v>
      </c>
      <c r="L672" s="2">
        <v>35326.400000000001</v>
      </c>
      <c r="T672" t="str">
        <f>IF(J676="Four-Door Car", "Familiar", "Individual")</f>
        <v>Familiar</v>
      </c>
      <c r="V672" t="str">
        <f t="shared" si="10"/>
        <v>Personal AutoFour-Door Car</v>
      </c>
    </row>
    <row r="673" spans="1:2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 s="5">
        <v>327.68266899999998</v>
      </c>
      <c r="L673" s="2">
        <v>35327.682669000002</v>
      </c>
      <c r="T673" t="str">
        <f>IF(J677="Four-Door Car", "Familiar", "Individual")</f>
        <v>Familiar</v>
      </c>
      <c r="V673" t="str">
        <f t="shared" si="10"/>
        <v>Personal AutoSUV</v>
      </c>
    </row>
    <row r="674" spans="1:2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 s="5">
        <v>456</v>
      </c>
      <c r="L674" s="2">
        <v>35456</v>
      </c>
      <c r="T674" t="str">
        <f>IF(J678="Four-Door Car", "Familiar", "Individual")</f>
        <v>Familiar</v>
      </c>
      <c r="V674" t="str">
        <f t="shared" si="10"/>
        <v>Personal AutoTwo-Door Car</v>
      </c>
    </row>
    <row r="675" spans="1:2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 s="5">
        <v>1265.5703020000001</v>
      </c>
      <c r="L675" s="2">
        <v>36265.570302</v>
      </c>
      <c r="T675" t="str">
        <f>IF(J679="Four-Door Car", "Familiar", "Individual")</f>
        <v>Familiar</v>
      </c>
      <c r="V675" t="str">
        <f t="shared" si="10"/>
        <v>Personal AutoFour-Door Car</v>
      </c>
    </row>
    <row r="676" spans="1:2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 s="5">
        <v>63.043196999999999</v>
      </c>
      <c r="L676" s="2">
        <v>35063.043196999999</v>
      </c>
      <c r="T676" t="str">
        <f>IF(J680="Four-Door Car", "Familiar", "Individual")</f>
        <v>Familiar</v>
      </c>
      <c r="V676" t="str">
        <f t="shared" si="10"/>
        <v>Corporate AutoFour-Door Car</v>
      </c>
    </row>
    <row r="677" spans="1:2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 s="5">
        <v>336</v>
      </c>
      <c r="L677" s="2">
        <v>35336</v>
      </c>
      <c r="T677" t="str">
        <f>IF(J681="Four-Door Car", "Familiar", "Individual")</f>
        <v>Familiar</v>
      </c>
      <c r="V677" t="str">
        <f t="shared" si="10"/>
        <v>Corporate AutoFour-Door Car</v>
      </c>
    </row>
    <row r="678" spans="1:2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 s="5">
        <v>15.631363</v>
      </c>
      <c r="L678" s="2">
        <v>35015.631363</v>
      </c>
      <c r="T678" t="str">
        <f>IF(J682="Four-Door Car", "Familiar", "Individual")</f>
        <v>Individual</v>
      </c>
      <c r="V678" t="str">
        <f t="shared" si="10"/>
        <v>Personal AutoFour-Door Car</v>
      </c>
    </row>
    <row r="679" spans="1:2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 s="5">
        <v>441.6</v>
      </c>
      <c r="L679" s="2">
        <v>35441.599999999999</v>
      </c>
      <c r="T679" t="str">
        <f>IF(J683="Four-Door Car", "Familiar", "Individual")</f>
        <v>Individual</v>
      </c>
      <c r="V679" t="str">
        <f t="shared" si="10"/>
        <v>Personal AutoFour-Door Car</v>
      </c>
    </row>
    <row r="680" spans="1:2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 s="5">
        <v>375.86609099999998</v>
      </c>
      <c r="L680" s="2">
        <v>35375.866091000004</v>
      </c>
      <c r="T680" t="str">
        <f>IF(J684="Four-Door Car", "Familiar", "Individual")</f>
        <v>Individual</v>
      </c>
      <c r="V680" t="str">
        <f t="shared" si="10"/>
        <v>Personal AutoFour-Door Car</v>
      </c>
    </row>
    <row r="681" spans="1:2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 s="5">
        <v>364.8</v>
      </c>
      <c r="L681" s="2">
        <v>35364.800000000003</v>
      </c>
      <c r="T681" t="str">
        <f>IF(J685="Four-Door Car", "Familiar", "Individual")</f>
        <v>Individual</v>
      </c>
      <c r="V681" t="str">
        <f t="shared" si="10"/>
        <v>Personal AutoFour-Door Car</v>
      </c>
    </row>
    <row r="682" spans="1:2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 s="5">
        <v>355.2</v>
      </c>
      <c r="L682" s="2">
        <v>35355.199999999997</v>
      </c>
      <c r="T682" t="str">
        <f>IF(J686="Four-Door Car", "Familiar", "Individual")</f>
        <v>Familiar</v>
      </c>
      <c r="V682" t="str">
        <f t="shared" si="10"/>
        <v>Personal AutoTwo-Door Car</v>
      </c>
    </row>
    <row r="683" spans="1:2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 s="5">
        <v>452.616872</v>
      </c>
      <c r="L683" s="2">
        <v>35452.616871999999</v>
      </c>
      <c r="T683" t="str">
        <f>IF(J687="Four-Door Car", "Familiar", "Individual")</f>
        <v>Individual</v>
      </c>
      <c r="V683" t="str">
        <f t="shared" si="10"/>
        <v>Personal AutoSUV</v>
      </c>
    </row>
    <row r="684" spans="1:2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 s="5">
        <v>113.45012199999999</v>
      </c>
      <c r="L684" s="2">
        <v>35113.450122000002</v>
      </c>
      <c r="T684" t="str">
        <f>IF(J688="Four-Door Car", "Familiar", "Individual")</f>
        <v>Familiar</v>
      </c>
      <c r="V684" t="str">
        <f t="shared" si="10"/>
        <v>Personal AutoSUV</v>
      </c>
    </row>
    <row r="685" spans="1:2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 s="5">
        <v>480</v>
      </c>
      <c r="L685" s="2">
        <v>35480</v>
      </c>
      <c r="T685" t="str">
        <f>IF(J689="Four-Door Car", "Familiar", "Individual")</f>
        <v>Familiar</v>
      </c>
      <c r="V685" t="str">
        <f t="shared" si="10"/>
        <v>Corporate AutoSUV</v>
      </c>
    </row>
    <row r="686" spans="1:2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 s="5">
        <v>16.034510000000001</v>
      </c>
      <c r="L686" s="2">
        <v>35016.034509999998</v>
      </c>
      <c r="T686" t="str">
        <f>IF(J690="Four-Door Car", "Familiar", "Individual")</f>
        <v>Individual</v>
      </c>
      <c r="V686" t="str">
        <f t="shared" si="10"/>
        <v>Special AutoFour-Door Car</v>
      </c>
    </row>
    <row r="687" spans="1:2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 s="5">
        <v>615.27228000000002</v>
      </c>
      <c r="L687" s="2">
        <v>35615.272279999997</v>
      </c>
      <c r="T687" t="str">
        <f>IF(J691="Four-Door Car", "Familiar", "Individual")</f>
        <v>Familiar</v>
      </c>
      <c r="V687" t="str">
        <f t="shared" si="10"/>
        <v>Personal AutoTwo-Door Car</v>
      </c>
    </row>
    <row r="688" spans="1:2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 s="5">
        <v>615.25630100000001</v>
      </c>
      <c r="L688" s="2">
        <v>35615.256301000001</v>
      </c>
      <c r="T688" t="str">
        <f>IF(J692="Four-Door Car", "Familiar", "Individual")</f>
        <v>Individual</v>
      </c>
      <c r="V688" t="str">
        <f t="shared" si="10"/>
        <v>Personal AutoFour-Door Car</v>
      </c>
    </row>
    <row r="689" spans="1:2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 s="5">
        <v>512.66245000000004</v>
      </c>
      <c r="L689" s="2">
        <v>35512.662450000003</v>
      </c>
      <c r="T689" t="str">
        <f>IF(J693="Four-Door Car", "Familiar", "Individual")</f>
        <v>Familiar</v>
      </c>
      <c r="V689" t="str">
        <f t="shared" si="10"/>
        <v>Personal AutoFour-Door Car</v>
      </c>
    </row>
    <row r="690" spans="1:2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 s="5">
        <v>74.523934999999994</v>
      </c>
      <c r="L690" s="2">
        <v>35074.523934999997</v>
      </c>
      <c r="T690" t="str">
        <f>IF(J694="Four-Door Car", "Familiar", "Individual")</f>
        <v>Familiar</v>
      </c>
      <c r="V690" t="str">
        <f t="shared" si="10"/>
        <v>Personal AutoTwo-Door Car</v>
      </c>
    </row>
    <row r="691" spans="1:2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 s="5">
        <v>426.072946</v>
      </c>
      <c r="L691" s="2">
        <v>35426.072946</v>
      </c>
      <c r="T691" t="str">
        <f>IF(J695="Four-Door Car", "Familiar", "Individual")</f>
        <v>Individual</v>
      </c>
      <c r="V691" t="str">
        <f t="shared" si="10"/>
        <v>Personal AutoFour-Door Car</v>
      </c>
    </row>
    <row r="692" spans="1:2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 s="5">
        <v>169.28778500000001</v>
      </c>
      <c r="L692" s="2">
        <v>35169.287785</v>
      </c>
      <c r="T692" t="str">
        <f>IF(J696="Four-Door Car", "Familiar", "Individual")</f>
        <v>Individual</v>
      </c>
      <c r="V692" t="str">
        <f t="shared" si="10"/>
        <v>Personal AutoTwo-Door Car</v>
      </c>
    </row>
    <row r="693" spans="1:2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 s="5">
        <v>419.46414299999998</v>
      </c>
      <c r="L693" s="2">
        <v>35419.464142999997</v>
      </c>
      <c r="T693" t="str">
        <f>IF(J697="Four-Door Car", "Familiar", "Individual")</f>
        <v>Familiar</v>
      </c>
      <c r="V693" t="str">
        <f t="shared" si="10"/>
        <v>Personal AutoFour-Door Car</v>
      </c>
    </row>
    <row r="694" spans="1:2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 s="5">
        <v>201.455005</v>
      </c>
      <c r="L694" s="2">
        <v>35201.455005000003</v>
      </c>
      <c r="T694" t="str">
        <f>IF(J698="Four-Door Car", "Familiar", "Individual")</f>
        <v>Familiar</v>
      </c>
      <c r="V694" t="str">
        <f t="shared" si="10"/>
        <v>Personal AutoFour-Door Car</v>
      </c>
    </row>
    <row r="695" spans="1:2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 s="5">
        <v>158.077504</v>
      </c>
      <c r="L695" s="2">
        <v>35158.077504000001</v>
      </c>
      <c r="T695" t="str">
        <f>IF(J699="Four-Door Car", "Familiar", "Individual")</f>
        <v>Individual</v>
      </c>
      <c r="V695" t="str">
        <f t="shared" si="10"/>
        <v>Corporate AutoSports Car</v>
      </c>
    </row>
    <row r="696" spans="1:2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 s="5">
        <v>494.4</v>
      </c>
      <c r="L696" s="2">
        <v>35494.400000000001</v>
      </c>
      <c r="T696" t="str">
        <f>IF(J700="Four-Door Car", "Familiar", "Individual")</f>
        <v>Familiar</v>
      </c>
      <c r="V696" t="str">
        <f t="shared" si="10"/>
        <v>Personal AutoTwo-Door Car</v>
      </c>
    </row>
    <row r="697" spans="1:2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 s="5">
        <v>494.4</v>
      </c>
      <c r="L697" s="2">
        <v>35494.400000000001</v>
      </c>
      <c r="T697" t="str">
        <f>IF(J701="Four-Door Car", "Familiar", "Individual")</f>
        <v>Familiar</v>
      </c>
      <c r="V697" t="str">
        <f t="shared" si="10"/>
        <v>Personal AutoFour-Door Car</v>
      </c>
    </row>
    <row r="698" spans="1:2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 s="5">
        <v>326.39999999999998</v>
      </c>
      <c r="L698" s="2">
        <v>35326.400000000001</v>
      </c>
      <c r="T698" t="str">
        <f>IF(J702="Four-Door Car", "Familiar", "Individual")</f>
        <v>Familiar</v>
      </c>
      <c r="V698" t="str">
        <f t="shared" si="10"/>
        <v>Corporate AutoFour-Door Car</v>
      </c>
    </row>
    <row r="699" spans="1:2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 s="5">
        <v>669.6</v>
      </c>
      <c r="L699" s="2">
        <v>35669.599999999999</v>
      </c>
      <c r="T699" t="str">
        <f>IF(J703="Four-Door Car", "Familiar", "Individual")</f>
        <v>Individual</v>
      </c>
      <c r="V699" t="str">
        <f t="shared" si="10"/>
        <v>Personal AutoTwo-Door Car</v>
      </c>
    </row>
    <row r="700" spans="1:2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 s="5">
        <v>395.729716</v>
      </c>
      <c r="L700" s="2">
        <v>35395.729716000002</v>
      </c>
      <c r="T700" t="str">
        <f>IF(J704="Four-Door Car", "Familiar", "Individual")</f>
        <v>Familiar</v>
      </c>
      <c r="V700" t="str">
        <f t="shared" si="10"/>
        <v>Corporate AutoFour-Door Car</v>
      </c>
    </row>
    <row r="701" spans="1:2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 s="5">
        <v>159.756733</v>
      </c>
      <c r="L701" s="2">
        <v>35159.756733000002</v>
      </c>
      <c r="T701" t="str">
        <f>IF(J705="Four-Door Car", "Familiar", "Individual")</f>
        <v>Familiar</v>
      </c>
      <c r="V701" t="str">
        <f t="shared" si="10"/>
        <v>Personal AutoFour-Door Car</v>
      </c>
    </row>
    <row r="702" spans="1:2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 s="5">
        <v>58.557552000000001</v>
      </c>
      <c r="L702" s="2">
        <v>35058.557551999998</v>
      </c>
      <c r="T702" t="str">
        <f>IF(J706="Four-Door Car", "Familiar", "Individual")</f>
        <v>Individual</v>
      </c>
      <c r="V702" t="str">
        <f t="shared" si="10"/>
        <v>Personal AutoFour-Door Car</v>
      </c>
    </row>
    <row r="703" spans="1:2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 s="5">
        <v>302.39999999999998</v>
      </c>
      <c r="L703" s="2">
        <v>35302.400000000001</v>
      </c>
      <c r="T703" t="str">
        <f>IF(J707="Four-Door Car", "Familiar", "Individual")</f>
        <v>Individual</v>
      </c>
      <c r="V703" t="str">
        <f t="shared" si="10"/>
        <v>Personal AutoTwo-Door Car</v>
      </c>
    </row>
    <row r="704" spans="1:2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 s="5">
        <v>316.8</v>
      </c>
      <c r="L704" s="2">
        <v>35316.800000000003</v>
      </c>
      <c r="T704" t="str">
        <f>IF(J708="Four-Door Car", "Familiar", "Individual")</f>
        <v>Individual</v>
      </c>
      <c r="V704" t="str">
        <f t="shared" si="10"/>
        <v>Personal AutoFour-Door Car</v>
      </c>
    </row>
    <row r="705" spans="1:2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 s="5">
        <v>8.5829710000000006</v>
      </c>
      <c r="L705" s="2">
        <v>35008.582971000003</v>
      </c>
      <c r="T705" t="str">
        <f>IF(J709="Four-Door Car", "Familiar", "Individual")</f>
        <v>Individual</v>
      </c>
      <c r="V705" t="str">
        <f t="shared" si="10"/>
        <v>Corporate AutoFour-Door Car</v>
      </c>
    </row>
    <row r="706" spans="1:2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 s="5">
        <v>285.41847300000001</v>
      </c>
      <c r="L706" s="2">
        <v>35285.418472999998</v>
      </c>
      <c r="T706" t="str">
        <f>IF(J710="Four-Door Car", "Familiar", "Individual")</f>
        <v>Individual</v>
      </c>
      <c r="V706" t="str">
        <f t="shared" si="10"/>
        <v>Personal AutoSports Car</v>
      </c>
    </row>
    <row r="707" spans="1:2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 s="5">
        <v>566.4</v>
      </c>
      <c r="L707" s="2">
        <v>35566.400000000001</v>
      </c>
      <c r="T707" t="str">
        <f>IF(J711="Four-Door Car", "Familiar", "Individual")</f>
        <v>Familiar</v>
      </c>
      <c r="V707" t="str">
        <f t="shared" ref="V707:V770" si="11">_xlfn.CONCAT(I707,J707)</f>
        <v>Personal AutoSUV</v>
      </c>
    </row>
    <row r="708" spans="1:2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 s="5">
        <v>410.50831599999998</v>
      </c>
      <c r="L708" s="2">
        <v>35410.508315999999</v>
      </c>
      <c r="T708" t="str">
        <f>IF(J712="Four-Door Car", "Familiar", "Individual")</f>
        <v>Familiar</v>
      </c>
      <c r="V708" t="str">
        <f t="shared" si="11"/>
        <v>Personal AutoSUV</v>
      </c>
    </row>
    <row r="709" spans="1:2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 s="5">
        <v>244.23134999999999</v>
      </c>
      <c r="L709" s="2">
        <v>35244.231350000002</v>
      </c>
      <c r="T709" t="str">
        <f>IF(J713="Four-Door Car", "Familiar", "Individual")</f>
        <v>Individual</v>
      </c>
      <c r="V709" t="str">
        <f t="shared" si="11"/>
        <v>Personal AutoTwo-Door Car</v>
      </c>
    </row>
    <row r="710" spans="1:2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 s="5">
        <v>218.59806499999999</v>
      </c>
      <c r="L710" s="2">
        <v>35218.598064999998</v>
      </c>
      <c r="T710" t="str">
        <f>IF(J714="Four-Door Car", "Familiar", "Individual")</f>
        <v>Individual</v>
      </c>
      <c r="V710" t="str">
        <f t="shared" si="11"/>
        <v>Personal AutoSUV</v>
      </c>
    </row>
    <row r="711" spans="1:2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 s="5">
        <v>643.82671600000003</v>
      </c>
      <c r="L711" s="2">
        <v>35643.826716000003</v>
      </c>
      <c r="T711" t="str">
        <f>IF(J715="Four-Door Car", "Familiar", "Individual")</f>
        <v>Individual</v>
      </c>
      <c r="V711" t="str">
        <f t="shared" si="11"/>
        <v>Personal AutoFour-Door Car</v>
      </c>
    </row>
    <row r="712" spans="1:2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 s="5">
        <v>336</v>
      </c>
      <c r="L712" s="2">
        <v>35336</v>
      </c>
      <c r="T712" t="str">
        <f>IF(J716="Four-Door Car", "Familiar", "Individual")</f>
        <v>Individual</v>
      </c>
      <c r="V712" t="str">
        <f t="shared" si="11"/>
        <v>Personal AutoFour-Door Car</v>
      </c>
    </row>
    <row r="713" spans="1:2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 s="5">
        <v>312</v>
      </c>
      <c r="L713" s="2">
        <v>35312</v>
      </c>
      <c r="T713" t="str">
        <f>IF(J717="Four-Door Car", "Familiar", "Individual")</f>
        <v>Individual</v>
      </c>
      <c r="V713" t="str">
        <f t="shared" si="11"/>
        <v>Personal AutoTwo-Door Car</v>
      </c>
    </row>
    <row r="714" spans="1:2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 s="5">
        <v>497.04729700000001</v>
      </c>
      <c r="L714" s="2">
        <v>35497.047296999997</v>
      </c>
      <c r="T714" t="str">
        <f>IF(J718="Four-Door Car", "Familiar", "Individual")</f>
        <v>Familiar</v>
      </c>
      <c r="V714" t="str">
        <f t="shared" si="11"/>
        <v>Personal AutoSUV</v>
      </c>
    </row>
    <row r="715" spans="1:2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 s="5">
        <v>1022.4</v>
      </c>
      <c r="L715" s="2">
        <v>36022.400000000001</v>
      </c>
      <c r="T715" t="str">
        <f>IF(J719="Four-Door Car", "Familiar", "Individual")</f>
        <v>Familiar</v>
      </c>
      <c r="V715" t="str">
        <f t="shared" si="11"/>
        <v>Corporate AutoSUV</v>
      </c>
    </row>
    <row r="716" spans="1:2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 s="5">
        <v>657.6</v>
      </c>
      <c r="L716" s="2">
        <v>35657.599999999999</v>
      </c>
      <c r="T716" t="str">
        <f>IF(J720="Four-Door Car", "Familiar", "Individual")</f>
        <v>Individual</v>
      </c>
      <c r="V716" t="str">
        <f t="shared" si="11"/>
        <v>Personal AutoSUV</v>
      </c>
    </row>
    <row r="717" spans="1:2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 s="5">
        <v>230.24577199999999</v>
      </c>
      <c r="L717" s="2">
        <v>35230.245772000002</v>
      </c>
      <c r="T717" t="str">
        <f>IF(J721="Four-Door Car", "Familiar", "Individual")</f>
        <v>Familiar</v>
      </c>
      <c r="V717" t="str">
        <f t="shared" si="11"/>
        <v>Personal AutoSports Car</v>
      </c>
    </row>
    <row r="718" spans="1:2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 s="5">
        <v>5.6227510000000001</v>
      </c>
      <c r="L718" s="2">
        <v>35005.622751000003</v>
      </c>
      <c r="T718" t="str">
        <f>IF(J722="Four-Door Car", "Familiar", "Individual")</f>
        <v>Individual</v>
      </c>
      <c r="V718" t="str">
        <f t="shared" si="11"/>
        <v>Corporate AutoFour-Door Car</v>
      </c>
    </row>
    <row r="719" spans="1:2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 s="5">
        <v>292.8</v>
      </c>
      <c r="L719" s="2">
        <v>35292.800000000003</v>
      </c>
      <c r="T719" t="str">
        <f>IF(J723="Four-Door Car", "Familiar", "Individual")</f>
        <v>Individual</v>
      </c>
      <c r="V719" t="str">
        <f t="shared" si="11"/>
        <v>Personal AutoFour-Door Car</v>
      </c>
    </row>
    <row r="720" spans="1:2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 s="5">
        <v>614.4</v>
      </c>
      <c r="L720" s="2">
        <v>35614.400000000001</v>
      </c>
      <c r="T720" t="str">
        <f>IF(J724="Four-Door Car", "Familiar", "Individual")</f>
        <v>Familiar</v>
      </c>
      <c r="V720" t="str">
        <f t="shared" si="11"/>
        <v>Corporate AutoSports Car</v>
      </c>
    </row>
    <row r="721" spans="1:2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 s="5">
        <v>160.07525999999999</v>
      </c>
      <c r="L721" s="2">
        <v>35160.075259999998</v>
      </c>
      <c r="T721" t="str">
        <f>IF(J725="Four-Door Car", "Familiar", "Individual")</f>
        <v>Familiar</v>
      </c>
      <c r="V721" t="str">
        <f t="shared" si="11"/>
        <v>Personal AutoFour-Door Car</v>
      </c>
    </row>
    <row r="722" spans="1:2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 s="5">
        <v>667.2</v>
      </c>
      <c r="L722" s="2">
        <v>35667.199999999997</v>
      </c>
      <c r="T722" t="str">
        <f>IF(J726="Four-Door Car", "Familiar", "Individual")</f>
        <v>Familiar</v>
      </c>
      <c r="V722" t="str">
        <f t="shared" si="11"/>
        <v>Special AutoSUV</v>
      </c>
    </row>
    <row r="723" spans="1:2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 s="5">
        <v>34.651305000000001</v>
      </c>
      <c r="L723" s="2">
        <v>35034.651304999999</v>
      </c>
      <c r="T723" t="str">
        <f>IF(J727="Four-Door Car", "Familiar", "Individual")</f>
        <v>Familiar</v>
      </c>
      <c r="V723" t="str">
        <f t="shared" si="11"/>
        <v>Personal AutoTwo-Door Car</v>
      </c>
    </row>
    <row r="724" spans="1:2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 s="5">
        <v>678.10048700000004</v>
      </c>
      <c r="L724" s="2">
        <v>35678.100487000003</v>
      </c>
      <c r="T724" t="str">
        <f>IF(J728="Four-Door Car", "Familiar", "Individual")</f>
        <v>Individual</v>
      </c>
      <c r="V724" t="str">
        <f t="shared" si="11"/>
        <v>Personal AutoFour-Door Car</v>
      </c>
    </row>
    <row r="725" spans="1:2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 s="5">
        <v>511.2</v>
      </c>
      <c r="L725" s="2">
        <v>35511.199999999997</v>
      </c>
      <c r="T725" t="str">
        <f>IF(J729="Four-Door Car", "Familiar", "Individual")</f>
        <v>Individual</v>
      </c>
      <c r="V725" t="str">
        <f t="shared" si="11"/>
        <v>Personal AutoFour-Door Car</v>
      </c>
    </row>
    <row r="726" spans="1:2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 s="5">
        <v>525.6</v>
      </c>
      <c r="L726" s="2">
        <v>35525.599999999999</v>
      </c>
      <c r="T726" t="str">
        <f>IF(J730="Four-Door Car", "Familiar", "Individual")</f>
        <v>Familiar</v>
      </c>
      <c r="V726" t="str">
        <f t="shared" si="11"/>
        <v>Corporate AutoFour-Door Car</v>
      </c>
    </row>
    <row r="727" spans="1:2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 s="5">
        <v>292.8</v>
      </c>
      <c r="L727" s="2">
        <v>35292.800000000003</v>
      </c>
      <c r="T727" t="str">
        <f>IF(J731="Four-Door Car", "Familiar", "Individual")</f>
        <v>Familiar</v>
      </c>
      <c r="V727" t="str">
        <f t="shared" si="11"/>
        <v>Personal AutoFour-Door Car</v>
      </c>
    </row>
    <row r="728" spans="1:2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 s="5">
        <v>292.8</v>
      </c>
      <c r="L728" s="2">
        <v>35292.800000000003</v>
      </c>
      <c r="T728" t="str">
        <f>IF(J732="Four-Door Car", "Familiar", "Individual")</f>
        <v>Individual</v>
      </c>
      <c r="V728" t="str">
        <f t="shared" si="11"/>
        <v>Personal AutoTwo-Door Car</v>
      </c>
    </row>
    <row r="729" spans="1:2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 s="5">
        <v>174.588413</v>
      </c>
      <c r="L729" s="2">
        <v>35174.588412999998</v>
      </c>
      <c r="T729" t="str">
        <f>IF(J733="Four-Door Car", "Familiar", "Individual")</f>
        <v>Individual</v>
      </c>
      <c r="V729" t="str">
        <f t="shared" si="11"/>
        <v>Corporate AutoSUV</v>
      </c>
    </row>
    <row r="730" spans="1:2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 s="5">
        <v>159.39168100000001</v>
      </c>
      <c r="L730" s="2">
        <v>35159.391681000001</v>
      </c>
      <c r="T730" t="str">
        <f>IF(J734="Four-Door Car", "Familiar", "Individual")</f>
        <v>Individual</v>
      </c>
      <c r="V730" t="str">
        <f t="shared" si="11"/>
        <v>Corporate AutoFour-Door Car</v>
      </c>
    </row>
    <row r="731" spans="1:2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 s="5">
        <v>698.4</v>
      </c>
      <c r="L731" s="2">
        <v>35698.400000000001</v>
      </c>
      <c r="T731" t="str">
        <f>IF(J735="Four-Door Car", "Familiar", "Individual")</f>
        <v>Individual</v>
      </c>
      <c r="V731" t="str">
        <f t="shared" si="11"/>
        <v>Corporate AutoFour-Door Car</v>
      </c>
    </row>
    <row r="732" spans="1:2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 s="5">
        <v>232.711071</v>
      </c>
      <c r="L732" s="2">
        <v>35232.711070999998</v>
      </c>
      <c r="T732" t="str">
        <f>IF(J736="Four-Door Car", "Familiar", "Individual")</f>
        <v>Familiar</v>
      </c>
      <c r="V732" t="str">
        <f t="shared" si="11"/>
        <v>Personal AutoSUV</v>
      </c>
    </row>
    <row r="733" spans="1:2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 s="5">
        <v>163.04695599999999</v>
      </c>
      <c r="L733" s="2">
        <v>35163.046955999998</v>
      </c>
      <c r="T733" t="str">
        <f>IF(J737="Four-Door Car", "Familiar", "Individual")</f>
        <v>Familiar</v>
      </c>
      <c r="V733" t="str">
        <f t="shared" si="11"/>
        <v>Personal AutoTwo-Door Car</v>
      </c>
    </row>
    <row r="734" spans="1:2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 s="5">
        <v>79.865605000000002</v>
      </c>
      <c r="L734" s="2">
        <v>35079.865604999999</v>
      </c>
      <c r="T734" t="str">
        <f>IF(J738="Four-Door Car", "Familiar", "Individual")</f>
        <v>Individual</v>
      </c>
      <c r="V734" t="str">
        <f t="shared" si="11"/>
        <v>Personal AutoSUV</v>
      </c>
    </row>
    <row r="735" spans="1:2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 s="5">
        <v>393.6</v>
      </c>
      <c r="L735" s="2">
        <v>35393.599999999999</v>
      </c>
      <c r="T735" t="str">
        <f>IF(J739="Four-Door Car", "Familiar", "Individual")</f>
        <v>Individual</v>
      </c>
      <c r="V735" t="str">
        <f t="shared" si="11"/>
        <v>Corporate AutoTwo-Door Car</v>
      </c>
    </row>
    <row r="736" spans="1:2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 s="5">
        <v>382.08589699999999</v>
      </c>
      <c r="L736" s="2">
        <v>35382.085896999997</v>
      </c>
      <c r="T736" t="str">
        <f>IF(J740="Four-Door Car", "Familiar", "Individual")</f>
        <v>Individual</v>
      </c>
      <c r="V736" t="str">
        <f t="shared" si="11"/>
        <v>Personal AutoFour-Door Car</v>
      </c>
    </row>
    <row r="737" spans="1:2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 s="5">
        <v>48.348318999999996</v>
      </c>
      <c r="L737" s="2">
        <v>35048.348318999997</v>
      </c>
      <c r="T737" t="str">
        <f>IF(J741="Four-Door Car", "Familiar", "Individual")</f>
        <v>Familiar</v>
      </c>
      <c r="V737" t="str">
        <f t="shared" si="11"/>
        <v>Personal AutoFour-Door Car</v>
      </c>
    </row>
    <row r="738" spans="1:2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 s="5">
        <v>133.42560900000001</v>
      </c>
      <c r="L738" s="2">
        <v>35133.425608999998</v>
      </c>
      <c r="T738" t="str">
        <f>IF(J742="Four-Door Car", "Familiar", "Individual")</f>
        <v>Familiar</v>
      </c>
      <c r="V738" t="str">
        <f t="shared" si="11"/>
        <v>Personal AutoSUV</v>
      </c>
    </row>
    <row r="739" spans="1:2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 s="5">
        <v>528</v>
      </c>
      <c r="L739" s="2">
        <v>35528</v>
      </c>
      <c r="T739" t="str">
        <f>IF(J743="Four-Door Car", "Familiar", "Individual")</f>
        <v>Individual</v>
      </c>
      <c r="V739" t="str">
        <f t="shared" si="11"/>
        <v>Personal AutoSports Car</v>
      </c>
    </row>
    <row r="740" spans="1:2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 s="5">
        <v>561.41479400000003</v>
      </c>
      <c r="L740" s="2">
        <v>35561.414793999997</v>
      </c>
      <c r="T740" t="str">
        <f>IF(J744="Four-Door Car", "Familiar", "Individual")</f>
        <v>Familiar</v>
      </c>
      <c r="V740" t="str">
        <f t="shared" si="11"/>
        <v>Personal AutoTwo-Door Car</v>
      </c>
    </row>
    <row r="741" spans="1:2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 s="5">
        <v>316.8</v>
      </c>
      <c r="L741" s="2">
        <v>35316.800000000003</v>
      </c>
      <c r="T741" t="str">
        <f>IF(J745="Four-Door Car", "Familiar", "Individual")</f>
        <v>Individual</v>
      </c>
      <c r="V741" t="str">
        <f t="shared" si="11"/>
        <v>Personal AutoFour-Door Car</v>
      </c>
    </row>
    <row r="742" spans="1:2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 s="5">
        <v>445.28778799999998</v>
      </c>
      <c r="L742" s="2">
        <v>35445.287788000001</v>
      </c>
      <c r="T742" t="str">
        <f>IF(J746="Four-Door Car", "Familiar", "Individual")</f>
        <v>Familiar</v>
      </c>
      <c r="V742" t="str">
        <f t="shared" si="11"/>
        <v>Personal AutoFour-Door Car</v>
      </c>
    </row>
    <row r="743" spans="1:2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 s="5">
        <v>165.570243</v>
      </c>
      <c r="L743" s="2">
        <v>35165.570243000002</v>
      </c>
      <c r="T743" t="str">
        <f>IF(J747="Four-Door Car", "Familiar", "Individual")</f>
        <v>Familiar</v>
      </c>
      <c r="V743" t="str">
        <f t="shared" si="11"/>
        <v>Personal AutoTwo-Door Car</v>
      </c>
    </row>
    <row r="744" spans="1:2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 s="5">
        <v>407.99684000000002</v>
      </c>
      <c r="L744" s="2">
        <v>35407.99684</v>
      </c>
      <c r="T744" t="str">
        <f>IF(J748="Four-Door Car", "Familiar", "Individual")</f>
        <v>Individual</v>
      </c>
      <c r="V744" t="str">
        <f t="shared" si="11"/>
        <v>Corporate AutoFour-Door Car</v>
      </c>
    </row>
    <row r="745" spans="1:2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 s="5">
        <v>844.22947799999997</v>
      </c>
      <c r="L745" s="2">
        <v>35844.229478000001</v>
      </c>
      <c r="T745" t="str">
        <f>IF(J749="Four-Door Car", "Familiar", "Individual")</f>
        <v>Familiar</v>
      </c>
      <c r="V745" t="str">
        <f t="shared" si="11"/>
        <v>Personal AutoSUV</v>
      </c>
    </row>
    <row r="746" spans="1:2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 s="5">
        <v>345.6</v>
      </c>
      <c r="L746" s="2">
        <v>35345.599999999999</v>
      </c>
      <c r="T746" t="str">
        <f>IF(J750="Four-Door Car", "Familiar", "Individual")</f>
        <v>Familiar</v>
      </c>
      <c r="V746" t="str">
        <f t="shared" si="11"/>
        <v>Personal AutoFour-Door Car</v>
      </c>
    </row>
    <row r="747" spans="1:2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 s="5">
        <v>340.30658399999999</v>
      </c>
      <c r="L747" s="2">
        <v>35340.306583999998</v>
      </c>
      <c r="T747" t="str">
        <f>IF(J751="Four-Door Car", "Familiar", "Individual")</f>
        <v>Individual</v>
      </c>
      <c r="V747" t="str">
        <f t="shared" si="11"/>
        <v>Personal AutoFour-Door Car</v>
      </c>
    </row>
    <row r="748" spans="1:2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 s="5">
        <v>106.647493</v>
      </c>
      <c r="L748" s="2">
        <v>35106.647492999997</v>
      </c>
      <c r="T748" t="str">
        <f>IF(J752="Four-Door Car", "Familiar", "Individual")</f>
        <v>Familiar</v>
      </c>
      <c r="V748" t="str">
        <f t="shared" si="11"/>
        <v>Personal AutoTwo-Door Car</v>
      </c>
    </row>
    <row r="749" spans="1:2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 s="5">
        <v>626.11625900000001</v>
      </c>
      <c r="L749" s="2">
        <v>35626.116259000002</v>
      </c>
      <c r="T749" t="str">
        <f>IF(J753="Four-Door Car", "Familiar", "Individual")</f>
        <v>Individual</v>
      </c>
      <c r="V749" t="str">
        <f t="shared" si="11"/>
        <v>Personal AutoFour-Door Car</v>
      </c>
    </row>
    <row r="750" spans="1:2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 s="5">
        <v>56.60333</v>
      </c>
      <c r="L750" s="2">
        <v>35056.603329999998</v>
      </c>
      <c r="T750" t="str">
        <f>IF(J754="Four-Door Car", "Familiar", "Individual")</f>
        <v>Individual</v>
      </c>
      <c r="V750" t="str">
        <f t="shared" si="11"/>
        <v>Personal AutoFour-Door Car</v>
      </c>
    </row>
    <row r="751" spans="1:2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 s="5">
        <v>784.65781000000004</v>
      </c>
      <c r="L751" s="2">
        <v>35784.657809999997</v>
      </c>
      <c r="T751" t="str">
        <f>IF(J755="Four-Door Car", "Familiar", "Individual")</f>
        <v>Familiar</v>
      </c>
      <c r="V751" t="str">
        <f t="shared" si="11"/>
        <v>Special AutoSUV</v>
      </c>
    </row>
    <row r="752" spans="1:2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 s="5">
        <v>441.6</v>
      </c>
      <c r="L752" s="2">
        <v>35441.599999999999</v>
      </c>
      <c r="T752" t="str">
        <f>IF(J756="Four-Door Car", "Familiar", "Individual")</f>
        <v>Familiar</v>
      </c>
      <c r="V752" t="str">
        <f t="shared" si="11"/>
        <v>Personal AutoFour-Door Car</v>
      </c>
    </row>
    <row r="753" spans="1:2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 s="5">
        <v>547.20000000000005</v>
      </c>
      <c r="L753" s="2">
        <v>35547.199999999997</v>
      </c>
      <c r="T753" t="str">
        <f>IF(J757="Four-Door Car", "Familiar", "Individual")</f>
        <v>Individual</v>
      </c>
      <c r="V753" t="str">
        <f t="shared" si="11"/>
        <v>Personal AutoTwo-Door Car</v>
      </c>
    </row>
    <row r="754" spans="1:2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 s="5">
        <v>86.277720000000002</v>
      </c>
      <c r="L754" s="2">
        <v>35086.277719999998</v>
      </c>
      <c r="T754" t="str">
        <f>IF(J758="Four-Door Car", "Familiar", "Individual")</f>
        <v>Familiar</v>
      </c>
      <c r="V754" t="str">
        <f t="shared" si="11"/>
        <v>Personal AutoSports Car</v>
      </c>
    </row>
    <row r="755" spans="1:2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 s="5">
        <v>398.502948</v>
      </c>
      <c r="L755" s="2">
        <v>35398.502948000001</v>
      </c>
      <c r="T755" t="str">
        <f>IF(J759="Four-Door Car", "Familiar", "Individual")</f>
        <v>Individual</v>
      </c>
      <c r="V755" t="str">
        <f t="shared" si="11"/>
        <v>Special AutoFour-Door Car</v>
      </c>
    </row>
    <row r="756" spans="1:2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 s="5">
        <v>63.516571999999996</v>
      </c>
      <c r="L756" s="2">
        <v>35063.516572</v>
      </c>
      <c r="T756" t="str">
        <f>IF(J760="Four-Door Car", "Familiar", "Individual")</f>
        <v>Familiar</v>
      </c>
      <c r="V756" t="str">
        <f t="shared" si="11"/>
        <v>Personal AutoFour-Door Car</v>
      </c>
    </row>
    <row r="757" spans="1:2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 s="5">
        <v>1300.8</v>
      </c>
      <c r="L757" s="2">
        <v>36300.800000000003</v>
      </c>
      <c r="T757" t="str">
        <f>IF(J761="Four-Door Car", "Familiar", "Individual")</f>
        <v>Familiar</v>
      </c>
      <c r="V757" t="str">
        <f t="shared" si="11"/>
        <v>Personal AutoLuxury SUV</v>
      </c>
    </row>
    <row r="758" spans="1:2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 s="5">
        <v>120.015609</v>
      </c>
      <c r="L758" s="2">
        <v>35120.015609000002</v>
      </c>
      <c r="T758" t="str">
        <f>IF(J762="Four-Door Car", "Familiar", "Individual")</f>
        <v>Individual</v>
      </c>
      <c r="V758" t="str">
        <f t="shared" si="11"/>
        <v>Personal AutoFour-Door Car</v>
      </c>
    </row>
    <row r="759" spans="1:2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 s="5">
        <v>1254.1378990000001</v>
      </c>
      <c r="L759" s="2">
        <v>36254.137899000001</v>
      </c>
      <c r="T759" t="str">
        <f>IF(J763="Four-Door Car", "Familiar", "Individual")</f>
        <v>Individual</v>
      </c>
      <c r="V759" t="str">
        <f t="shared" si="11"/>
        <v>Corporate AutoLuxury SUV</v>
      </c>
    </row>
    <row r="760" spans="1:2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 s="5">
        <v>316.8</v>
      </c>
      <c r="L760" s="2">
        <v>35316.800000000003</v>
      </c>
      <c r="T760" t="str">
        <f>IF(J764="Four-Door Car", "Familiar", "Individual")</f>
        <v>Individual</v>
      </c>
      <c r="V760" t="str">
        <f t="shared" si="11"/>
        <v>Personal AutoFour-Door Car</v>
      </c>
    </row>
    <row r="761" spans="1:2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 s="5">
        <v>417.6</v>
      </c>
      <c r="L761" s="2">
        <v>35417.599999999999</v>
      </c>
      <c r="T761" t="str">
        <f>IF(J765="Four-Door Car", "Familiar", "Individual")</f>
        <v>Individual</v>
      </c>
      <c r="V761" t="str">
        <f t="shared" si="11"/>
        <v>Personal AutoFour-Door Car</v>
      </c>
    </row>
    <row r="762" spans="1:2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 s="5">
        <v>798.00268900000003</v>
      </c>
      <c r="L762" s="2">
        <v>35798.002689000001</v>
      </c>
      <c r="T762" t="str">
        <f>IF(J766="Four-Door Car", "Familiar", "Individual")</f>
        <v>Individual</v>
      </c>
      <c r="V762" t="str">
        <f t="shared" si="11"/>
        <v>Corporate AutoLuxury SUV</v>
      </c>
    </row>
    <row r="763" spans="1:2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 s="5">
        <v>82.041684000000004</v>
      </c>
      <c r="L763" s="2">
        <v>35082.041684000003</v>
      </c>
      <c r="T763" t="str">
        <f>IF(J767="Four-Door Car", "Familiar", "Individual")</f>
        <v>Familiar</v>
      </c>
      <c r="V763" t="str">
        <f t="shared" si="11"/>
        <v>Personal AutoSports Car</v>
      </c>
    </row>
    <row r="764" spans="1:2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 s="5">
        <v>22.819088000000001</v>
      </c>
      <c r="L764" s="2">
        <v>35022.819087999997</v>
      </c>
      <c r="T764" t="str">
        <f>IF(J768="Four-Door Car", "Familiar", "Individual")</f>
        <v>Individual</v>
      </c>
      <c r="V764" t="str">
        <f t="shared" si="11"/>
        <v>Personal AutoTwo-Door Car</v>
      </c>
    </row>
    <row r="765" spans="1:2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 s="5">
        <v>302.39999999999998</v>
      </c>
      <c r="L765" s="2">
        <v>35302.400000000001</v>
      </c>
      <c r="T765" t="str">
        <f>IF(J769="Four-Door Car", "Familiar", "Individual")</f>
        <v>Individual</v>
      </c>
      <c r="V765" t="str">
        <f t="shared" si="11"/>
        <v>Corporate AutoTwo-Door Car</v>
      </c>
    </row>
    <row r="766" spans="1:2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 s="5">
        <v>422.4</v>
      </c>
      <c r="L766" s="2">
        <v>35422.400000000001</v>
      </c>
      <c r="T766" t="str">
        <f>IF(J770="Four-Door Car", "Familiar", "Individual")</f>
        <v>Familiar</v>
      </c>
      <c r="V766" t="str">
        <f t="shared" si="11"/>
        <v>Personal AutoTwo-Door Car</v>
      </c>
    </row>
    <row r="767" spans="1:2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 s="5">
        <v>316.8</v>
      </c>
      <c r="L767" s="2">
        <v>35316.800000000003</v>
      </c>
      <c r="T767" t="str">
        <f>IF(J771="Four-Door Car", "Familiar", "Individual")</f>
        <v>Familiar</v>
      </c>
      <c r="V767" t="str">
        <f t="shared" si="11"/>
        <v>Personal AutoFour-Door Car</v>
      </c>
    </row>
    <row r="768" spans="1:2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 s="5">
        <v>639.97138800000005</v>
      </c>
      <c r="L768" s="2">
        <v>35639.971387999998</v>
      </c>
      <c r="T768" t="str">
        <f>IF(J772="Four-Door Car", "Familiar", "Individual")</f>
        <v>Individual</v>
      </c>
      <c r="V768" t="str">
        <f t="shared" si="11"/>
        <v>Corporate AutoSports Car</v>
      </c>
    </row>
    <row r="769" spans="1:2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 s="5">
        <v>489.6</v>
      </c>
      <c r="L769" s="2">
        <v>35489.599999999999</v>
      </c>
      <c r="T769" t="str">
        <f>IF(J773="Four-Door Car", "Familiar", "Individual")</f>
        <v>Individual</v>
      </c>
      <c r="V769" t="str">
        <f t="shared" si="11"/>
        <v>Personal AutoTwo-Door Car</v>
      </c>
    </row>
    <row r="770" spans="1:2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 s="5">
        <v>312</v>
      </c>
      <c r="L770" s="2">
        <v>35312</v>
      </c>
      <c r="T770" t="str">
        <f>IF(J774="Four-Door Car", "Familiar", "Individual")</f>
        <v>Familiar</v>
      </c>
      <c r="V770" t="str">
        <f t="shared" si="11"/>
        <v>Personal AutoFour-Door Car</v>
      </c>
    </row>
    <row r="771" spans="1:2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 s="5">
        <v>468</v>
      </c>
      <c r="L771" s="2">
        <v>35468</v>
      </c>
      <c r="T771" t="str">
        <f>IF(J775="Four-Door Car", "Familiar", "Individual")</f>
        <v>Individual</v>
      </c>
      <c r="V771" t="str">
        <f t="shared" ref="V771:V834" si="12">_xlfn.CONCAT(I771,J771)</f>
        <v>Corporate AutoFour-Door Car</v>
      </c>
    </row>
    <row r="772" spans="1:2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 s="5">
        <v>511.497882</v>
      </c>
      <c r="L772" s="2">
        <v>35511.497882000003</v>
      </c>
      <c r="T772" t="str">
        <f>IF(J776="Four-Door Car", "Familiar", "Individual")</f>
        <v>Individual</v>
      </c>
      <c r="V772" t="str">
        <f t="shared" si="12"/>
        <v>Personal AutoTwo-Door Car</v>
      </c>
    </row>
    <row r="773" spans="1:2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 s="5">
        <v>494.4</v>
      </c>
      <c r="L773" s="2">
        <v>35494.400000000001</v>
      </c>
      <c r="T773" t="str">
        <f>IF(J777="Four-Door Car", "Familiar", "Individual")</f>
        <v>Individual</v>
      </c>
      <c r="V773" t="str">
        <f t="shared" si="12"/>
        <v>Personal AutoTwo-Door Car</v>
      </c>
    </row>
    <row r="774" spans="1:2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 s="5">
        <v>239.540223</v>
      </c>
      <c r="L774" s="2">
        <v>35239.540223000004</v>
      </c>
      <c r="T774" t="str">
        <f>IF(J778="Four-Door Car", "Familiar", "Individual")</f>
        <v>Familiar</v>
      </c>
      <c r="V774" t="str">
        <f t="shared" si="12"/>
        <v>Personal AutoFour-Door Car</v>
      </c>
    </row>
    <row r="775" spans="1:2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 s="5">
        <v>518.18036400000005</v>
      </c>
      <c r="L775" s="2">
        <v>35518.180364</v>
      </c>
      <c r="T775" t="str">
        <f>IF(J779="Four-Door Car", "Familiar", "Individual")</f>
        <v>Individual</v>
      </c>
      <c r="V775" t="str">
        <f t="shared" si="12"/>
        <v>Personal AutoSUV</v>
      </c>
    </row>
    <row r="776" spans="1:2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 s="5">
        <v>715.25236600000005</v>
      </c>
      <c r="L776" s="2">
        <v>35715.252366000001</v>
      </c>
      <c r="T776" t="str">
        <f>IF(J780="Four-Door Car", "Familiar", "Individual")</f>
        <v>Familiar</v>
      </c>
      <c r="V776" t="str">
        <f t="shared" si="12"/>
        <v>Personal AutoTwo-Door Car</v>
      </c>
    </row>
    <row r="777" spans="1:2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 s="5">
        <v>926.4</v>
      </c>
      <c r="L777" s="2">
        <v>35926.400000000001</v>
      </c>
      <c r="T777" t="str">
        <f>IF(J781="Four-Door Car", "Familiar", "Individual")</f>
        <v>Familiar</v>
      </c>
      <c r="V777" t="str">
        <f t="shared" si="12"/>
        <v>Corporate AutoLuxury Car</v>
      </c>
    </row>
    <row r="778" spans="1:2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 s="5">
        <v>156.12491399999999</v>
      </c>
      <c r="L778" s="2">
        <v>35156.124914</v>
      </c>
      <c r="T778" t="str">
        <f>IF(J782="Four-Door Car", "Familiar", "Individual")</f>
        <v>Familiar</v>
      </c>
      <c r="V778" t="str">
        <f t="shared" si="12"/>
        <v>Personal AutoFour-Door Car</v>
      </c>
    </row>
    <row r="779" spans="1:2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 s="5">
        <v>402.070719</v>
      </c>
      <c r="L779" s="2">
        <v>35402.070719000003</v>
      </c>
      <c r="T779" t="str">
        <f>IF(J783="Four-Door Car", "Familiar", "Individual")</f>
        <v>Individual</v>
      </c>
      <c r="V779" t="str">
        <f t="shared" si="12"/>
        <v>Corporate AutoSUV</v>
      </c>
    </row>
    <row r="780" spans="1:2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 s="5">
        <v>94.814031999999997</v>
      </c>
      <c r="L780" s="2">
        <v>35094.814032000002</v>
      </c>
      <c r="T780" t="str">
        <f>IF(J784="Four-Door Car", "Familiar", "Individual")</f>
        <v>Individual</v>
      </c>
      <c r="V780" t="str">
        <f t="shared" si="12"/>
        <v>Corporate AutoFour-Door Car</v>
      </c>
    </row>
    <row r="781" spans="1:2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 s="5">
        <v>456</v>
      </c>
      <c r="L781" s="2">
        <v>35456</v>
      </c>
      <c r="T781" t="str">
        <f>IF(J785="Four-Door Car", "Familiar", "Individual")</f>
        <v>Familiar</v>
      </c>
      <c r="V781" t="str">
        <f t="shared" si="12"/>
        <v>Personal AutoFour-Door Car</v>
      </c>
    </row>
    <row r="782" spans="1:2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 s="5">
        <v>523.20000000000005</v>
      </c>
      <c r="L782" s="2">
        <v>35523.199999999997</v>
      </c>
      <c r="T782" t="str">
        <f>IF(J786="Four-Door Car", "Familiar", "Individual")</f>
        <v>Individual</v>
      </c>
      <c r="V782" t="str">
        <f t="shared" si="12"/>
        <v>Personal AutoFour-Door Car</v>
      </c>
    </row>
    <row r="783" spans="1:2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 s="5">
        <v>571.20000000000005</v>
      </c>
      <c r="L783" s="2">
        <v>35571.199999999997</v>
      </c>
      <c r="T783" t="str">
        <f>IF(J787="Four-Door Car", "Familiar", "Individual")</f>
        <v>Familiar</v>
      </c>
      <c r="V783" t="str">
        <f t="shared" si="12"/>
        <v>Personal AutoSUV</v>
      </c>
    </row>
    <row r="784" spans="1:2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 s="5">
        <v>513.6</v>
      </c>
      <c r="L784" s="2">
        <v>35513.599999999999</v>
      </c>
      <c r="T784" t="str">
        <f>IF(J788="Four-Door Car", "Familiar", "Individual")</f>
        <v>Familiar</v>
      </c>
      <c r="V784" t="str">
        <f t="shared" si="12"/>
        <v>Corporate AutoSUV</v>
      </c>
    </row>
    <row r="785" spans="1:2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 s="5">
        <v>504</v>
      </c>
      <c r="L785" s="2">
        <v>35504</v>
      </c>
      <c r="T785" t="str">
        <f>IF(J789="Four-Door Car", "Familiar", "Individual")</f>
        <v>Individual</v>
      </c>
      <c r="V785" t="str">
        <f t="shared" si="12"/>
        <v>Corporate AutoFour-Door Car</v>
      </c>
    </row>
    <row r="786" spans="1:2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 s="5">
        <v>972</v>
      </c>
      <c r="L786" s="2">
        <v>35972</v>
      </c>
      <c r="T786" t="str">
        <f>IF(J790="Four-Door Car", "Familiar", "Individual")</f>
        <v>Familiar</v>
      </c>
      <c r="V786" t="str">
        <f t="shared" si="12"/>
        <v>Personal AutoSUV</v>
      </c>
    </row>
    <row r="787" spans="1:2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 s="5">
        <v>73.883043999999998</v>
      </c>
      <c r="L787" s="2">
        <v>35073.883044000002</v>
      </c>
      <c r="T787" t="str">
        <f>IF(J791="Four-Door Car", "Familiar", "Individual")</f>
        <v>Familiar</v>
      </c>
      <c r="V787" t="str">
        <f t="shared" si="12"/>
        <v>Special AutoFour-Door Car</v>
      </c>
    </row>
    <row r="788" spans="1:2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 s="5">
        <v>340.8</v>
      </c>
      <c r="L788" s="2">
        <v>35340.800000000003</v>
      </c>
      <c r="T788" t="str">
        <f>IF(J792="Four-Door Car", "Familiar", "Individual")</f>
        <v>Familiar</v>
      </c>
      <c r="V788" t="str">
        <f t="shared" si="12"/>
        <v>Corporate AutoFour-Door Car</v>
      </c>
    </row>
    <row r="789" spans="1:2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 s="5">
        <v>574.02401799999996</v>
      </c>
      <c r="L789" s="2">
        <v>35574.024017999996</v>
      </c>
      <c r="T789" t="str">
        <f>IF(J793="Four-Door Car", "Familiar", "Individual")</f>
        <v>Individual</v>
      </c>
      <c r="V789" t="str">
        <f t="shared" si="12"/>
        <v>Personal AutoTwo-Door Car</v>
      </c>
    </row>
    <row r="790" spans="1:2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 s="5">
        <v>632.71538199999998</v>
      </c>
      <c r="L790" s="2">
        <v>35632.715382000002</v>
      </c>
      <c r="T790" t="str">
        <f>IF(J794="Four-Door Car", "Familiar", "Individual")</f>
        <v>Individual</v>
      </c>
      <c r="V790" t="str">
        <f t="shared" si="12"/>
        <v>Personal AutoFour-Door Car</v>
      </c>
    </row>
    <row r="791" spans="1:2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 s="5">
        <v>355.2</v>
      </c>
      <c r="L791" s="2">
        <v>35355.199999999997</v>
      </c>
      <c r="T791" t="str">
        <f>IF(J795="Four-Door Car", "Familiar", "Individual")</f>
        <v>Individual</v>
      </c>
      <c r="V791" t="str">
        <f t="shared" si="12"/>
        <v>Special AutoFour-Door Car</v>
      </c>
    </row>
    <row r="792" spans="1:2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 s="5">
        <v>4.238626</v>
      </c>
      <c r="L792" s="2">
        <v>35004.238625999998</v>
      </c>
      <c r="T792" t="str">
        <f>IF(J796="Four-Door Car", "Familiar", "Individual")</f>
        <v>Familiar</v>
      </c>
      <c r="V792" t="str">
        <f t="shared" si="12"/>
        <v>Personal AutoFour-Door Car</v>
      </c>
    </row>
    <row r="793" spans="1:2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 s="5">
        <v>42.248086999999998</v>
      </c>
      <c r="L793" s="2">
        <v>35042.248087</v>
      </c>
      <c r="T793" t="str">
        <f>IF(J797="Four-Door Car", "Familiar", "Individual")</f>
        <v>Familiar</v>
      </c>
      <c r="V793" t="str">
        <f t="shared" si="12"/>
        <v>Personal AutoTwo-Door Car</v>
      </c>
    </row>
    <row r="794" spans="1:2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 s="5">
        <v>739.2</v>
      </c>
      <c r="L794" s="2">
        <v>35739.199999999997</v>
      </c>
      <c r="T794" t="str">
        <f>IF(J798="Four-Door Car", "Familiar", "Individual")</f>
        <v>Familiar</v>
      </c>
      <c r="V794" t="str">
        <f t="shared" si="12"/>
        <v>Personal AutoSports Car</v>
      </c>
    </row>
    <row r="795" spans="1:2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 s="5">
        <v>27.145150999999998</v>
      </c>
      <c r="L795" s="2">
        <v>35027.145150999997</v>
      </c>
      <c r="T795" t="str">
        <f>IF(J799="Four-Door Car", "Familiar", "Individual")</f>
        <v>Familiar</v>
      </c>
      <c r="V795" t="str">
        <f t="shared" si="12"/>
        <v>Personal AutoTwo-Door Car</v>
      </c>
    </row>
    <row r="796" spans="1:2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 s="5">
        <v>270.00276600000001</v>
      </c>
      <c r="L796" s="2">
        <v>35270.002765999998</v>
      </c>
      <c r="T796" t="str">
        <f>IF(J800="Four-Door Car", "Familiar", "Individual")</f>
        <v>Familiar</v>
      </c>
      <c r="V796" t="str">
        <f t="shared" si="12"/>
        <v>Personal AutoFour-Door Car</v>
      </c>
    </row>
    <row r="797" spans="1:2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 s="5">
        <v>292.8</v>
      </c>
      <c r="L797" s="2">
        <v>35292.800000000003</v>
      </c>
      <c r="T797" t="str">
        <f>IF(J801="Four-Door Car", "Familiar", "Individual")</f>
        <v>Individual</v>
      </c>
      <c r="V797" t="str">
        <f t="shared" si="12"/>
        <v>Personal AutoFour-Door Car</v>
      </c>
    </row>
    <row r="798" spans="1:2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 s="5">
        <v>494.946438</v>
      </c>
      <c r="L798" s="2">
        <v>35494.946437999999</v>
      </c>
      <c r="T798" t="str">
        <f>IF(J802="Four-Door Car", "Familiar", "Individual")</f>
        <v>Familiar</v>
      </c>
      <c r="V798" t="str">
        <f t="shared" si="12"/>
        <v>Personal AutoFour-Door Car</v>
      </c>
    </row>
    <row r="799" spans="1:2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 s="5">
        <v>142.56700799999999</v>
      </c>
      <c r="L799" s="2">
        <v>35142.567007999998</v>
      </c>
      <c r="T799" t="str">
        <f>IF(J803="Four-Door Car", "Familiar", "Individual")</f>
        <v>Familiar</v>
      </c>
      <c r="V799" t="str">
        <f t="shared" si="12"/>
        <v>Personal AutoFour-Door Car</v>
      </c>
    </row>
    <row r="800" spans="1:2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 s="5">
        <v>425.26630799999998</v>
      </c>
      <c r="L800" s="2">
        <v>35425.266307999998</v>
      </c>
      <c r="T800" t="str">
        <f>IF(J804="Four-Door Car", "Familiar", "Individual")</f>
        <v>Individual</v>
      </c>
      <c r="V800" t="str">
        <f t="shared" si="12"/>
        <v>Personal AutoFour-Door Car</v>
      </c>
    </row>
    <row r="801" spans="1:2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 s="5">
        <v>312</v>
      </c>
      <c r="L801" s="2">
        <v>35312</v>
      </c>
      <c r="T801" t="str">
        <f>IF(J805="Four-Door Car", "Familiar", "Individual")</f>
        <v>Familiar</v>
      </c>
      <c r="V801" t="str">
        <f t="shared" si="12"/>
        <v>Personal AutoTwo-Door Car</v>
      </c>
    </row>
    <row r="802" spans="1:2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 s="5">
        <v>326.39999999999998</v>
      </c>
      <c r="L802" s="2">
        <v>35326.400000000001</v>
      </c>
      <c r="T802" t="str">
        <f>IF(J806="Four-Door Car", "Familiar", "Individual")</f>
        <v>Individual</v>
      </c>
      <c r="V802" t="str">
        <f t="shared" si="12"/>
        <v>Personal AutoFour-Door Car</v>
      </c>
    </row>
    <row r="803" spans="1:2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 s="5">
        <v>251.334247</v>
      </c>
      <c r="L803" s="2">
        <v>35251.334246999999</v>
      </c>
      <c r="T803" t="str">
        <f>IF(J807="Four-Door Car", "Familiar", "Individual")</f>
        <v>Familiar</v>
      </c>
      <c r="V803" t="str">
        <f t="shared" si="12"/>
        <v>Personal AutoFour-Door Car</v>
      </c>
    </row>
    <row r="804" spans="1:2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 s="5">
        <v>369.81870800000002</v>
      </c>
      <c r="L804" s="2">
        <v>35369.818707999999</v>
      </c>
      <c r="T804" t="str">
        <f>IF(J808="Four-Door Car", "Familiar", "Individual")</f>
        <v>Familiar</v>
      </c>
      <c r="V804" t="str">
        <f t="shared" si="12"/>
        <v>Personal AutoSUV</v>
      </c>
    </row>
    <row r="805" spans="1:2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 s="5">
        <v>161.41952800000001</v>
      </c>
      <c r="L805" s="2">
        <v>35161.419527999999</v>
      </c>
      <c r="T805" t="str">
        <f>IF(J809="Four-Door Car", "Familiar", "Individual")</f>
        <v>Familiar</v>
      </c>
      <c r="V805" t="str">
        <f t="shared" si="12"/>
        <v>Corporate AutoFour-Door Car</v>
      </c>
    </row>
    <row r="806" spans="1:2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 s="5">
        <v>537.6</v>
      </c>
      <c r="L806" s="2">
        <v>35537.599999999999</v>
      </c>
      <c r="T806" t="str">
        <f>IF(J810="Four-Door Car", "Familiar", "Individual")</f>
        <v>Familiar</v>
      </c>
      <c r="V806" t="str">
        <f t="shared" si="12"/>
        <v>Corporate AutoSUV</v>
      </c>
    </row>
    <row r="807" spans="1:2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 s="5">
        <v>292.8</v>
      </c>
      <c r="L807" s="2">
        <v>35292.800000000003</v>
      </c>
      <c r="T807" t="str">
        <f>IF(J811="Four-Door Car", "Familiar", "Individual")</f>
        <v>Familiar</v>
      </c>
      <c r="V807" t="str">
        <f t="shared" si="12"/>
        <v>Special AutoFour-Door Car</v>
      </c>
    </row>
    <row r="808" spans="1:2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 s="5">
        <v>312</v>
      </c>
      <c r="L808" s="2">
        <v>35312</v>
      </c>
      <c r="T808" t="str">
        <f>IF(J812="Four-Door Car", "Familiar", "Individual")</f>
        <v>Individual</v>
      </c>
      <c r="V808" t="str">
        <f t="shared" si="12"/>
        <v>Personal AutoFour-Door Car</v>
      </c>
    </row>
    <row r="809" spans="1:2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 s="5">
        <v>255.999709</v>
      </c>
      <c r="L809" s="2">
        <v>35255.999709000003</v>
      </c>
      <c r="T809" t="str">
        <f>IF(J813="Four-Door Car", "Familiar", "Individual")</f>
        <v>Individual</v>
      </c>
      <c r="V809" t="str">
        <f t="shared" si="12"/>
        <v>Corporate AutoFour-Door Car</v>
      </c>
    </row>
    <row r="810" spans="1:2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 s="5">
        <v>484.8</v>
      </c>
      <c r="L810" s="2">
        <v>35484.800000000003</v>
      </c>
      <c r="T810" t="str">
        <f>IF(J814="Four-Door Car", "Familiar", "Individual")</f>
        <v>Familiar</v>
      </c>
      <c r="V810" t="str">
        <f t="shared" si="12"/>
        <v>Special AutoFour-Door Car</v>
      </c>
    </row>
    <row r="811" spans="1:2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 s="5">
        <v>61.769564000000003</v>
      </c>
      <c r="L811" s="2">
        <v>35061.769564000002</v>
      </c>
      <c r="T811" t="str">
        <f>IF(J815="Four-Door Car", "Familiar", "Individual")</f>
        <v>Individual</v>
      </c>
      <c r="V811" t="str">
        <f t="shared" si="12"/>
        <v>Special AutoFour-Door Car</v>
      </c>
    </row>
    <row r="812" spans="1:2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 s="5">
        <v>1310.4000000000001</v>
      </c>
      <c r="L812" s="2">
        <v>36310.400000000001</v>
      </c>
      <c r="T812" t="str">
        <f>IF(J816="Four-Door Car", "Familiar", "Individual")</f>
        <v>Familiar</v>
      </c>
      <c r="V812" t="str">
        <f t="shared" si="12"/>
        <v>Personal AutoLuxury Car</v>
      </c>
    </row>
    <row r="813" spans="1:2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 s="5">
        <v>250.00142399999999</v>
      </c>
      <c r="L813" s="2">
        <v>35250.001424000002</v>
      </c>
      <c r="T813" t="str">
        <f>IF(J817="Four-Door Car", "Familiar", "Individual")</f>
        <v>Individual</v>
      </c>
      <c r="V813" t="str">
        <f t="shared" si="12"/>
        <v>Personal AutoSUV</v>
      </c>
    </row>
    <row r="814" spans="1:2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 s="5">
        <v>141.79942199999999</v>
      </c>
      <c r="L814" s="2">
        <v>35141.799421999996</v>
      </c>
      <c r="T814" t="str">
        <f>IF(J818="Four-Door Car", "Familiar", "Individual")</f>
        <v>Familiar</v>
      </c>
      <c r="V814" t="str">
        <f t="shared" si="12"/>
        <v>Personal AutoFour-Door Car</v>
      </c>
    </row>
    <row r="815" spans="1:2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 s="5">
        <v>321.60000000000002</v>
      </c>
      <c r="L815" s="2">
        <v>35321.599999999999</v>
      </c>
      <c r="T815" t="str">
        <f>IF(J819="Four-Door Car", "Familiar", "Individual")</f>
        <v>Individual</v>
      </c>
      <c r="V815" t="str">
        <f t="shared" si="12"/>
        <v>Personal AutoTwo-Door Car</v>
      </c>
    </row>
    <row r="816" spans="1:2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 s="5">
        <v>49.797015999999999</v>
      </c>
      <c r="L816" s="2">
        <v>35049.797015999997</v>
      </c>
      <c r="T816" t="str">
        <f>IF(J820="Four-Door Car", "Familiar", "Individual")</f>
        <v>Familiar</v>
      </c>
      <c r="V816" t="str">
        <f t="shared" si="12"/>
        <v>Special AutoFour-Door Car</v>
      </c>
    </row>
    <row r="817" spans="1:2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 s="5">
        <v>372.17559199999999</v>
      </c>
      <c r="L817" s="2">
        <v>35372.175592</v>
      </c>
      <c r="T817" t="str">
        <f>IF(J821="Four-Door Car", "Familiar", "Individual")</f>
        <v>Individual</v>
      </c>
      <c r="V817" t="str">
        <f t="shared" si="12"/>
        <v>Personal AutoSUV</v>
      </c>
    </row>
    <row r="818" spans="1:2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 s="5">
        <v>542.14385000000004</v>
      </c>
      <c r="L818" s="2">
        <v>35542.14385</v>
      </c>
      <c r="T818" t="str">
        <f>IF(J822="Four-Door Car", "Familiar", "Individual")</f>
        <v>Individual</v>
      </c>
      <c r="V818" t="str">
        <f t="shared" si="12"/>
        <v>Personal AutoFour-Door Car</v>
      </c>
    </row>
    <row r="819" spans="1:2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 s="5">
        <v>1360.8</v>
      </c>
      <c r="L819" s="2">
        <v>36360.800000000003</v>
      </c>
      <c r="T819" t="str">
        <f>IF(J823="Four-Door Car", "Familiar", "Individual")</f>
        <v>Individual</v>
      </c>
      <c r="V819" t="str">
        <f t="shared" si="12"/>
        <v>Personal AutoLuxury Car</v>
      </c>
    </row>
    <row r="820" spans="1:2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 s="5">
        <v>504</v>
      </c>
      <c r="L820" s="2">
        <v>35504</v>
      </c>
      <c r="T820" t="str">
        <f>IF(J824="Four-Door Car", "Familiar", "Individual")</f>
        <v>Familiar</v>
      </c>
      <c r="V820" t="str">
        <f t="shared" si="12"/>
        <v>Personal AutoFour-Door Car</v>
      </c>
    </row>
    <row r="821" spans="1:2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 s="5">
        <v>768</v>
      </c>
      <c r="L821" s="2">
        <v>35768</v>
      </c>
      <c r="T821" t="str">
        <f>IF(J825="Four-Door Car", "Familiar", "Individual")</f>
        <v>Familiar</v>
      </c>
      <c r="V821" t="str">
        <f t="shared" si="12"/>
        <v>Personal AutoSUV</v>
      </c>
    </row>
    <row r="822" spans="1:2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 s="5">
        <v>72.632934000000006</v>
      </c>
      <c r="L822" s="2">
        <v>35072.632934000001</v>
      </c>
      <c r="T822" t="str">
        <f>IF(J826="Four-Door Car", "Familiar", "Individual")</f>
        <v>Familiar</v>
      </c>
      <c r="V822" t="str">
        <f t="shared" si="12"/>
        <v>Personal AutoTwo-Door Car</v>
      </c>
    </row>
    <row r="823" spans="1:2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 s="5">
        <v>720.60142900000005</v>
      </c>
      <c r="L823" s="2">
        <v>35720.601429000002</v>
      </c>
      <c r="T823" t="str">
        <f>IF(J827="Four-Door Car", "Familiar", "Individual")</f>
        <v>Familiar</v>
      </c>
      <c r="V823" t="str">
        <f t="shared" si="12"/>
        <v>Personal AutoTwo-Door Car</v>
      </c>
    </row>
    <row r="824" spans="1:2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 s="5">
        <v>576</v>
      </c>
      <c r="L824" s="2">
        <v>35576</v>
      </c>
      <c r="T824" t="str">
        <f>IF(J828="Four-Door Car", "Familiar", "Individual")</f>
        <v>Individual</v>
      </c>
      <c r="V824" t="str">
        <f t="shared" si="12"/>
        <v>Personal AutoFour-Door Car</v>
      </c>
    </row>
    <row r="825" spans="1:2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 s="5">
        <v>481.02578599999998</v>
      </c>
      <c r="L825" s="2">
        <v>35481.025785999998</v>
      </c>
      <c r="T825" t="str">
        <f>IF(J829="Four-Door Car", "Familiar", "Individual")</f>
        <v>Familiar</v>
      </c>
      <c r="V825" t="str">
        <f t="shared" si="12"/>
        <v>Personal AutoFour-Door Car</v>
      </c>
    </row>
    <row r="826" spans="1:2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 s="5">
        <v>466.17673100000002</v>
      </c>
      <c r="L826" s="2">
        <v>35466.176731</v>
      </c>
      <c r="T826" t="str">
        <f>IF(J830="Four-Door Car", "Familiar", "Individual")</f>
        <v>Familiar</v>
      </c>
      <c r="V826" t="str">
        <f t="shared" si="12"/>
        <v>Corporate AutoFour-Door Car</v>
      </c>
    </row>
    <row r="827" spans="1:2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 s="5">
        <v>159.26647299999999</v>
      </c>
      <c r="L827" s="2">
        <v>35159.266473000003</v>
      </c>
      <c r="T827" t="str">
        <f>IF(J831="Four-Door Car", "Familiar", "Individual")</f>
        <v>Familiar</v>
      </c>
      <c r="V827" t="str">
        <f t="shared" si="12"/>
        <v>Personal AutoFour-Door Car</v>
      </c>
    </row>
    <row r="828" spans="1:2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 s="5">
        <v>547.20000000000005</v>
      </c>
      <c r="L828" s="2">
        <v>35547.199999999997</v>
      </c>
      <c r="T828" t="str">
        <f>IF(J832="Four-Door Car", "Familiar", "Individual")</f>
        <v>Individual</v>
      </c>
      <c r="V828" t="str">
        <f t="shared" si="12"/>
        <v>Corporate AutoSUV</v>
      </c>
    </row>
    <row r="829" spans="1:2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 s="5">
        <v>41.283166999999999</v>
      </c>
      <c r="L829" s="2">
        <v>35041.283167000001</v>
      </c>
      <c r="T829" t="str">
        <f>IF(J833="Four-Door Car", "Familiar", "Individual")</f>
        <v>Familiar</v>
      </c>
      <c r="V829" t="str">
        <f t="shared" si="12"/>
        <v>Personal AutoFour-Door Car</v>
      </c>
    </row>
    <row r="830" spans="1:2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 s="5">
        <v>503.80832900000001</v>
      </c>
      <c r="L830" s="2">
        <v>35503.808329</v>
      </c>
      <c r="T830" t="str">
        <f>IF(J834="Four-Door Car", "Familiar", "Individual")</f>
        <v>Individual</v>
      </c>
      <c r="V830" t="str">
        <f t="shared" si="12"/>
        <v>Corporate AutoFour-Door Car</v>
      </c>
    </row>
    <row r="831" spans="1:2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 s="5">
        <v>859.59941100000003</v>
      </c>
      <c r="L831" s="2">
        <v>35859.599411000003</v>
      </c>
      <c r="T831" t="str">
        <f>IF(J835="Four-Door Car", "Familiar", "Individual")</f>
        <v>Familiar</v>
      </c>
      <c r="V831" t="str">
        <f t="shared" si="12"/>
        <v>Corporate AutoFour-Door Car</v>
      </c>
    </row>
    <row r="832" spans="1:2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 s="5">
        <v>305.65378500000003</v>
      </c>
      <c r="L832" s="2">
        <v>35305.653785000002</v>
      </c>
      <c r="T832" t="str">
        <f>IF(J836="Four-Door Car", "Familiar", "Individual")</f>
        <v>Familiar</v>
      </c>
      <c r="V832" t="str">
        <f t="shared" si="12"/>
        <v>Corporate AutoSUV</v>
      </c>
    </row>
    <row r="833" spans="1:2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 s="5">
        <v>278.90284600000001</v>
      </c>
      <c r="L833" s="2">
        <v>35278.902845999997</v>
      </c>
      <c r="T833" t="str">
        <f>IF(J837="Four-Door Car", "Familiar", "Individual")</f>
        <v>Familiar</v>
      </c>
      <c r="V833" t="str">
        <f t="shared" si="12"/>
        <v>Personal AutoFour-Door Car</v>
      </c>
    </row>
    <row r="834" spans="1:2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 s="5">
        <v>1416</v>
      </c>
      <c r="L834" s="2">
        <v>36416</v>
      </c>
      <c r="T834" t="str">
        <f>IF(J838="Four-Door Car", "Familiar", "Individual")</f>
        <v>Individual</v>
      </c>
      <c r="V834" t="str">
        <f t="shared" si="12"/>
        <v>Personal AutoLuxury Car</v>
      </c>
    </row>
    <row r="835" spans="1:2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 s="5">
        <v>139.963594</v>
      </c>
      <c r="L835" s="2">
        <v>35139.963594000001</v>
      </c>
      <c r="T835" t="str">
        <f>IF(J839="Four-Door Car", "Familiar", "Individual")</f>
        <v>Individual</v>
      </c>
      <c r="V835" t="str">
        <f t="shared" ref="V835:V898" si="13">_xlfn.CONCAT(I835,J835)</f>
        <v>Personal AutoFour-Door Car</v>
      </c>
    </row>
    <row r="836" spans="1:2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 s="5">
        <v>734.4</v>
      </c>
      <c r="L836" s="2">
        <v>35734.400000000001</v>
      </c>
      <c r="T836" t="str">
        <f>IF(J840="Four-Door Car", "Familiar", "Individual")</f>
        <v>Familiar</v>
      </c>
      <c r="V836" t="str">
        <f t="shared" si="13"/>
        <v>Personal AutoFour-Door Car</v>
      </c>
    </row>
    <row r="837" spans="1:2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 s="5">
        <v>174.04156599999999</v>
      </c>
      <c r="L837" s="2">
        <v>35174.041566</v>
      </c>
      <c r="T837" t="str">
        <f>IF(J841="Four-Door Car", "Familiar", "Individual")</f>
        <v>Familiar</v>
      </c>
      <c r="V837" t="str">
        <f t="shared" si="13"/>
        <v>Personal AutoFour-Door Car</v>
      </c>
    </row>
    <row r="838" spans="1:2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 s="5">
        <v>532.79999999999995</v>
      </c>
      <c r="L838" s="2">
        <v>35532.800000000003</v>
      </c>
      <c r="T838" t="str">
        <f>IF(J842="Four-Door Car", "Familiar", "Individual")</f>
        <v>Individual</v>
      </c>
      <c r="V838" t="str">
        <f t="shared" si="13"/>
        <v>Personal AutoSUV</v>
      </c>
    </row>
    <row r="839" spans="1:2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 s="5">
        <v>321.60000000000002</v>
      </c>
      <c r="L839" s="2">
        <v>35321.599999999999</v>
      </c>
      <c r="T839" t="str">
        <f>IF(J843="Four-Door Car", "Familiar", "Individual")</f>
        <v>Individual</v>
      </c>
      <c r="V839" t="str">
        <f t="shared" si="13"/>
        <v>Personal AutoTwo-Door Car</v>
      </c>
    </row>
    <row r="840" spans="1:2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 s="5">
        <v>37.299864999999997</v>
      </c>
      <c r="L840" s="2">
        <v>35037.299865000001</v>
      </c>
      <c r="T840" t="str">
        <f>IF(J844="Four-Door Car", "Familiar", "Individual")</f>
        <v>Familiar</v>
      </c>
      <c r="V840" t="str">
        <f t="shared" si="13"/>
        <v>Personal AutoFour-Door Car</v>
      </c>
    </row>
    <row r="841" spans="1:2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 s="5">
        <v>95.816515999999993</v>
      </c>
      <c r="L841" s="2">
        <v>35095.816515999999</v>
      </c>
      <c r="T841" t="str">
        <f>IF(J845="Four-Door Car", "Familiar", "Individual")</f>
        <v>Familiar</v>
      </c>
      <c r="V841" t="str">
        <f t="shared" si="13"/>
        <v>Personal AutoFour-Door Car</v>
      </c>
    </row>
    <row r="842" spans="1:2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 s="5">
        <v>1008</v>
      </c>
      <c r="L842" s="2">
        <v>36008</v>
      </c>
      <c r="T842" t="str">
        <f>IF(J846="Four-Door Car", "Familiar", "Individual")</f>
        <v>Familiar</v>
      </c>
      <c r="V842" t="str">
        <f t="shared" si="13"/>
        <v>Personal AutoLuxury SUV</v>
      </c>
    </row>
    <row r="843" spans="1:2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 s="5">
        <v>513.6</v>
      </c>
      <c r="L843" s="2">
        <v>35513.599999999999</v>
      </c>
      <c r="T843" t="str">
        <f>IF(J847="Four-Door Car", "Familiar", "Individual")</f>
        <v>Familiar</v>
      </c>
      <c r="V843" t="str">
        <f t="shared" si="13"/>
        <v>Personal AutoSUV</v>
      </c>
    </row>
    <row r="844" spans="1:2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 s="5">
        <v>446.4</v>
      </c>
      <c r="L844" s="2">
        <v>35446.400000000001</v>
      </c>
      <c r="T844" t="str">
        <f>IF(J848="Four-Door Car", "Familiar", "Individual")</f>
        <v>Familiar</v>
      </c>
      <c r="V844" t="str">
        <f t="shared" si="13"/>
        <v>Personal AutoFour-Door Car</v>
      </c>
    </row>
    <row r="845" spans="1:2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 s="5">
        <v>72.205361999999994</v>
      </c>
      <c r="L845" s="2">
        <v>35072.205362000001</v>
      </c>
      <c r="T845" t="str">
        <f>IF(J849="Four-Door Car", "Familiar", "Individual")</f>
        <v>Familiar</v>
      </c>
      <c r="V845" t="str">
        <f t="shared" si="13"/>
        <v>Personal AutoFour-Door Car</v>
      </c>
    </row>
    <row r="846" spans="1:2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 s="5">
        <v>292.8</v>
      </c>
      <c r="L846" s="2">
        <v>35292.800000000003</v>
      </c>
      <c r="T846" t="str">
        <f>IF(J850="Four-Door Car", "Familiar", "Individual")</f>
        <v>Familiar</v>
      </c>
      <c r="V846" t="str">
        <f t="shared" si="13"/>
        <v>Corporate AutoFour-Door Car</v>
      </c>
    </row>
    <row r="847" spans="1:2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 s="5">
        <v>331.2</v>
      </c>
      <c r="L847" s="2">
        <v>35331.199999999997</v>
      </c>
      <c r="T847" t="str">
        <f>IF(J851="Four-Door Car", "Familiar", "Individual")</f>
        <v>Individual</v>
      </c>
      <c r="V847" t="str">
        <f t="shared" si="13"/>
        <v>Personal AutoFour-Door Car</v>
      </c>
    </row>
    <row r="848" spans="1:2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 s="5">
        <v>475.2</v>
      </c>
      <c r="L848" s="2">
        <v>35475.199999999997</v>
      </c>
      <c r="T848" t="str">
        <f>IF(J852="Four-Door Car", "Familiar", "Individual")</f>
        <v>Individual</v>
      </c>
      <c r="V848" t="str">
        <f t="shared" si="13"/>
        <v>Personal AutoFour-Door Car</v>
      </c>
    </row>
    <row r="849" spans="1:2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 s="5">
        <v>331.2</v>
      </c>
      <c r="L849" s="2">
        <v>35331.199999999997</v>
      </c>
      <c r="T849" t="str">
        <f>IF(J853="Four-Door Car", "Familiar", "Individual")</f>
        <v>Individual</v>
      </c>
      <c r="V849" t="str">
        <f t="shared" si="13"/>
        <v>Personal AutoFour-Door Car</v>
      </c>
    </row>
    <row r="850" spans="1:2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 s="5">
        <v>331.2</v>
      </c>
      <c r="L850" s="2">
        <v>35331.199999999997</v>
      </c>
      <c r="T850" t="str">
        <f>IF(J854="Four-Door Car", "Familiar", "Individual")</f>
        <v>Individual</v>
      </c>
      <c r="V850" t="str">
        <f t="shared" si="13"/>
        <v>Personal AutoFour-Door Car</v>
      </c>
    </row>
    <row r="851" spans="1:2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 s="5">
        <v>401.59210899999999</v>
      </c>
      <c r="L851" s="2">
        <v>35401.592108999997</v>
      </c>
      <c r="T851" t="str">
        <f>IF(J855="Four-Door Car", "Familiar", "Individual")</f>
        <v>Individual</v>
      </c>
      <c r="V851" t="str">
        <f t="shared" si="13"/>
        <v>Personal AutoTwo-Door Car</v>
      </c>
    </row>
    <row r="852" spans="1:2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 s="5">
        <v>253.18356800000001</v>
      </c>
      <c r="L852" s="2">
        <v>35253.183568</v>
      </c>
      <c r="T852" t="str">
        <f>IF(J856="Four-Door Car", "Familiar", "Individual")</f>
        <v>Familiar</v>
      </c>
      <c r="V852" t="str">
        <f t="shared" si="13"/>
        <v>Personal AutoSUV</v>
      </c>
    </row>
    <row r="853" spans="1:2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 s="5">
        <v>643.20000000000005</v>
      </c>
      <c r="L853" s="2">
        <v>35643.199999999997</v>
      </c>
      <c r="T853" t="str">
        <f>IF(J857="Four-Door Car", "Familiar", "Individual")</f>
        <v>Familiar</v>
      </c>
      <c r="V853" t="str">
        <f t="shared" si="13"/>
        <v>Personal AutoSUV</v>
      </c>
    </row>
    <row r="854" spans="1:2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 s="5">
        <v>799.673766</v>
      </c>
      <c r="L854" s="2">
        <v>35799.673766</v>
      </c>
      <c r="T854" t="str">
        <f>IF(J858="Four-Door Car", "Familiar", "Individual")</f>
        <v>Familiar</v>
      </c>
      <c r="V854" t="str">
        <f t="shared" si="13"/>
        <v>Corporate AutoSUV</v>
      </c>
    </row>
    <row r="855" spans="1:2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 s="5">
        <v>727.2</v>
      </c>
      <c r="L855" s="2">
        <v>35727.199999999997</v>
      </c>
      <c r="T855" t="str">
        <f>IF(J859="Four-Door Car", "Familiar", "Individual")</f>
        <v>Familiar</v>
      </c>
      <c r="V855" t="str">
        <f t="shared" si="13"/>
        <v>Personal AutoSUV</v>
      </c>
    </row>
    <row r="856" spans="1:2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 s="5">
        <v>91.834667999999994</v>
      </c>
      <c r="L856" s="2">
        <v>35091.834668000003</v>
      </c>
      <c r="T856" t="str">
        <f>IF(J860="Four-Door Car", "Familiar", "Individual")</f>
        <v>Individual</v>
      </c>
      <c r="V856" t="str">
        <f t="shared" si="13"/>
        <v>Personal AutoFour-Door Car</v>
      </c>
    </row>
    <row r="857" spans="1:2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 s="5">
        <v>27.987867000000001</v>
      </c>
      <c r="L857" s="2">
        <v>35027.987867000003</v>
      </c>
      <c r="T857" t="str">
        <f>IF(J861="Four-Door Car", "Familiar", "Individual")</f>
        <v>Individual</v>
      </c>
      <c r="V857" t="str">
        <f t="shared" si="13"/>
        <v>Personal AutoFour-Door Car</v>
      </c>
    </row>
    <row r="858" spans="1:2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 s="5">
        <v>166.77296000000001</v>
      </c>
      <c r="L858" s="2">
        <v>35166.772960000002</v>
      </c>
      <c r="T858" t="str">
        <f>IF(J862="Four-Door Car", "Familiar", "Individual")</f>
        <v>Individual</v>
      </c>
      <c r="V858" t="str">
        <f t="shared" si="13"/>
        <v>Corporate AutoFour-Door Car</v>
      </c>
    </row>
    <row r="859" spans="1:2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 s="5">
        <v>270.56399499999998</v>
      </c>
      <c r="L859" s="2">
        <v>35270.563994999997</v>
      </c>
      <c r="T859" t="str">
        <f>IF(J863="Four-Door Car", "Familiar", "Individual")</f>
        <v>Individual</v>
      </c>
      <c r="V859" t="str">
        <f t="shared" si="13"/>
        <v>Personal AutoFour-Door Car</v>
      </c>
    </row>
    <row r="860" spans="1:2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 s="5">
        <v>292.8</v>
      </c>
      <c r="L860" s="2">
        <v>35292.800000000003</v>
      </c>
      <c r="T860" t="str">
        <f>IF(J864="Four-Door Car", "Familiar", "Individual")</f>
        <v>Familiar</v>
      </c>
      <c r="V860" t="str">
        <f t="shared" si="13"/>
        <v>Personal AutoTwo-Door Car</v>
      </c>
    </row>
    <row r="861" spans="1:2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 s="5">
        <v>158.077504</v>
      </c>
      <c r="L861" s="2">
        <v>35158.077504000001</v>
      </c>
      <c r="T861" t="str">
        <f>IF(J865="Four-Door Car", "Familiar", "Individual")</f>
        <v>Individual</v>
      </c>
      <c r="V861" t="str">
        <f t="shared" si="13"/>
        <v>Personal AutoSports Car</v>
      </c>
    </row>
    <row r="862" spans="1:2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 s="5">
        <v>667.2</v>
      </c>
      <c r="L862" s="2">
        <v>35667.199999999997</v>
      </c>
      <c r="T862" t="str">
        <f>IF(J866="Four-Door Car", "Familiar", "Individual")</f>
        <v>Individual</v>
      </c>
      <c r="V862" t="str">
        <f t="shared" si="13"/>
        <v>Personal AutoSUV</v>
      </c>
    </row>
    <row r="863" spans="1:2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 s="5">
        <v>178.00652400000001</v>
      </c>
      <c r="L863" s="2">
        <v>35178.006523999997</v>
      </c>
      <c r="T863" t="str">
        <f>IF(J867="Four-Door Car", "Familiar", "Individual")</f>
        <v>Familiar</v>
      </c>
      <c r="V863" t="str">
        <f t="shared" si="13"/>
        <v>Personal AutoSports Car</v>
      </c>
    </row>
    <row r="864" spans="1:2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 s="5">
        <v>404.26569599999999</v>
      </c>
      <c r="L864" s="2">
        <v>35404.265696000002</v>
      </c>
      <c r="T864" t="str">
        <f>IF(J868="Four-Door Car", "Familiar", "Individual")</f>
        <v>Familiar</v>
      </c>
      <c r="V864" t="str">
        <f t="shared" si="13"/>
        <v>Personal AutoFour-Door Car</v>
      </c>
    </row>
    <row r="865" spans="1:2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 s="5">
        <v>18.918935000000001</v>
      </c>
      <c r="L865" s="2">
        <v>35018.918935000002</v>
      </c>
      <c r="T865" t="str">
        <f>IF(J869="Four-Door Car", "Familiar", "Individual")</f>
        <v>Individual</v>
      </c>
      <c r="V865" t="str">
        <f t="shared" si="13"/>
        <v>Personal AutoTwo-Door Car</v>
      </c>
    </row>
    <row r="866" spans="1:2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 s="5">
        <v>513.81840299999999</v>
      </c>
      <c r="L866" s="2">
        <v>35513.818402999997</v>
      </c>
      <c r="T866" t="str">
        <f>IF(J870="Four-Door Car", "Familiar", "Individual")</f>
        <v>Familiar</v>
      </c>
      <c r="V866" t="str">
        <f t="shared" si="13"/>
        <v>Personal AutoSUV</v>
      </c>
    </row>
    <row r="867" spans="1:2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 s="5">
        <v>268.47180200000003</v>
      </c>
      <c r="L867" s="2">
        <v>35268.471802</v>
      </c>
      <c r="T867" t="str">
        <f>IF(J871="Four-Door Car", "Familiar", "Individual")</f>
        <v>Familiar</v>
      </c>
      <c r="V867" t="str">
        <f t="shared" si="13"/>
        <v>Corporate AutoFour-Door Car</v>
      </c>
    </row>
    <row r="868" spans="1:2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 s="5">
        <v>131.828507</v>
      </c>
      <c r="L868" s="2">
        <v>35131.828506999998</v>
      </c>
      <c r="T868" t="str">
        <f>IF(J872="Four-Door Car", "Familiar", "Individual")</f>
        <v>Individual</v>
      </c>
      <c r="V868" t="str">
        <f t="shared" si="13"/>
        <v>Personal AutoFour-Door Car</v>
      </c>
    </row>
    <row r="869" spans="1:2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 s="5">
        <v>628.79999999999995</v>
      </c>
      <c r="L869" s="2">
        <v>35628.800000000003</v>
      </c>
      <c r="T869" t="str">
        <f>IF(J873="Four-Door Car", "Familiar", "Individual")</f>
        <v>Individual</v>
      </c>
      <c r="V869" t="str">
        <f t="shared" si="13"/>
        <v>Personal AutoSUV</v>
      </c>
    </row>
    <row r="870" spans="1:2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 s="5">
        <v>374.4</v>
      </c>
      <c r="L870" s="2">
        <v>35374.400000000001</v>
      </c>
      <c r="T870" t="str">
        <f>IF(J874="Four-Door Car", "Familiar", "Individual")</f>
        <v>Individual</v>
      </c>
      <c r="V870" t="str">
        <f t="shared" si="13"/>
        <v>Personal AutoFour-Door Car</v>
      </c>
    </row>
    <row r="871" spans="1:2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 s="5">
        <v>178.98678799999999</v>
      </c>
      <c r="L871" s="2">
        <v>35178.986788000002</v>
      </c>
      <c r="T871" t="str">
        <f>IF(J875="Four-Door Car", "Familiar", "Individual")</f>
        <v>Individual</v>
      </c>
      <c r="V871" t="str">
        <f t="shared" si="13"/>
        <v>Personal AutoFour-Door Car</v>
      </c>
    </row>
    <row r="872" spans="1:2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 s="5">
        <v>392.23569800000001</v>
      </c>
      <c r="L872" s="2">
        <v>35392.235697999997</v>
      </c>
      <c r="T872" t="str">
        <f>IF(J876="Four-Door Car", "Familiar", "Individual")</f>
        <v>Familiar</v>
      </c>
      <c r="V872" t="str">
        <f t="shared" si="13"/>
        <v>Personal AutoTwo-Door Car</v>
      </c>
    </row>
    <row r="873" spans="1:2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 s="5">
        <v>873.6</v>
      </c>
      <c r="L873" s="2">
        <v>35873.599999999999</v>
      </c>
      <c r="T873" t="str">
        <f>IF(J877="Four-Door Car", "Familiar", "Individual")</f>
        <v>Familiar</v>
      </c>
      <c r="V873" t="str">
        <f t="shared" si="13"/>
        <v>Personal AutoLuxury SUV</v>
      </c>
    </row>
    <row r="874" spans="1:2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 s="5">
        <v>0.38210699999999997</v>
      </c>
      <c r="L874" s="2">
        <v>35000.382106999998</v>
      </c>
      <c r="T874" t="str">
        <f>IF(J878="Four-Door Car", "Familiar", "Individual")</f>
        <v>Familiar</v>
      </c>
      <c r="V874" t="str">
        <f t="shared" si="13"/>
        <v>Personal AutoSports Car</v>
      </c>
    </row>
    <row r="875" spans="1:2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 s="5">
        <v>187.36358300000001</v>
      </c>
      <c r="L875" s="2">
        <v>35187.363582999998</v>
      </c>
      <c r="T875" t="str">
        <f>IF(J879="Four-Door Car", "Familiar", "Individual")</f>
        <v>Individual</v>
      </c>
      <c r="V875" t="str">
        <f t="shared" si="13"/>
        <v>Corporate AutoTwo-Door Car</v>
      </c>
    </row>
    <row r="876" spans="1:2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 s="5">
        <v>350.4</v>
      </c>
      <c r="L876" s="2">
        <v>35350.400000000001</v>
      </c>
      <c r="T876" t="str">
        <f>IF(J880="Four-Door Car", "Familiar", "Individual")</f>
        <v>Familiar</v>
      </c>
      <c r="V876" t="str">
        <f t="shared" si="13"/>
        <v>Personal AutoFour-Door Car</v>
      </c>
    </row>
    <row r="877" spans="1:2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 s="5">
        <v>379.2</v>
      </c>
      <c r="L877" s="2">
        <v>35379.199999999997</v>
      </c>
      <c r="T877" t="str">
        <f>IF(J881="Four-Door Car", "Familiar", "Individual")</f>
        <v>Familiar</v>
      </c>
      <c r="V877" t="str">
        <f t="shared" si="13"/>
        <v>Personal AutoFour-Door Car</v>
      </c>
    </row>
    <row r="878" spans="1:2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 s="5">
        <v>297.60000000000002</v>
      </c>
      <c r="L878" s="2">
        <v>35297.599999999999</v>
      </c>
      <c r="T878" t="str">
        <f>IF(J882="Four-Door Car", "Familiar", "Individual")</f>
        <v>Familiar</v>
      </c>
      <c r="V878" t="str">
        <f t="shared" si="13"/>
        <v>Personal AutoFour-Door Car</v>
      </c>
    </row>
    <row r="879" spans="1:2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 s="5">
        <v>571.20000000000005</v>
      </c>
      <c r="L879" s="2">
        <v>35571.199999999997</v>
      </c>
      <c r="T879" t="str">
        <f>IF(J883="Four-Door Car", "Familiar", "Individual")</f>
        <v>Familiar</v>
      </c>
      <c r="V879" t="str">
        <f t="shared" si="13"/>
        <v>Personal AutoSports Car</v>
      </c>
    </row>
    <row r="880" spans="1:2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 s="5">
        <v>350.85398700000002</v>
      </c>
      <c r="L880" s="2">
        <v>35350.853987000002</v>
      </c>
      <c r="T880" t="str">
        <f>IF(J884="Four-Door Car", "Familiar", "Individual")</f>
        <v>Familiar</v>
      </c>
      <c r="V880" t="str">
        <f t="shared" si="13"/>
        <v>Personal AutoFour-Door Car</v>
      </c>
    </row>
    <row r="881" spans="1:2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 s="5">
        <v>217.97316799999999</v>
      </c>
      <c r="L881" s="2">
        <v>35217.973167999997</v>
      </c>
      <c r="T881" t="str">
        <f>IF(J885="Four-Door Car", "Familiar", "Individual")</f>
        <v>Familiar</v>
      </c>
      <c r="V881" t="str">
        <f t="shared" si="13"/>
        <v>Corporate AutoFour-Door Car</v>
      </c>
    </row>
    <row r="882" spans="1:2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 s="5">
        <v>441.6</v>
      </c>
      <c r="L882" s="2">
        <v>35441.599999999999</v>
      </c>
      <c r="T882" t="str">
        <f>IF(J886="Four-Door Car", "Familiar", "Individual")</f>
        <v>Individual</v>
      </c>
      <c r="V882" t="str">
        <f t="shared" si="13"/>
        <v>Personal AutoFour-Door Car</v>
      </c>
    </row>
    <row r="883" spans="1:2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 s="5">
        <v>25.934063999999999</v>
      </c>
      <c r="L883" s="2">
        <v>35025.934064000001</v>
      </c>
      <c r="T883" t="str">
        <f>IF(J887="Four-Door Car", "Familiar", "Individual")</f>
        <v>Individual</v>
      </c>
      <c r="V883" t="str">
        <f t="shared" si="13"/>
        <v>Personal AutoFour-Door Car</v>
      </c>
    </row>
    <row r="884" spans="1:2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 s="5">
        <v>475.2</v>
      </c>
      <c r="L884" s="2">
        <v>35475.199999999997</v>
      </c>
      <c r="T884" t="str">
        <f>IF(J888="Four-Door Car", "Familiar", "Individual")</f>
        <v>Familiar</v>
      </c>
      <c r="V884" t="str">
        <f t="shared" si="13"/>
        <v>Personal AutoFour-Door Car</v>
      </c>
    </row>
    <row r="885" spans="1:2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 s="5">
        <v>297.60000000000002</v>
      </c>
      <c r="L885" s="2">
        <v>35297.599999999999</v>
      </c>
      <c r="T885" t="str">
        <f>IF(J889="Four-Door Car", "Familiar", "Individual")</f>
        <v>Familiar</v>
      </c>
      <c r="V885" t="str">
        <f t="shared" si="13"/>
        <v>Personal AutoFour-Door Car</v>
      </c>
    </row>
    <row r="886" spans="1:2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 s="5">
        <v>188.93839700000001</v>
      </c>
      <c r="L886" s="2">
        <v>35188.938396999998</v>
      </c>
      <c r="T886" t="str">
        <f>IF(J890="Four-Door Car", "Familiar", "Individual")</f>
        <v>Individual</v>
      </c>
      <c r="V886" t="str">
        <f t="shared" si="13"/>
        <v>Special AutoTwo-Door Car</v>
      </c>
    </row>
    <row r="887" spans="1:2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 s="5">
        <v>628.79999999999995</v>
      </c>
      <c r="L887" s="2">
        <v>35628.800000000003</v>
      </c>
      <c r="T887" t="str">
        <f>IF(J891="Four-Door Car", "Familiar", "Individual")</f>
        <v>Individual</v>
      </c>
      <c r="V887" t="str">
        <f t="shared" si="13"/>
        <v>Corporate AutoSports Car</v>
      </c>
    </row>
    <row r="888" spans="1:2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 s="5">
        <v>321.60000000000002</v>
      </c>
      <c r="L888" s="2">
        <v>35321.599999999999</v>
      </c>
      <c r="T888" t="str">
        <f>IF(J892="Four-Door Car", "Familiar", "Individual")</f>
        <v>Individual</v>
      </c>
      <c r="V888" t="str">
        <f t="shared" si="13"/>
        <v>Personal AutoFour-Door Car</v>
      </c>
    </row>
    <row r="889" spans="1:2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 s="5">
        <v>153.205591</v>
      </c>
      <c r="L889" s="2">
        <v>35153.205590999998</v>
      </c>
      <c r="T889" t="str">
        <f>IF(J893="Four-Door Car", "Familiar", "Individual")</f>
        <v>Individual</v>
      </c>
      <c r="V889" t="str">
        <f t="shared" si="13"/>
        <v>Corporate AutoFour-Door Car</v>
      </c>
    </row>
    <row r="890" spans="1:2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 s="5">
        <v>2893.2396779999999</v>
      </c>
      <c r="L890" s="2">
        <v>37893.239677999998</v>
      </c>
      <c r="T890" t="str">
        <f>IF(J894="Four-Door Car", "Familiar", "Individual")</f>
        <v>Familiar</v>
      </c>
      <c r="V890" t="str">
        <f t="shared" si="13"/>
        <v>Personal AutoLuxury SUV</v>
      </c>
    </row>
    <row r="891" spans="1:2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 s="5">
        <v>629.53273100000001</v>
      </c>
      <c r="L891" s="2">
        <v>35629.532730999999</v>
      </c>
      <c r="T891" t="str">
        <f>IF(J895="Four-Door Car", "Familiar", "Individual")</f>
        <v>Familiar</v>
      </c>
      <c r="V891" t="str">
        <f t="shared" si="13"/>
        <v>Corporate AutoSUV</v>
      </c>
    </row>
    <row r="892" spans="1:2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 s="5">
        <v>361.28475700000001</v>
      </c>
      <c r="L892" s="2">
        <v>35361.284757000001</v>
      </c>
      <c r="T892" t="str">
        <f>IF(J896="Four-Door Car", "Familiar", "Individual")</f>
        <v>Familiar</v>
      </c>
      <c r="V892" t="str">
        <f t="shared" si="13"/>
        <v>Personal AutoSUV</v>
      </c>
    </row>
    <row r="893" spans="1:2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 s="5">
        <v>1185.9883010000001</v>
      </c>
      <c r="L893" s="2">
        <v>36185.988300999998</v>
      </c>
      <c r="T893" t="str">
        <f>IF(J897="Four-Door Car", "Familiar", "Individual")</f>
        <v>Familiar</v>
      </c>
      <c r="V893" t="str">
        <f t="shared" si="13"/>
        <v>Corporate AutoSUV</v>
      </c>
    </row>
    <row r="894" spans="1:2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 s="5">
        <v>460.8</v>
      </c>
      <c r="L894" s="2">
        <v>35460.800000000003</v>
      </c>
      <c r="T894" t="str">
        <f>IF(J898="Four-Door Car", "Familiar", "Individual")</f>
        <v>Familiar</v>
      </c>
      <c r="V894" t="str">
        <f t="shared" si="13"/>
        <v>Personal AutoFour-Door Car</v>
      </c>
    </row>
    <row r="895" spans="1:2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 s="5">
        <v>86.461582000000007</v>
      </c>
      <c r="L895" s="2">
        <v>35086.461582000004</v>
      </c>
      <c r="T895" t="str">
        <f>IF(J899="Four-Door Car", "Familiar", "Individual")</f>
        <v>Familiar</v>
      </c>
      <c r="V895" t="str">
        <f t="shared" si="13"/>
        <v>Special AutoFour-Door Car</v>
      </c>
    </row>
    <row r="896" spans="1:2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 s="5">
        <v>340.8</v>
      </c>
      <c r="L896" s="2">
        <v>35340.800000000003</v>
      </c>
      <c r="T896" t="str">
        <f>IF(J900="Four-Door Car", "Familiar", "Individual")</f>
        <v>Individual</v>
      </c>
      <c r="V896" t="str">
        <f t="shared" si="13"/>
        <v>Corporate AutoFour-Door Car</v>
      </c>
    </row>
    <row r="897" spans="1:2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 s="5">
        <v>425.80011200000001</v>
      </c>
      <c r="L897" s="2">
        <v>35425.800111999997</v>
      </c>
      <c r="T897" t="str">
        <f>IF(J901="Four-Door Car", "Familiar", "Individual")</f>
        <v>Familiar</v>
      </c>
      <c r="V897" t="str">
        <f t="shared" si="13"/>
        <v>Personal AutoFour-Door Car</v>
      </c>
    </row>
    <row r="898" spans="1:2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 s="5">
        <v>190.43446</v>
      </c>
      <c r="L898" s="2">
        <v>35190.434459999997</v>
      </c>
      <c r="T898" t="str">
        <f>IF(J902="Four-Door Car", "Familiar", "Individual")</f>
        <v>Familiar</v>
      </c>
      <c r="V898" t="str">
        <f t="shared" si="13"/>
        <v>Personal AutoFour-Door Car</v>
      </c>
    </row>
    <row r="899" spans="1:2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 s="5">
        <v>193.505325</v>
      </c>
      <c r="L899" s="2">
        <v>35193.505324999998</v>
      </c>
      <c r="T899" t="str">
        <f>IF(J903="Four-Door Car", "Familiar", "Individual")</f>
        <v>Individual</v>
      </c>
      <c r="V899" t="str">
        <f t="shared" ref="V899:V962" si="14">_xlfn.CONCAT(I899,J899)</f>
        <v>Corporate AutoFour-Door Car</v>
      </c>
    </row>
    <row r="900" spans="1:2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 s="5">
        <v>24.087774</v>
      </c>
      <c r="L900" s="2">
        <v>35024.087774</v>
      </c>
      <c r="T900" t="str">
        <f>IF(J904="Four-Door Car", "Familiar", "Individual")</f>
        <v>Individual</v>
      </c>
      <c r="V900" t="str">
        <f t="shared" si="14"/>
        <v>Corporate AutoTwo-Door Car</v>
      </c>
    </row>
    <row r="901" spans="1:2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 s="5">
        <v>302.39999999999998</v>
      </c>
      <c r="L901" s="2">
        <v>35302.400000000001</v>
      </c>
      <c r="T901" t="str">
        <f>IF(J905="Four-Door Car", "Familiar", "Individual")</f>
        <v>Individual</v>
      </c>
      <c r="V901" t="str">
        <f t="shared" si="14"/>
        <v>Personal AutoFour-Door Car</v>
      </c>
    </row>
    <row r="902" spans="1:2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 s="5">
        <v>219.28870599999999</v>
      </c>
      <c r="L902" s="2">
        <v>35219.288705999999</v>
      </c>
      <c r="T902" t="str">
        <f>IF(J906="Four-Door Car", "Familiar", "Individual")</f>
        <v>Individual</v>
      </c>
      <c r="V902" t="str">
        <f t="shared" si="14"/>
        <v>Special AutoFour-Door Car</v>
      </c>
    </row>
    <row r="903" spans="1:2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 s="5">
        <v>881.36095899999998</v>
      </c>
      <c r="L903" s="2">
        <v>35881.360958999998</v>
      </c>
      <c r="T903" t="str">
        <f>IF(J907="Four-Door Car", "Familiar", "Individual")</f>
        <v>Familiar</v>
      </c>
      <c r="V903" t="str">
        <f t="shared" si="14"/>
        <v>Personal AutoLuxury SUV</v>
      </c>
    </row>
    <row r="904" spans="1:2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 s="5">
        <v>26.951626999999998</v>
      </c>
      <c r="L904" s="2">
        <v>35026.951627000002</v>
      </c>
      <c r="T904" t="str">
        <f>IF(J908="Four-Door Car", "Familiar", "Individual")</f>
        <v>Familiar</v>
      </c>
      <c r="V904" t="str">
        <f t="shared" si="14"/>
        <v>Personal AutoSports Car</v>
      </c>
    </row>
    <row r="905" spans="1:2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 s="5">
        <v>466.12254100000001</v>
      </c>
      <c r="L905" s="2">
        <v>35466.122540999997</v>
      </c>
      <c r="T905" t="str">
        <f>IF(J909="Four-Door Car", "Familiar", "Individual")</f>
        <v>Familiar</v>
      </c>
      <c r="V905" t="str">
        <f t="shared" si="14"/>
        <v>Personal AutoSUV</v>
      </c>
    </row>
    <row r="906" spans="1:2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 s="5">
        <v>475.2</v>
      </c>
      <c r="L906" s="2">
        <v>35475.199999999997</v>
      </c>
      <c r="T906" t="str">
        <f>IF(J910="Four-Door Car", "Familiar", "Individual")</f>
        <v>Familiar</v>
      </c>
      <c r="V906" t="str">
        <f t="shared" si="14"/>
        <v>Personal AutoTwo-Door Car</v>
      </c>
    </row>
    <row r="907" spans="1:2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 s="5">
        <v>607.09565499999997</v>
      </c>
      <c r="L907" s="2">
        <v>35607.095654999997</v>
      </c>
      <c r="T907" t="str">
        <f>IF(J911="Four-Door Car", "Familiar", "Individual")</f>
        <v>Familiar</v>
      </c>
      <c r="V907" t="str">
        <f t="shared" si="14"/>
        <v>Personal AutoFour-Door Car</v>
      </c>
    </row>
    <row r="908" spans="1:2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 s="5">
        <v>331.2</v>
      </c>
      <c r="L908" s="2">
        <v>35331.199999999997</v>
      </c>
      <c r="T908" t="str">
        <f>IF(J912="Four-Door Car", "Familiar", "Individual")</f>
        <v>Individual</v>
      </c>
      <c r="V908" t="str">
        <f t="shared" si="14"/>
        <v>Corporate AutoFour-Door Car</v>
      </c>
    </row>
    <row r="909" spans="1:2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 s="5">
        <v>290.38170700000001</v>
      </c>
      <c r="L909" s="2">
        <v>35290.381707</v>
      </c>
      <c r="T909" t="str">
        <f>IF(J913="Four-Door Car", "Familiar", "Individual")</f>
        <v>Familiar</v>
      </c>
      <c r="V909" t="str">
        <f t="shared" si="14"/>
        <v>Personal AutoFour-Door Car</v>
      </c>
    </row>
    <row r="910" spans="1:2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 s="5">
        <v>558.09935700000005</v>
      </c>
      <c r="L910" s="2">
        <v>35558.099356999999</v>
      </c>
      <c r="T910" t="str">
        <f>IF(J914="Four-Door Car", "Familiar", "Individual")</f>
        <v>Familiar</v>
      </c>
      <c r="V910" t="str">
        <f t="shared" si="14"/>
        <v>Personal AutoFour-Door Car</v>
      </c>
    </row>
    <row r="911" spans="1:2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 s="5">
        <v>336</v>
      </c>
      <c r="L911" s="2">
        <v>35336</v>
      </c>
      <c r="T911" t="str">
        <f>IF(J915="Four-Door Car", "Familiar", "Individual")</f>
        <v>Familiar</v>
      </c>
      <c r="V911" t="str">
        <f t="shared" si="14"/>
        <v>Corporate AutoFour-Door Car</v>
      </c>
    </row>
    <row r="912" spans="1:2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 s="5">
        <v>828</v>
      </c>
      <c r="L912" s="2">
        <v>35828</v>
      </c>
      <c r="T912" t="str">
        <f>IF(J916="Four-Door Car", "Familiar", "Individual")</f>
        <v>Familiar</v>
      </c>
      <c r="V912" t="str">
        <f t="shared" si="14"/>
        <v>Personal AutoSUV</v>
      </c>
    </row>
    <row r="913" spans="1:2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 s="5">
        <v>540.51411499999995</v>
      </c>
      <c r="L913" s="2">
        <v>35540.514114999998</v>
      </c>
      <c r="T913" t="str">
        <f>IF(J917="Four-Door Car", "Familiar", "Individual")</f>
        <v>Familiar</v>
      </c>
      <c r="V913" t="str">
        <f t="shared" si="14"/>
        <v>Corporate AutoFour-Door Car</v>
      </c>
    </row>
    <row r="914" spans="1:2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 s="5">
        <v>100.04983199999999</v>
      </c>
      <c r="L914" s="2">
        <v>35100.049831999997</v>
      </c>
      <c r="T914" t="str">
        <f>IF(J918="Four-Door Car", "Familiar", "Individual")</f>
        <v>Familiar</v>
      </c>
      <c r="V914" t="str">
        <f t="shared" si="14"/>
        <v>Personal AutoFour-Door Car</v>
      </c>
    </row>
    <row r="915" spans="1:2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 s="5">
        <v>59.861963000000003</v>
      </c>
      <c r="L915" s="2">
        <v>35059.861963000003</v>
      </c>
      <c r="T915" t="str">
        <f>IF(J919="Four-Door Car", "Familiar", "Individual")</f>
        <v>Familiar</v>
      </c>
      <c r="V915" t="str">
        <f t="shared" si="14"/>
        <v>Personal AutoFour-Door Car</v>
      </c>
    </row>
    <row r="916" spans="1:2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 s="5">
        <v>193.57032000000001</v>
      </c>
      <c r="L916" s="2">
        <v>35193.570319999999</v>
      </c>
      <c r="T916" t="str">
        <f>IF(J920="Four-Door Car", "Familiar", "Individual")</f>
        <v>Familiar</v>
      </c>
      <c r="V916" t="str">
        <f t="shared" si="14"/>
        <v>Corporate AutoFour-Door Car</v>
      </c>
    </row>
    <row r="917" spans="1:2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 s="5">
        <v>199.79727</v>
      </c>
      <c r="L917" s="2">
        <v>35199.797270000003</v>
      </c>
      <c r="T917" t="str">
        <f>IF(J921="Four-Door Car", "Familiar", "Individual")</f>
        <v>Familiar</v>
      </c>
      <c r="V917" t="str">
        <f t="shared" si="14"/>
        <v>Corporate AutoFour-Door Car</v>
      </c>
    </row>
    <row r="918" spans="1:2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 s="5">
        <v>53.084752999999999</v>
      </c>
      <c r="L918" s="2">
        <v>35053.084753000003</v>
      </c>
      <c r="T918" t="str">
        <f>IF(J922="Four-Door Car", "Familiar", "Individual")</f>
        <v>Individual</v>
      </c>
      <c r="V918" t="str">
        <f t="shared" si="14"/>
        <v>Special AutoFour-Door Car</v>
      </c>
    </row>
    <row r="919" spans="1:2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 s="5">
        <v>256.43803000000003</v>
      </c>
      <c r="L919" s="2">
        <v>35256.438029999998</v>
      </c>
      <c r="T919" t="str">
        <f>IF(J923="Four-Door Car", "Familiar", "Individual")</f>
        <v>Familiar</v>
      </c>
      <c r="V919" t="str">
        <f t="shared" si="14"/>
        <v>Special AutoFour-Door Car</v>
      </c>
    </row>
    <row r="920" spans="1:2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 s="5">
        <v>211.136067</v>
      </c>
      <c r="L920" s="2">
        <v>35211.136066999999</v>
      </c>
      <c r="T920" t="str">
        <f>IF(J924="Four-Door Car", "Familiar", "Individual")</f>
        <v>Individual</v>
      </c>
      <c r="V920" t="str">
        <f t="shared" si="14"/>
        <v>Personal AutoFour-Door Car</v>
      </c>
    </row>
    <row r="921" spans="1:2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 s="5">
        <v>74.350892999999999</v>
      </c>
      <c r="L921" s="2">
        <v>35074.350893000003</v>
      </c>
      <c r="T921" t="str">
        <f>IF(J925="Four-Door Car", "Familiar", "Individual")</f>
        <v>Familiar</v>
      </c>
      <c r="V921" t="str">
        <f t="shared" si="14"/>
        <v>Personal AutoFour-Door Car</v>
      </c>
    </row>
    <row r="922" spans="1:2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 s="5">
        <v>621.46446800000001</v>
      </c>
      <c r="L922" s="2">
        <v>35621.464467999998</v>
      </c>
      <c r="T922" t="str">
        <f>IF(J926="Four-Door Car", "Familiar", "Individual")</f>
        <v>Familiar</v>
      </c>
      <c r="V922" t="str">
        <f t="shared" si="14"/>
        <v>Corporate AutoSUV</v>
      </c>
    </row>
    <row r="923" spans="1:2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 s="5">
        <v>307.2</v>
      </c>
      <c r="L923" s="2">
        <v>35307.199999999997</v>
      </c>
      <c r="T923" t="str">
        <f>IF(J927="Four-Door Car", "Familiar", "Individual")</f>
        <v>Individual</v>
      </c>
      <c r="V923" t="str">
        <f t="shared" si="14"/>
        <v>Personal AutoFour-Door Car</v>
      </c>
    </row>
    <row r="924" spans="1:2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 s="5">
        <v>360.05588999999998</v>
      </c>
      <c r="L924" s="2">
        <v>35360.055890000003</v>
      </c>
      <c r="T924" t="str">
        <f>IF(J928="Four-Door Car", "Familiar", "Individual")</f>
        <v>Individual</v>
      </c>
      <c r="V924" t="str">
        <f t="shared" si="14"/>
        <v>Personal AutoTwo-Door Car</v>
      </c>
    </row>
    <row r="925" spans="1:2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 s="5">
        <v>65.954813000000001</v>
      </c>
      <c r="L925" s="2">
        <v>35065.954812999997</v>
      </c>
      <c r="T925" t="str">
        <f>IF(J929="Four-Door Car", "Familiar", "Individual")</f>
        <v>Individual</v>
      </c>
      <c r="V925" t="str">
        <f t="shared" si="14"/>
        <v>Personal AutoFour-Door Car</v>
      </c>
    </row>
    <row r="926" spans="1:2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 s="5">
        <v>407.45011799999997</v>
      </c>
      <c r="L926" s="2">
        <v>35407.450118000001</v>
      </c>
      <c r="T926" t="str">
        <f>IF(J930="Four-Door Car", "Familiar", "Individual")</f>
        <v>Individual</v>
      </c>
      <c r="V926" t="str">
        <f t="shared" si="14"/>
        <v>Personal AutoFour-Door Car</v>
      </c>
    </row>
    <row r="927" spans="1:2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 s="5">
        <v>547.20000000000005</v>
      </c>
      <c r="L927" s="2">
        <v>35547.199999999997</v>
      </c>
      <c r="T927" t="str">
        <f>IF(J931="Four-Door Car", "Familiar", "Individual")</f>
        <v>Familiar</v>
      </c>
      <c r="V927" t="str">
        <f t="shared" si="14"/>
        <v>Corporate AutoSUV</v>
      </c>
    </row>
    <row r="928" spans="1:2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 s="5">
        <v>1228.8</v>
      </c>
      <c r="L928" s="2">
        <v>36228.800000000003</v>
      </c>
      <c r="T928" t="str">
        <f>IF(J932="Four-Door Car", "Familiar", "Individual")</f>
        <v>Familiar</v>
      </c>
      <c r="V928" t="str">
        <f t="shared" si="14"/>
        <v>Personal AutoLuxury Car</v>
      </c>
    </row>
    <row r="929" spans="1:2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 s="5">
        <v>547.20000000000005</v>
      </c>
      <c r="L929" s="2">
        <v>35547.199999999997</v>
      </c>
      <c r="T929" t="str">
        <f>IF(J933="Four-Door Car", "Familiar", "Individual")</f>
        <v>Familiar</v>
      </c>
      <c r="V929" t="str">
        <f t="shared" si="14"/>
        <v>Special AutoSUV</v>
      </c>
    </row>
    <row r="930" spans="1:2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 s="5">
        <v>806.4</v>
      </c>
      <c r="L930" s="2">
        <v>35806.400000000001</v>
      </c>
      <c r="T930" t="str">
        <f>IF(J934="Four-Door Car", "Familiar", "Individual")</f>
        <v>Familiar</v>
      </c>
      <c r="V930" t="str">
        <f t="shared" si="14"/>
        <v>Personal AutoSUV</v>
      </c>
    </row>
    <row r="931" spans="1:2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 s="5">
        <v>24.063693000000001</v>
      </c>
      <c r="L931" s="2">
        <v>35024.063692999996</v>
      </c>
      <c r="T931" t="str">
        <f>IF(J935="Four-Door Car", "Familiar", "Individual")</f>
        <v>Familiar</v>
      </c>
      <c r="V931" t="str">
        <f t="shared" si="14"/>
        <v>Personal AutoFour-Door Car</v>
      </c>
    </row>
    <row r="932" spans="1:2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 s="5">
        <v>311.32928199999998</v>
      </c>
      <c r="L932" s="2">
        <v>35311.329281999999</v>
      </c>
      <c r="T932" t="str">
        <f>IF(J936="Four-Door Car", "Familiar", "Individual")</f>
        <v>Familiar</v>
      </c>
      <c r="V932" t="str">
        <f t="shared" si="14"/>
        <v>Corporate AutoFour-Door Car</v>
      </c>
    </row>
    <row r="933" spans="1:2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 s="5">
        <v>42.689135</v>
      </c>
      <c r="L933" s="2">
        <v>35042.689135000001</v>
      </c>
      <c r="T933" t="str">
        <f>IF(J937="Four-Door Car", "Familiar", "Individual")</f>
        <v>Familiar</v>
      </c>
      <c r="V933" t="str">
        <f t="shared" si="14"/>
        <v>Personal AutoFour-Door Car</v>
      </c>
    </row>
    <row r="934" spans="1:2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 s="5">
        <v>460.32385499999998</v>
      </c>
      <c r="L934" s="2">
        <v>35460.323855000002</v>
      </c>
      <c r="T934" t="str">
        <f>IF(J938="Four-Door Car", "Familiar", "Individual")</f>
        <v>Familiar</v>
      </c>
      <c r="V934" t="str">
        <f t="shared" si="14"/>
        <v>Special AutoFour-Door Car</v>
      </c>
    </row>
    <row r="935" spans="1:2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 s="5">
        <v>213.22500099999999</v>
      </c>
      <c r="L935" s="2">
        <v>35213.225000999999</v>
      </c>
      <c r="T935" t="str">
        <f>IF(J939="Four-Door Car", "Familiar", "Individual")</f>
        <v>Individual</v>
      </c>
      <c r="V935" t="str">
        <f t="shared" si="14"/>
        <v>Personal AutoFour-Door Car</v>
      </c>
    </row>
    <row r="936" spans="1:2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 s="5">
        <v>331.2</v>
      </c>
      <c r="L936" s="2">
        <v>35331.199999999997</v>
      </c>
      <c r="T936" t="str">
        <f>IF(J940="Four-Door Car", "Familiar", "Individual")</f>
        <v>Familiar</v>
      </c>
      <c r="V936" t="str">
        <f t="shared" si="14"/>
        <v>Personal AutoFour-Door Car</v>
      </c>
    </row>
    <row r="937" spans="1:2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 s="5">
        <v>300.60759100000001</v>
      </c>
      <c r="L937" s="2">
        <v>35300.607591</v>
      </c>
      <c r="T937" t="str">
        <f>IF(J941="Four-Door Car", "Familiar", "Individual")</f>
        <v>Familiar</v>
      </c>
      <c r="V937" t="str">
        <f t="shared" si="14"/>
        <v>Personal AutoFour-Door Car</v>
      </c>
    </row>
    <row r="938" spans="1:2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 s="5">
        <v>262.50488200000001</v>
      </c>
      <c r="L938" s="2">
        <v>35262.504882000001</v>
      </c>
      <c r="T938" t="str">
        <f>IF(J942="Four-Door Car", "Familiar", "Individual")</f>
        <v>Individual</v>
      </c>
      <c r="V938" t="str">
        <f t="shared" si="14"/>
        <v>Personal AutoFour-Door Car</v>
      </c>
    </row>
    <row r="939" spans="1:2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 s="5">
        <v>263.365432</v>
      </c>
      <c r="L939" s="2">
        <v>35263.365431999999</v>
      </c>
      <c r="T939" t="str">
        <f>IF(J943="Four-Door Car", "Familiar", "Individual")</f>
        <v>Familiar</v>
      </c>
      <c r="V939" t="str">
        <f t="shared" si="14"/>
        <v>Personal AutoTwo-Door Car</v>
      </c>
    </row>
    <row r="940" spans="1:2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 s="5">
        <v>307.2</v>
      </c>
      <c r="L940" s="2">
        <v>35307.199999999997</v>
      </c>
      <c r="T940" t="str">
        <f>IF(J944="Four-Door Car", "Familiar", "Individual")</f>
        <v>Individual</v>
      </c>
      <c r="V940" t="str">
        <f t="shared" si="14"/>
        <v>Corporate AutoFour-Door Car</v>
      </c>
    </row>
    <row r="941" spans="1:2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 s="5">
        <v>302.39999999999998</v>
      </c>
      <c r="L941" s="2">
        <v>35302.400000000001</v>
      </c>
      <c r="T941" t="str">
        <f>IF(J945="Four-Door Car", "Familiar", "Individual")</f>
        <v>Individual</v>
      </c>
      <c r="V941" t="str">
        <f t="shared" si="14"/>
        <v>Personal AutoFour-Door Car</v>
      </c>
    </row>
    <row r="942" spans="1:2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 s="5">
        <v>256.26809100000003</v>
      </c>
      <c r="L942" s="2">
        <v>35256.268090999998</v>
      </c>
      <c r="T942" t="str">
        <f>IF(J946="Four-Door Car", "Familiar", "Individual")</f>
        <v>Individual</v>
      </c>
      <c r="V942" t="str">
        <f t="shared" si="14"/>
        <v>Corporate AutoTwo-Door Car</v>
      </c>
    </row>
    <row r="943" spans="1:2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 s="5">
        <v>297.60000000000002</v>
      </c>
      <c r="L943" s="2">
        <v>35297.599999999999</v>
      </c>
      <c r="T943" t="str">
        <f>IF(J947="Four-Door Car", "Familiar", "Individual")</f>
        <v>Familiar</v>
      </c>
      <c r="V943" t="str">
        <f t="shared" si="14"/>
        <v>Personal AutoFour-Door Car</v>
      </c>
    </row>
    <row r="944" spans="1:2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 s="5">
        <v>215.81819999999999</v>
      </c>
      <c r="L944" s="2">
        <v>35215.818200000002</v>
      </c>
      <c r="T944" t="str">
        <f>IF(J948="Four-Door Car", "Familiar", "Individual")</f>
        <v>Familiar</v>
      </c>
      <c r="V944" t="str">
        <f t="shared" si="14"/>
        <v>Personal AutoSUV</v>
      </c>
    </row>
    <row r="945" spans="1:2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 s="5">
        <v>542.4</v>
      </c>
      <c r="L945" s="2">
        <v>35542.400000000001</v>
      </c>
      <c r="T945" t="str">
        <f>IF(J949="Four-Door Car", "Familiar", "Individual")</f>
        <v>Familiar</v>
      </c>
      <c r="V945" t="str">
        <f t="shared" si="14"/>
        <v>Personal AutoSUV</v>
      </c>
    </row>
    <row r="946" spans="1:2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 s="5">
        <v>1353.6</v>
      </c>
      <c r="L946" s="2">
        <v>36353.599999999999</v>
      </c>
      <c r="T946" t="str">
        <f>IF(J950="Four-Door Car", "Familiar", "Individual")</f>
        <v>Individual</v>
      </c>
      <c r="V946" t="str">
        <f t="shared" si="14"/>
        <v>Special AutoLuxury Car</v>
      </c>
    </row>
    <row r="947" spans="1:2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 s="5">
        <v>432</v>
      </c>
      <c r="L947" s="2">
        <v>35432</v>
      </c>
      <c r="T947" t="str">
        <f>IF(J951="Four-Door Car", "Familiar", "Individual")</f>
        <v>Familiar</v>
      </c>
      <c r="V947" t="str">
        <f t="shared" si="14"/>
        <v>Personal AutoFour-Door Car</v>
      </c>
    </row>
    <row r="948" spans="1:2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 s="5">
        <v>499.2</v>
      </c>
      <c r="L948" s="2">
        <v>35499.199999999997</v>
      </c>
      <c r="T948" t="str">
        <f>IF(J952="Four-Door Car", "Familiar", "Individual")</f>
        <v>Familiar</v>
      </c>
      <c r="V948" t="str">
        <f t="shared" si="14"/>
        <v>Personal AutoFour-Door Car</v>
      </c>
    </row>
    <row r="949" spans="1:2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 s="5">
        <v>45.507952000000003</v>
      </c>
      <c r="L949" s="2">
        <v>35045.507952</v>
      </c>
      <c r="T949" t="str">
        <f>IF(J953="Four-Door Car", "Familiar", "Individual")</f>
        <v>Familiar</v>
      </c>
      <c r="V949" t="str">
        <f t="shared" si="14"/>
        <v>Personal AutoFour-Door Car</v>
      </c>
    </row>
    <row r="950" spans="1:2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 s="5">
        <v>470.4</v>
      </c>
      <c r="L950" s="2">
        <v>35470.400000000001</v>
      </c>
      <c r="T950" t="str">
        <f>IF(J954="Four-Door Car", "Familiar", "Individual")</f>
        <v>Familiar</v>
      </c>
      <c r="V950" t="str">
        <f t="shared" si="14"/>
        <v>Personal AutoTwo-Door Car</v>
      </c>
    </row>
    <row r="951" spans="1:2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 s="5">
        <v>691.2</v>
      </c>
      <c r="L951" s="2">
        <v>35691.199999999997</v>
      </c>
      <c r="T951" t="str">
        <f>IF(J955="Four-Door Car", "Familiar", "Individual")</f>
        <v>Individual</v>
      </c>
      <c r="V951" t="str">
        <f t="shared" si="14"/>
        <v>Personal AutoFour-Door Car</v>
      </c>
    </row>
    <row r="952" spans="1:2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 s="5">
        <v>408</v>
      </c>
      <c r="L952" s="2">
        <v>35408</v>
      </c>
      <c r="T952" t="str">
        <f>IF(J956="Four-Door Car", "Familiar", "Individual")</f>
        <v>Individual</v>
      </c>
      <c r="V952" t="str">
        <f t="shared" si="14"/>
        <v>Personal AutoFour-Door Car</v>
      </c>
    </row>
    <row r="953" spans="1:2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 s="5">
        <v>82.409921999999995</v>
      </c>
      <c r="L953" s="2">
        <v>35082.409921999999</v>
      </c>
      <c r="T953" t="str">
        <f>IF(J957="Four-Door Car", "Familiar", "Individual")</f>
        <v>Familiar</v>
      </c>
      <c r="V953" t="str">
        <f t="shared" si="14"/>
        <v>Personal AutoFour-Door Car</v>
      </c>
    </row>
    <row r="954" spans="1:2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 s="5">
        <v>357.64298200000002</v>
      </c>
      <c r="L954" s="2">
        <v>35357.642981999998</v>
      </c>
      <c r="T954" t="str">
        <f>IF(J958="Four-Door Car", "Familiar", "Individual")</f>
        <v>Familiar</v>
      </c>
      <c r="V954" t="str">
        <f t="shared" si="14"/>
        <v>Corporate AutoFour-Door Car</v>
      </c>
    </row>
    <row r="955" spans="1:2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 s="5">
        <v>643.20000000000005</v>
      </c>
      <c r="L955" s="2">
        <v>35643.199999999997</v>
      </c>
      <c r="T955" t="str">
        <f>IF(J959="Four-Door Car", "Familiar", "Individual")</f>
        <v>Familiar</v>
      </c>
      <c r="V955" t="str">
        <f t="shared" si="14"/>
        <v>Personal AutoSUV</v>
      </c>
    </row>
    <row r="956" spans="1:2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 s="5">
        <v>420.35698000000002</v>
      </c>
      <c r="L956" s="2">
        <v>35420.356979999997</v>
      </c>
      <c r="T956" t="str">
        <f>IF(J960="Four-Door Car", "Familiar", "Individual")</f>
        <v>Individual</v>
      </c>
      <c r="V956" t="str">
        <f t="shared" si="14"/>
        <v>Personal AutoTwo-Door Car</v>
      </c>
    </row>
    <row r="957" spans="1:2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 s="5">
        <v>136.78772499999999</v>
      </c>
      <c r="L957" s="2">
        <v>35136.787725000002</v>
      </c>
      <c r="T957" t="str">
        <f>IF(J961="Four-Door Car", "Familiar", "Individual")</f>
        <v>Familiar</v>
      </c>
      <c r="V957" t="str">
        <f t="shared" si="14"/>
        <v>Personal AutoFour-Door Car</v>
      </c>
    </row>
    <row r="958" spans="1:2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 s="5">
        <v>331.2</v>
      </c>
      <c r="L958" s="2">
        <v>35331.199999999997</v>
      </c>
      <c r="T958" t="str">
        <f>IF(J962="Four-Door Car", "Familiar", "Individual")</f>
        <v>Individual</v>
      </c>
      <c r="V958" t="str">
        <f t="shared" si="14"/>
        <v>Personal AutoFour-Door Car</v>
      </c>
    </row>
    <row r="959" spans="1:2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 s="5">
        <v>220.186677</v>
      </c>
      <c r="L959" s="2">
        <v>35220.186676999998</v>
      </c>
      <c r="T959" t="str">
        <f>IF(J963="Four-Door Car", "Familiar", "Individual")</f>
        <v>Familiar</v>
      </c>
      <c r="V959" t="str">
        <f t="shared" si="14"/>
        <v>Personal AutoFour-Door Car</v>
      </c>
    </row>
    <row r="960" spans="1:2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 s="5">
        <v>170.798204</v>
      </c>
      <c r="L960" s="2">
        <v>35170.798203999999</v>
      </c>
      <c r="T960" t="str">
        <f>IF(J964="Four-Door Car", "Familiar", "Individual")</f>
        <v>Individual</v>
      </c>
      <c r="V960" t="str">
        <f t="shared" si="14"/>
        <v>Personal AutoTwo-Door Car</v>
      </c>
    </row>
    <row r="961" spans="1:2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 s="5">
        <v>266.16553499999998</v>
      </c>
      <c r="L961" s="2">
        <v>35266.165535</v>
      </c>
      <c r="T961" t="str">
        <f>IF(J965="Four-Door Car", "Familiar", "Individual")</f>
        <v>Familiar</v>
      </c>
      <c r="V961" t="str">
        <f t="shared" si="14"/>
        <v>Personal AutoFour-Door Car</v>
      </c>
    </row>
    <row r="962" spans="1:2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 s="5">
        <v>98.921781999999993</v>
      </c>
      <c r="L962" s="2">
        <v>35098.921781999998</v>
      </c>
      <c r="T962" t="str">
        <f>IF(J966="Four-Door Car", "Familiar", "Individual")</f>
        <v>Individual</v>
      </c>
      <c r="V962" t="str">
        <f t="shared" si="14"/>
        <v>Corporate AutoSUV</v>
      </c>
    </row>
    <row r="963" spans="1:2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 s="5">
        <v>281.29590300000001</v>
      </c>
      <c r="L963" s="2">
        <v>35281.295902999998</v>
      </c>
      <c r="T963" t="str">
        <f>IF(J967="Four-Door Car", "Familiar", "Individual")</f>
        <v>Individual</v>
      </c>
      <c r="V963" t="str">
        <f t="shared" ref="V963:V1026" si="15">_xlfn.CONCAT(I963,J963)</f>
        <v>Personal AutoFour-Door Car</v>
      </c>
    </row>
    <row r="964" spans="1:2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 s="5">
        <v>631.74303899999995</v>
      </c>
      <c r="L964" s="2">
        <v>35631.743039000001</v>
      </c>
      <c r="T964" t="str">
        <f>IF(J968="Four-Door Car", "Familiar", "Individual")</f>
        <v>Familiar</v>
      </c>
      <c r="V964" t="str">
        <f t="shared" si="15"/>
        <v>Corporate AutoTwo-Door Car</v>
      </c>
    </row>
    <row r="965" spans="1:2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 s="5">
        <v>468</v>
      </c>
      <c r="L965" s="2">
        <v>35468</v>
      </c>
      <c r="T965" t="str">
        <f>IF(J969="Four-Door Car", "Familiar", "Individual")</f>
        <v>Familiar</v>
      </c>
      <c r="V965" t="str">
        <f t="shared" si="15"/>
        <v>Personal AutoFour-Door Car</v>
      </c>
    </row>
    <row r="966" spans="1:2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 s="5">
        <v>29.209520999999999</v>
      </c>
      <c r="L966" s="2">
        <v>35029.209520999997</v>
      </c>
      <c r="T966" t="str">
        <f>IF(J970="Four-Door Car", "Familiar", "Individual")</f>
        <v>Individual</v>
      </c>
      <c r="V966" t="str">
        <f t="shared" si="15"/>
        <v>Corporate AutoTwo-Door Car</v>
      </c>
    </row>
    <row r="967" spans="1:2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 s="5">
        <v>136.88399899999999</v>
      </c>
      <c r="L967" s="2">
        <v>35136.883998999998</v>
      </c>
      <c r="T967" t="str">
        <f>IF(J971="Four-Door Car", "Familiar", "Individual")</f>
        <v>Individual</v>
      </c>
      <c r="V967" t="str">
        <f t="shared" si="15"/>
        <v>Personal AutoTwo-Door Car</v>
      </c>
    </row>
    <row r="968" spans="1:2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 s="5">
        <v>312</v>
      </c>
      <c r="L968" s="2">
        <v>35312</v>
      </c>
      <c r="T968" t="str">
        <f>IF(J972="Four-Door Car", "Familiar", "Individual")</f>
        <v>Individual</v>
      </c>
      <c r="V968" t="str">
        <f t="shared" si="15"/>
        <v>Personal AutoFour-Door Car</v>
      </c>
    </row>
    <row r="969" spans="1:2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 s="5">
        <v>518.4</v>
      </c>
      <c r="L969" s="2">
        <v>35518.400000000001</v>
      </c>
      <c r="T969" t="str">
        <f>IF(J973="Four-Door Car", "Familiar", "Individual")</f>
        <v>Familiar</v>
      </c>
      <c r="V969" t="str">
        <f t="shared" si="15"/>
        <v>Personal AutoFour-Door Car</v>
      </c>
    </row>
    <row r="970" spans="1:2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 s="5">
        <v>31.755600999999999</v>
      </c>
      <c r="L970" s="2">
        <v>35031.755600999997</v>
      </c>
      <c r="T970" t="str">
        <f>IF(J974="Four-Door Car", "Familiar", "Individual")</f>
        <v>Individual</v>
      </c>
      <c r="V970" t="str">
        <f t="shared" si="15"/>
        <v>Corporate AutoTwo-Door Car</v>
      </c>
    </row>
    <row r="971" spans="1:2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 s="5">
        <v>224.27582000000001</v>
      </c>
      <c r="L971" s="2">
        <v>35224.275820000003</v>
      </c>
      <c r="T971" t="str">
        <f>IF(J975="Four-Door Car", "Familiar", "Individual")</f>
        <v>Familiar</v>
      </c>
      <c r="V971" t="str">
        <f t="shared" si="15"/>
        <v>Personal AutoTwo-Door Car</v>
      </c>
    </row>
    <row r="972" spans="1:2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 s="5">
        <v>830.4</v>
      </c>
      <c r="L972" s="2">
        <v>35830.400000000001</v>
      </c>
      <c r="T972" t="str">
        <f>IF(J976="Four-Door Car", "Familiar", "Individual")</f>
        <v>Individual</v>
      </c>
      <c r="V972" t="str">
        <f t="shared" si="15"/>
        <v>Personal AutoSUV</v>
      </c>
    </row>
    <row r="973" spans="1:2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 s="5">
        <v>480.15901100000002</v>
      </c>
      <c r="L973" s="2">
        <v>35480.159011000003</v>
      </c>
      <c r="T973" t="str">
        <f>IF(J977="Four-Door Car", "Familiar", "Individual")</f>
        <v>Individual</v>
      </c>
      <c r="V973" t="str">
        <f t="shared" si="15"/>
        <v>Personal AutoFour-Door Car</v>
      </c>
    </row>
    <row r="974" spans="1:2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 s="5">
        <v>390.792553</v>
      </c>
      <c r="L974" s="2">
        <v>35390.792552999999</v>
      </c>
      <c r="T974" t="str">
        <f>IF(J978="Four-Door Car", "Familiar", "Individual")</f>
        <v>Individual</v>
      </c>
      <c r="V974" t="str">
        <f t="shared" si="15"/>
        <v>Corporate AutoTwo-Door Car</v>
      </c>
    </row>
    <row r="975" spans="1:2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 s="5">
        <v>72.071195000000003</v>
      </c>
      <c r="L975" s="2">
        <v>35072.071194999997</v>
      </c>
      <c r="T975" t="str">
        <f>IF(J979="Four-Door Car", "Familiar", "Individual")</f>
        <v>Individual</v>
      </c>
      <c r="V975" t="str">
        <f t="shared" si="15"/>
        <v>Corporate AutoFour-Door Car</v>
      </c>
    </row>
    <row r="976" spans="1:2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 s="5">
        <v>316.8</v>
      </c>
      <c r="L976" s="2">
        <v>35316.800000000003</v>
      </c>
      <c r="T976" t="str">
        <f>IF(J980="Four-Door Car", "Familiar", "Individual")</f>
        <v>Individual</v>
      </c>
      <c r="V976" t="str">
        <f t="shared" si="15"/>
        <v>Corporate AutoTwo-Door Car</v>
      </c>
    </row>
    <row r="977" spans="1:2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 s="5">
        <v>552</v>
      </c>
      <c r="L977" s="2">
        <v>35552</v>
      </c>
      <c r="T977" t="str">
        <f>IF(J981="Four-Door Car", "Familiar", "Individual")</f>
        <v>Familiar</v>
      </c>
      <c r="V977" t="str">
        <f t="shared" si="15"/>
        <v>Personal AutoSUV</v>
      </c>
    </row>
    <row r="978" spans="1:2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 s="5">
        <v>41.965252</v>
      </c>
      <c r="L978" s="2">
        <v>35041.965252000002</v>
      </c>
      <c r="T978" t="str">
        <f>IF(J982="Four-Door Car", "Familiar", "Individual")</f>
        <v>Individual</v>
      </c>
      <c r="V978" t="str">
        <f t="shared" si="15"/>
        <v>Personal AutoSUV</v>
      </c>
    </row>
    <row r="979" spans="1:2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 s="5">
        <v>1027.000029</v>
      </c>
      <c r="L979" s="2">
        <v>36027.000029000003</v>
      </c>
      <c r="T979" t="str">
        <f>IF(J983="Four-Door Car", "Familiar", "Individual")</f>
        <v>Individual</v>
      </c>
      <c r="V979" t="str">
        <f t="shared" si="15"/>
        <v>Special AutoSUV</v>
      </c>
    </row>
    <row r="980" spans="1:2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 s="5">
        <v>319.82074699999998</v>
      </c>
      <c r="L980" s="2">
        <v>35319.820746999998</v>
      </c>
      <c r="T980" t="str">
        <f>IF(J984="Four-Door Car", "Familiar", "Individual")</f>
        <v>Familiar</v>
      </c>
      <c r="V980" t="str">
        <f t="shared" si="15"/>
        <v>Corporate AutoSUV</v>
      </c>
    </row>
    <row r="981" spans="1:2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 s="5">
        <v>411.01116200000001</v>
      </c>
      <c r="L981" s="2">
        <v>35411.011162000003</v>
      </c>
      <c r="T981" t="str">
        <f>IF(J985="Four-Door Car", "Familiar", "Individual")</f>
        <v>Familiar</v>
      </c>
      <c r="V981" t="str">
        <f t="shared" si="15"/>
        <v>Corporate AutoFour-Door Car</v>
      </c>
    </row>
    <row r="982" spans="1:2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 s="5">
        <v>600</v>
      </c>
      <c r="L982" s="2">
        <v>35600</v>
      </c>
      <c r="T982" t="str">
        <f>IF(J986="Four-Door Car", "Familiar", "Individual")</f>
        <v>Familiar</v>
      </c>
      <c r="V982" t="str">
        <f t="shared" si="15"/>
        <v>Corporate AutoSUV</v>
      </c>
    </row>
    <row r="983" spans="1:2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 s="5">
        <v>648</v>
      </c>
      <c r="L983" s="2">
        <v>35648</v>
      </c>
      <c r="T983" t="str">
        <f>IF(J987="Four-Door Car", "Familiar", "Individual")</f>
        <v>Individual</v>
      </c>
      <c r="V983" t="str">
        <f t="shared" si="15"/>
        <v>Personal AutoSports Car</v>
      </c>
    </row>
    <row r="984" spans="1:2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 s="5">
        <v>4.1105850000000004</v>
      </c>
      <c r="L984" s="2">
        <v>35004.110585000002</v>
      </c>
      <c r="T984" t="str">
        <f>IF(J988="Four-Door Car", "Familiar", "Individual")</f>
        <v>Individual</v>
      </c>
      <c r="V984" t="str">
        <f t="shared" si="15"/>
        <v>Personal AutoFour-Door Car</v>
      </c>
    </row>
    <row r="985" spans="1:2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 s="5">
        <v>351.14990399999999</v>
      </c>
      <c r="L985" s="2">
        <v>35351.149903999998</v>
      </c>
      <c r="T985" t="str">
        <f>IF(J989="Four-Door Car", "Familiar", "Individual")</f>
        <v>Familiar</v>
      </c>
      <c r="V985" t="str">
        <f t="shared" si="15"/>
        <v>Personal AutoFour-Door Car</v>
      </c>
    </row>
    <row r="986" spans="1:2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 s="5">
        <v>284.00017200000002</v>
      </c>
      <c r="L986" s="2">
        <v>35284.000172</v>
      </c>
      <c r="T986" t="str">
        <f>IF(J990="Four-Door Car", "Familiar", "Individual")</f>
        <v>Familiar</v>
      </c>
      <c r="V986" t="str">
        <f t="shared" si="15"/>
        <v>Personal AutoFour-Door Car</v>
      </c>
    </row>
    <row r="987" spans="1:2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 s="5">
        <v>496.47476699999999</v>
      </c>
      <c r="L987" s="2">
        <v>35496.474767</v>
      </c>
      <c r="T987" t="str">
        <f>IF(J991="Four-Door Car", "Familiar", "Individual")</f>
        <v>Individual</v>
      </c>
      <c r="V987" t="str">
        <f t="shared" si="15"/>
        <v>Personal AutoTwo-Door Car</v>
      </c>
    </row>
    <row r="988" spans="1:2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 s="5">
        <v>925.13714300000004</v>
      </c>
      <c r="L988" s="2">
        <v>35925.137143</v>
      </c>
      <c r="T988" t="str">
        <f>IF(J992="Four-Door Car", "Familiar", "Individual")</f>
        <v>Familiar</v>
      </c>
      <c r="V988" t="str">
        <f t="shared" si="15"/>
        <v>Personal AutoSUV</v>
      </c>
    </row>
    <row r="989" spans="1:2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 s="5">
        <v>13.164097</v>
      </c>
      <c r="L989" s="2">
        <v>35013.164097000001</v>
      </c>
      <c r="T989" t="str">
        <f>IF(J993="Four-Door Car", "Familiar", "Individual")</f>
        <v>Familiar</v>
      </c>
      <c r="V989" t="str">
        <f t="shared" si="15"/>
        <v>Special AutoFour-Door Car</v>
      </c>
    </row>
    <row r="990" spans="1:2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 s="5">
        <v>227.87207100000001</v>
      </c>
      <c r="L990" s="2">
        <v>35227.872070999998</v>
      </c>
      <c r="T990" t="str">
        <f>IF(J994="Four-Door Car", "Familiar", "Individual")</f>
        <v>Individual</v>
      </c>
      <c r="V990" t="str">
        <f t="shared" si="15"/>
        <v>Personal AutoFour-Door Car</v>
      </c>
    </row>
    <row r="991" spans="1:2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 s="5">
        <v>463.335061</v>
      </c>
      <c r="L991" s="2">
        <v>35463.335060999998</v>
      </c>
      <c r="T991" t="str">
        <f>IF(J995="Four-Door Car", "Familiar", "Individual")</f>
        <v>Individual</v>
      </c>
      <c r="V991" t="str">
        <f t="shared" si="15"/>
        <v>Corporate AutoSUV</v>
      </c>
    </row>
    <row r="992" spans="1:2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 s="5">
        <v>180.667969</v>
      </c>
      <c r="L992" s="2">
        <v>35180.667969000002</v>
      </c>
      <c r="T992" t="str">
        <f>IF(J996="Four-Door Car", "Familiar", "Individual")</f>
        <v>Individual</v>
      </c>
      <c r="V992" t="str">
        <f t="shared" si="15"/>
        <v>Personal AutoFour-Door Car</v>
      </c>
    </row>
    <row r="993" spans="1:2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 s="5">
        <v>484.8</v>
      </c>
      <c r="L993" s="2">
        <v>35484.800000000003</v>
      </c>
      <c r="T993" t="str">
        <f>IF(J997="Four-Door Car", "Familiar", "Individual")</f>
        <v>Familiar</v>
      </c>
      <c r="V993" t="str">
        <f t="shared" si="15"/>
        <v>Personal AutoFour-Door Car</v>
      </c>
    </row>
    <row r="994" spans="1:2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 s="5">
        <v>508.8</v>
      </c>
      <c r="L994" s="2">
        <v>35508.800000000003</v>
      </c>
      <c r="T994" t="str">
        <f>IF(J998="Four-Door Car", "Familiar", "Individual")</f>
        <v>Individual</v>
      </c>
      <c r="V994" t="str">
        <f t="shared" si="15"/>
        <v>Personal AutoSports Car</v>
      </c>
    </row>
    <row r="995" spans="1:2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 s="5">
        <v>350.4</v>
      </c>
      <c r="L995" s="2">
        <v>35350.400000000001</v>
      </c>
      <c r="T995" t="str">
        <f>IF(J999="Four-Door Car", "Familiar", "Individual")</f>
        <v>Individual</v>
      </c>
      <c r="V995" t="str">
        <f t="shared" si="15"/>
        <v>Personal AutoTwo-Door Car</v>
      </c>
    </row>
    <row r="996" spans="1:2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 s="5">
        <v>302.76428299999998</v>
      </c>
      <c r="L996" s="2">
        <v>35302.764282999997</v>
      </c>
      <c r="T996" t="str">
        <f>IF(J1000="Four-Door Car", "Familiar", "Individual")</f>
        <v>Individual</v>
      </c>
      <c r="V996" t="str">
        <f t="shared" si="15"/>
        <v>Personal AutoSUV</v>
      </c>
    </row>
    <row r="997" spans="1:2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 s="5">
        <v>340.8</v>
      </c>
      <c r="L997" s="2">
        <v>35340.800000000003</v>
      </c>
      <c r="T997" t="str">
        <f>IF(J1001="Four-Door Car", "Familiar", "Individual")</f>
        <v>Individual</v>
      </c>
      <c r="V997" t="str">
        <f t="shared" si="15"/>
        <v>Personal AutoFour-Door Car</v>
      </c>
    </row>
    <row r="998" spans="1:2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 s="5">
        <v>513.6</v>
      </c>
      <c r="L998" s="2">
        <v>35513.599999999999</v>
      </c>
      <c r="T998" t="str">
        <f>IF(J1002="Four-Door Car", "Familiar", "Individual")</f>
        <v>Familiar</v>
      </c>
      <c r="V998" t="str">
        <f t="shared" si="15"/>
        <v>Personal AutoSUV</v>
      </c>
    </row>
    <row r="999" spans="1:2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 s="5">
        <v>141.92283900000001</v>
      </c>
      <c r="L999" s="2">
        <v>35141.922838999999</v>
      </c>
      <c r="T999" t="str">
        <f>IF(J1003="Four-Door Car", "Familiar", "Individual")</f>
        <v>Familiar</v>
      </c>
      <c r="V999" t="str">
        <f t="shared" si="15"/>
        <v>Corporate AutoTwo-Door Car</v>
      </c>
    </row>
    <row r="1000" spans="1:2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 s="5">
        <v>349.78304600000001</v>
      </c>
      <c r="L1000" s="2">
        <v>35349.783045999997</v>
      </c>
      <c r="T1000" t="str">
        <f>IF(J1004="Four-Door Car", "Familiar", "Individual")</f>
        <v>Individual</v>
      </c>
      <c r="V1000" t="str">
        <f t="shared" si="15"/>
        <v>Personal AutoTwo-Door Car</v>
      </c>
    </row>
    <row r="1001" spans="1:2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 s="5">
        <v>494.4</v>
      </c>
      <c r="L1001" s="2">
        <v>35494.400000000001</v>
      </c>
      <c r="T1001" t="str">
        <f>IF(J1005="Four-Door Car", "Familiar", "Individual")</f>
        <v>Familiar</v>
      </c>
      <c r="V1001" t="str">
        <f t="shared" si="15"/>
        <v>Corporate AutoSUV</v>
      </c>
    </row>
    <row r="1002" spans="1:2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 s="5">
        <v>345.6</v>
      </c>
      <c r="L1002" s="2">
        <v>35345.599999999999</v>
      </c>
      <c r="T1002" t="str">
        <f>IF(J1006="Four-Door Car", "Familiar", "Individual")</f>
        <v>Familiar</v>
      </c>
      <c r="V1002" t="str">
        <f t="shared" si="15"/>
        <v>Personal AutoFour-Door Car</v>
      </c>
    </row>
    <row r="1003" spans="1:2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 s="5">
        <v>54.065537999999997</v>
      </c>
      <c r="L1003" s="2">
        <v>35054.065538000003</v>
      </c>
      <c r="T1003" t="str">
        <f>IF(J1007="Four-Door Car", "Familiar", "Individual")</f>
        <v>Individual</v>
      </c>
      <c r="V1003" t="str">
        <f t="shared" si="15"/>
        <v>Personal AutoFour-Door Car</v>
      </c>
    </row>
    <row r="1004" spans="1:2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 s="5">
        <v>600</v>
      </c>
      <c r="L1004" s="2">
        <v>35600</v>
      </c>
      <c r="T1004" t="str">
        <f>IF(J1008="Four-Door Car", "Familiar", "Individual")</f>
        <v>Familiar</v>
      </c>
      <c r="V1004" t="str">
        <f t="shared" si="15"/>
        <v>Personal AutoSUV</v>
      </c>
    </row>
    <row r="1005" spans="1:2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 s="5">
        <v>342.51513599999998</v>
      </c>
      <c r="L1005" s="2">
        <v>35342.515136000002</v>
      </c>
      <c r="T1005" t="str">
        <f>IF(J1009="Four-Door Car", "Familiar", "Individual")</f>
        <v>Familiar</v>
      </c>
      <c r="V1005" t="str">
        <f t="shared" si="15"/>
        <v>Personal AutoFour-Door Car</v>
      </c>
    </row>
    <row r="1006" spans="1:2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 s="5">
        <v>441.6</v>
      </c>
      <c r="L1006" s="2">
        <v>35441.599999999999</v>
      </c>
      <c r="T1006" t="str">
        <f>IF(J1010="Four-Door Car", "Familiar", "Individual")</f>
        <v>Individual</v>
      </c>
      <c r="V1006" t="str">
        <f t="shared" si="15"/>
        <v>Personal AutoFour-Door Car</v>
      </c>
    </row>
    <row r="1007" spans="1:2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 s="5">
        <v>1027.1772550000001</v>
      </c>
      <c r="L1007" s="2">
        <v>36027.177255000002</v>
      </c>
      <c r="T1007" t="str">
        <f>IF(J1011="Four-Door Car", "Familiar", "Individual")</f>
        <v>Individual</v>
      </c>
      <c r="V1007" t="str">
        <f t="shared" si="15"/>
        <v>Personal AutoTwo-Door Car</v>
      </c>
    </row>
    <row r="1008" spans="1:2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 s="5">
        <v>275.98997800000001</v>
      </c>
      <c r="L1008" s="2">
        <v>35275.989977999998</v>
      </c>
      <c r="T1008" t="str">
        <f>IF(J1012="Four-Door Car", "Familiar", "Individual")</f>
        <v>Individual</v>
      </c>
      <c r="V1008" t="str">
        <f t="shared" si="15"/>
        <v>Personal AutoFour-Door Car</v>
      </c>
    </row>
    <row r="1009" spans="1:2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 s="5">
        <v>472.59968300000003</v>
      </c>
      <c r="L1009" s="2">
        <v>35472.599683</v>
      </c>
      <c r="T1009" t="str">
        <f>IF(J1013="Four-Door Car", "Familiar", "Individual")</f>
        <v>Individual</v>
      </c>
      <c r="V1009" t="str">
        <f t="shared" si="15"/>
        <v>Personal AutoFour-Door Car</v>
      </c>
    </row>
    <row r="1010" spans="1:2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 s="5">
        <v>1336.9317160000001</v>
      </c>
      <c r="L1010" s="2">
        <v>36336.931715999999</v>
      </c>
      <c r="T1010" t="str">
        <f>IF(J1014="Four-Door Car", "Familiar", "Individual")</f>
        <v>Familiar</v>
      </c>
      <c r="V1010" t="str">
        <f t="shared" si="15"/>
        <v>Special AutoSports Car</v>
      </c>
    </row>
    <row r="1011" spans="1:2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 s="5">
        <v>547.20000000000005</v>
      </c>
      <c r="L1011" s="2">
        <v>35547.199999999997</v>
      </c>
      <c r="T1011" t="str">
        <f>IF(J1015="Four-Door Car", "Familiar", "Individual")</f>
        <v>Familiar</v>
      </c>
      <c r="V1011" t="str">
        <f t="shared" si="15"/>
        <v>Corporate AutoSUV</v>
      </c>
    </row>
    <row r="1012" spans="1:2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 s="5">
        <v>7.3459459999999996</v>
      </c>
      <c r="L1012" s="2">
        <v>35007.345946000001</v>
      </c>
      <c r="T1012" t="str">
        <f>IF(J1016="Four-Door Car", "Familiar", "Individual")</f>
        <v>Familiar</v>
      </c>
      <c r="V1012" t="str">
        <f t="shared" si="15"/>
        <v>Corporate AutoTwo-Door Car</v>
      </c>
    </row>
    <row r="1013" spans="1:2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 s="5">
        <v>540.14156600000001</v>
      </c>
      <c r="L1013" s="2">
        <v>35540.141565999998</v>
      </c>
      <c r="T1013" t="str">
        <f>IF(J1017="Four-Door Car", "Familiar", "Individual")</f>
        <v>Individual</v>
      </c>
      <c r="V1013" t="str">
        <f t="shared" si="15"/>
        <v>Personal AutoLuxury SUV</v>
      </c>
    </row>
    <row r="1014" spans="1:2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 s="5">
        <v>383.36375800000002</v>
      </c>
      <c r="L1014" s="2">
        <v>35383.363758</v>
      </c>
      <c r="T1014" t="str">
        <f>IF(J1018="Four-Door Car", "Familiar", "Individual")</f>
        <v>Individual</v>
      </c>
      <c r="V1014" t="str">
        <f t="shared" si="15"/>
        <v>Personal AutoFour-Door Car</v>
      </c>
    </row>
    <row r="1015" spans="1:2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 s="5">
        <v>537.76515099999995</v>
      </c>
      <c r="L1015" s="2">
        <v>35537.765151</v>
      </c>
      <c r="T1015" t="str">
        <f>IF(J1019="Four-Door Car", "Familiar", "Individual")</f>
        <v>Individual</v>
      </c>
      <c r="V1015" t="str">
        <f t="shared" si="15"/>
        <v>Special AutoFour-Door Car</v>
      </c>
    </row>
    <row r="1016" spans="1:2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 s="5">
        <v>321.87347399999999</v>
      </c>
      <c r="L1016" s="2">
        <v>35321.873474</v>
      </c>
      <c r="T1016" t="str">
        <f>IF(J1020="Four-Door Car", "Familiar", "Individual")</f>
        <v>Individual</v>
      </c>
      <c r="V1016" t="str">
        <f t="shared" si="15"/>
        <v>Personal AutoFour-Door Car</v>
      </c>
    </row>
    <row r="1017" spans="1:2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 s="5">
        <v>19.575683000000001</v>
      </c>
      <c r="L1017" s="2">
        <v>35019.575683000003</v>
      </c>
      <c r="T1017" t="str">
        <f>IF(J1021="Four-Door Car", "Familiar", "Individual")</f>
        <v>Familiar</v>
      </c>
      <c r="V1017" t="str">
        <f t="shared" si="15"/>
        <v>Personal AutoTwo-Door Car</v>
      </c>
    </row>
    <row r="1018" spans="1:2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 s="5">
        <v>571.20000000000005</v>
      </c>
      <c r="L1018" s="2">
        <v>35571.199999999997</v>
      </c>
      <c r="T1018" t="str">
        <f>IF(J1022="Four-Door Car", "Familiar", "Individual")</f>
        <v>Individual</v>
      </c>
      <c r="V1018" t="str">
        <f t="shared" si="15"/>
        <v>Personal AutoSUV</v>
      </c>
    </row>
    <row r="1019" spans="1:2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 s="5">
        <v>108.138715</v>
      </c>
      <c r="L1019" s="2">
        <v>35108.138715000001</v>
      </c>
      <c r="T1019" t="str">
        <f>IF(J1023="Four-Door Car", "Familiar", "Individual")</f>
        <v>Familiar</v>
      </c>
      <c r="V1019" t="str">
        <f t="shared" si="15"/>
        <v>Personal AutoTwo-Door Car</v>
      </c>
    </row>
    <row r="1020" spans="1:2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 s="5">
        <v>408</v>
      </c>
      <c r="L1020" s="2">
        <v>35408</v>
      </c>
      <c r="T1020" t="str">
        <f>IF(J1024="Four-Door Car", "Familiar", "Individual")</f>
        <v>Individual</v>
      </c>
      <c r="V1020" t="str">
        <f t="shared" si="15"/>
        <v>Corporate AutoTwo-Door Car</v>
      </c>
    </row>
    <row r="1021" spans="1:2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 s="5">
        <v>707.30341599999997</v>
      </c>
      <c r="L1021" s="2">
        <v>35707.303416000002</v>
      </c>
      <c r="T1021" t="str">
        <f>IF(J1025="Four-Door Car", "Familiar", "Individual")</f>
        <v>Familiar</v>
      </c>
      <c r="V1021" t="str">
        <f t="shared" si="15"/>
        <v>Personal AutoFour-Door Car</v>
      </c>
    </row>
    <row r="1022" spans="1:2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 s="5">
        <v>1067.333126</v>
      </c>
      <c r="L1022" s="2">
        <v>36067.333125999998</v>
      </c>
      <c r="T1022" t="str">
        <f>IF(J1026="Four-Door Car", "Familiar", "Individual")</f>
        <v>Individual</v>
      </c>
      <c r="V1022" t="str">
        <f t="shared" si="15"/>
        <v>Corporate AutoTwo-Door Car</v>
      </c>
    </row>
    <row r="1023" spans="1:2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 s="5">
        <v>807.94729199999995</v>
      </c>
      <c r="L1023" s="2">
        <v>35807.947291999997</v>
      </c>
      <c r="T1023" t="str">
        <f>IF(J1027="Four-Door Car", "Familiar", "Individual")</f>
        <v>Familiar</v>
      </c>
      <c r="V1023" t="str">
        <f t="shared" si="15"/>
        <v>Personal AutoFour-Door Car</v>
      </c>
    </row>
    <row r="1024" spans="1:2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 s="5">
        <v>618.63095499999997</v>
      </c>
      <c r="L1024" s="2">
        <v>35618.630955000001</v>
      </c>
      <c r="T1024" t="str">
        <f>IF(J1028="Four-Door Car", "Familiar", "Individual")</f>
        <v>Familiar</v>
      </c>
      <c r="V1024" t="str">
        <f t="shared" si="15"/>
        <v>Personal AutoTwo-Door Car</v>
      </c>
    </row>
    <row r="1025" spans="1:2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 s="5">
        <v>404.272806</v>
      </c>
      <c r="L1025" s="2">
        <v>35404.272806000001</v>
      </c>
      <c r="T1025" t="str">
        <f>IF(J1029="Four-Door Car", "Familiar", "Individual")</f>
        <v>Familiar</v>
      </c>
      <c r="V1025" t="str">
        <f t="shared" si="15"/>
        <v>Corporate AutoFour-Door Car</v>
      </c>
    </row>
    <row r="1026" spans="1:2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 s="5">
        <v>710.4</v>
      </c>
      <c r="L1026" s="2">
        <v>35710.400000000001</v>
      </c>
      <c r="T1026" t="str">
        <f>IF(J1030="Four-Door Car", "Familiar", "Individual")</f>
        <v>Individual</v>
      </c>
      <c r="V1026" t="str">
        <f t="shared" si="15"/>
        <v>Personal AutoSUV</v>
      </c>
    </row>
    <row r="1027" spans="1:2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 s="5">
        <v>312</v>
      </c>
      <c r="L1027" s="2">
        <v>35312</v>
      </c>
      <c r="T1027" t="str">
        <f>IF(J1031="Four-Door Car", "Familiar", "Individual")</f>
        <v>Familiar</v>
      </c>
      <c r="V1027" t="str">
        <f t="shared" ref="V1027:V1090" si="16">_xlfn.CONCAT(I1027,J1027)</f>
        <v>Corporate AutoFour-Door Car</v>
      </c>
    </row>
    <row r="1028" spans="1:2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 s="5">
        <v>707.97761400000002</v>
      </c>
      <c r="L1028" s="2">
        <v>35707.977614000003</v>
      </c>
      <c r="T1028" t="str">
        <f>IF(J1032="Four-Door Car", "Familiar", "Individual")</f>
        <v>Familiar</v>
      </c>
      <c r="V1028" t="str">
        <f t="shared" si="16"/>
        <v>Special AutoFour-Door Car</v>
      </c>
    </row>
    <row r="1029" spans="1:2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 s="5">
        <v>336</v>
      </c>
      <c r="L1029" s="2">
        <v>35336</v>
      </c>
      <c r="T1029" t="str">
        <f>IF(J1033="Four-Door Car", "Familiar", "Individual")</f>
        <v>Familiar</v>
      </c>
      <c r="V1029" t="str">
        <f t="shared" si="16"/>
        <v>Corporate AutoFour-Door Car</v>
      </c>
    </row>
    <row r="1030" spans="1:2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 s="5">
        <v>232.24232599999999</v>
      </c>
      <c r="L1030" s="2">
        <v>35232.242326</v>
      </c>
      <c r="T1030" t="str">
        <f>IF(J1034="Four-Door Car", "Familiar", "Individual")</f>
        <v>Individual</v>
      </c>
      <c r="V1030" t="str">
        <f t="shared" si="16"/>
        <v>Personal AutoSports Car</v>
      </c>
    </row>
    <row r="1031" spans="1:2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 s="5">
        <v>68.226000999999997</v>
      </c>
      <c r="L1031" s="2">
        <v>35068.226001000003</v>
      </c>
      <c r="T1031" t="str">
        <f>IF(J1035="Four-Door Car", "Familiar", "Individual")</f>
        <v>Individual</v>
      </c>
      <c r="V1031" t="str">
        <f t="shared" si="16"/>
        <v>Personal AutoFour-Door Car</v>
      </c>
    </row>
    <row r="1032" spans="1:2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 s="5">
        <v>287.14980700000001</v>
      </c>
      <c r="L1032" s="2">
        <v>35287.149807000002</v>
      </c>
      <c r="T1032" t="str">
        <f>IF(J1036="Four-Door Car", "Familiar", "Individual")</f>
        <v>Individual</v>
      </c>
      <c r="V1032" t="str">
        <f t="shared" si="16"/>
        <v>Personal AutoFour-Door Car</v>
      </c>
    </row>
    <row r="1033" spans="1:2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 s="5">
        <v>312</v>
      </c>
      <c r="L1033" s="2">
        <v>35312</v>
      </c>
      <c r="T1033" t="str">
        <f>IF(J1037="Four-Door Car", "Familiar", "Individual")</f>
        <v>Individual</v>
      </c>
      <c r="V1033" t="str">
        <f t="shared" si="16"/>
        <v>Personal AutoFour-Door Car</v>
      </c>
    </row>
    <row r="1034" spans="1:2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 s="5">
        <v>595.20000000000005</v>
      </c>
      <c r="L1034" s="2">
        <v>35595.199999999997</v>
      </c>
      <c r="T1034" t="str">
        <f>IF(J1038="Four-Door Car", "Familiar", "Individual")</f>
        <v>Individual</v>
      </c>
      <c r="V1034" t="str">
        <f t="shared" si="16"/>
        <v>Corporate AutoSUV</v>
      </c>
    </row>
    <row r="1035" spans="1:2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 s="5">
        <v>391.63662799999997</v>
      </c>
      <c r="L1035" s="2">
        <v>35391.636628</v>
      </c>
      <c r="T1035" t="str">
        <f>IF(J1039="Four-Door Car", "Familiar", "Individual")</f>
        <v>Familiar</v>
      </c>
      <c r="V1035" t="str">
        <f t="shared" si="16"/>
        <v>Personal AutoTwo-Door Car</v>
      </c>
    </row>
    <row r="1036" spans="1:2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 s="5">
        <v>547.20000000000005</v>
      </c>
      <c r="L1036" s="2">
        <v>35547.199999999997</v>
      </c>
      <c r="T1036" t="str">
        <f>IF(J1040="Four-Door Car", "Familiar", "Individual")</f>
        <v>Familiar</v>
      </c>
      <c r="V1036" t="str">
        <f t="shared" si="16"/>
        <v>Personal AutoSUV</v>
      </c>
    </row>
    <row r="1037" spans="1:2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 s="5">
        <v>239.32857100000001</v>
      </c>
      <c r="L1037" s="2">
        <v>35239.328570999998</v>
      </c>
      <c r="T1037" t="str">
        <f>IF(J1041="Four-Door Car", "Familiar", "Individual")</f>
        <v>Familiar</v>
      </c>
      <c r="V1037" t="str">
        <f t="shared" si="16"/>
        <v>Personal AutoTwo-Door Car</v>
      </c>
    </row>
    <row r="1038" spans="1:2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 s="5">
        <v>232.67441700000001</v>
      </c>
      <c r="L1038" s="2">
        <v>35232.674417000002</v>
      </c>
      <c r="T1038" t="str">
        <f>IF(J1042="Four-Door Car", "Familiar", "Individual")</f>
        <v>Familiar</v>
      </c>
      <c r="V1038" t="str">
        <f t="shared" si="16"/>
        <v>Personal AutoSUV</v>
      </c>
    </row>
    <row r="1039" spans="1:2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 s="5">
        <v>331.2</v>
      </c>
      <c r="L1039" s="2">
        <v>35331.199999999997</v>
      </c>
      <c r="T1039" t="str">
        <f>IF(J1043="Four-Door Car", "Familiar", "Individual")</f>
        <v>Individual</v>
      </c>
      <c r="V1039" t="str">
        <f t="shared" si="16"/>
        <v>Personal AutoFour-Door Car</v>
      </c>
    </row>
    <row r="1040" spans="1:2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 s="5">
        <v>336.50961000000001</v>
      </c>
      <c r="L1040" s="2">
        <v>35336.509610000001</v>
      </c>
      <c r="T1040" t="str">
        <f>IF(J1044="Four-Door Car", "Familiar", "Individual")</f>
        <v>Familiar</v>
      </c>
      <c r="V1040" t="str">
        <f t="shared" si="16"/>
        <v>Personal AutoFour-Door Car</v>
      </c>
    </row>
    <row r="1041" spans="1:2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 s="5">
        <v>470.4</v>
      </c>
      <c r="L1041" s="2">
        <v>35470.400000000001</v>
      </c>
      <c r="T1041" t="str">
        <f>IF(J1045="Four-Door Car", "Familiar", "Individual")</f>
        <v>Familiar</v>
      </c>
      <c r="V1041" t="str">
        <f t="shared" si="16"/>
        <v>Corporate AutoFour-Door Car</v>
      </c>
    </row>
    <row r="1042" spans="1:2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 s="5">
        <v>345.6</v>
      </c>
      <c r="L1042" s="2">
        <v>35345.599999999999</v>
      </c>
      <c r="T1042" t="str">
        <f>IF(J1046="Four-Door Car", "Familiar", "Individual")</f>
        <v>Familiar</v>
      </c>
      <c r="V1042" t="str">
        <f t="shared" si="16"/>
        <v>Personal AutoFour-Door Car</v>
      </c>
    </row>
    <row r="1043" spans="1:2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 s="5">
        <v>244.21228600000001</v>
      </c>
      <c r="L1043" s="2">
        <v>35244.212286000002</v>
      </c>
      <c r="T1043" t="str">
        <f>IF(J1047="Four-Door Car", "Familiar", "Individual")</f>
        <v>Individual</v>
      </c>
      <c r="V1043" t="str">
        <f t="shared" si="16"/>
        <v>Corporate AutoTwo-Door Car</v>
      </c>
    </row>
    <row r="1044" spans="1:2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 s="5">
        <v>523.20000000000005</v>
      </c>
      <c r="L1044" s="2">
        <v>35523.199999999997</v>
      </c>
      <c r="T1044" t="str">
        <f>IF(J1048="Four-Door Car", "Familiar", "Individual")</f>
        <v>Individual</v>
      </c>
      <c r="V1044" t="str">
        <f t="shared" si="16"/>
        <v>Personal AutoFour-Door Car</v>
      </c>
    </row>
    <row r="1045" spans="1:2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 s="5">
        <v>328.87086799999997</v>
      </c>
      <c r="L1045" s="2">
        <v>35328.870867999998</v>
      </c>
      <c r="T1045" t="str">
        <f>IF(J1049="Four-Door Car", "Familiar", "Individual")</f>
        <v>Individual</v>
      </c>
      <c r="V1045" t="str">
        <f t="shared" si="16"/>
        <v>Personal AutoFour-Door Car</v>
      </c>
    </row>
    <row r="1046" spans="1:2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 s="5">
        <v>496.8</v>
      </c>
      <c r="L1046" s="2">
        <v>35496.800000000003</v>
      </c>
      <c r="T1046" t="str">
        <f>IF(J1050="Four-Door Car", "Familiar", "Individual")</f>
        <v>Familiar</v>
      </c>
      <c r="V1046" t="str">
        <f t="shared" si="16"/>
        <v>Personal AutoFour-Door Car</v>
      </c>
    </row>
    <row r="1047" spans="1:2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 s="5">
        <v>85.063708000000005</v>
      </c>
      <c r="L1047" s="2">
        <v>35085.063708000001</v>
      </c>
      <c r="T1047" t="str">
        <f>IF(J1051="Four-Door Car", "Familiar", "Individual")</f>
        <v>Individual</v>
      </c>
      <c r="V1047" t="str">
        <f t="shared" si="16"/>
        <v>Corporate AutoSUV</v>
      </c>
    </row>
    <row r="1048" spans="1:2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 s="5">
        <v>1418.4</v>
      </c>
      <c r="L1048" s="2">
        <v>36418.400000000001</v>
      </c>
      <c r="T1048" t="str">
        <f>IF(J1052="Four-Door Car", "Familiar", "Individual")</f>
        <v>Familiar</v>
      </c>
      <c r="V1048" t="str">
        <f t="shared" si="16"/>
        <v>Personal AutoSUV</v>
      </c>
    </row>
    <row r="1049" spans="1:2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 s="5">
        <v>334.40871700000002</v>
      </c>
      <c r="L1049" s="2">
        <v>35334.408716999998</v>
      </c>
      <c r="T1049" t="str">
        <f>IF(J1053="Four-Door Car", "Familiar", "Individual")</f>
        <v>Individual</v>
      </c>
      <c r="V1049" t="str">
        <f t="shared" si="16"/>
        <v>Personal AutoTwo-Door Car</v>
      </c>
    </row>
    <row r="1050" spans="1:2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 s="5">
        <v>42.096415</v>
      </c>
      <c r="L1050" s="2">
        <v>35042.096415</v>
      </c>
      <c r="T1050" t="str">
        <f>IF(J1054="Four-Door Car", "Familiar", "Individual")</f>
        <v>Individual</v>
      </c>
      <c r="V1050" t="str">
        <f t="shared" si="16"/>
        <v>Personal AutoFour-Door Car</v>
      </c>
    </row>
    <row r="1051" spans="1:2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 s="5">
        <v>300.52857899999998</v>
      </c>
      <c r="L1051" s="2">
        <v>35300.528578999998</v>
      </c>
      <c r="T1051" t="str">
        <f>IF(J1055="Four-Door Car", "Familiar", "Individual")</f>
        <v>Familiar</v>
      </c>
      <c r="V1051" t="str">
        <f t="shared" si="16"/>
        <v>Personal AutoTwo-Door Car</v>
      </c>
    </row>
    <row r="1052" spans="1:2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 s="5">
        <v>144.782152</v>
      </c>
      <c r="L1052" s="2">
        <v>35144.782152</v>
      </c>
      <c r="T1052" t="str">
        <f>IF(J1056="Four-Door Car", "Familiar", "Individual")</f>
        <v>Familiar</v>
      </c>
      <c r="V1052" t="str">
        <f t="shared" si="16"/>
        <v>Corporate AutoFour-Door Car</v>
      </c>
    </row>
    <row r="1053" spans="1:2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 s="5">
        <v>64.598215999999994</v>
      </c>
      <c r="L1053" s="2">
        <v>35064.598215999999</v>
      </c>
      <c r="T1053" t="str">
        <f>IF(J1057="Four-Door Car", "Familiar", "Individual")</f>
        <v>Familiar</v>
      </c>
      <c r="V1053" t="str">
        <f t="shared" si="16"/>
        <v>Personal AutoSUV</v>
      </c>
    </row>
    <row r="1054" spans="1:2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 s="5">
        <v>532.79999999999995</v>
      </c>
      <c r="L1054" s="2">
        <v>35532.800000000003</v>
      </c>
      <c r="T1054" t="str">
        <f>IF(J1058="Four-Door Car", "Familiar", "Individual")</f>
        <v>Familiar</v>
      </c>
      <c r="V1054" t="str">
        <f t="shared" si="16"/>
        <v>Corporate AutoSUV</v>
      </c>
    </row>
    <row r="1055" spans="1:2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 s="5">
        <v>347.857619</v>
      </c>
      <c r="L1055" s="2">
        <v>35347.857619000002</v>
      </c>
      <c r="T1055" t="str">
        <f>IF(J1059="Four-Door Car", "Familiar", "Individual")</f>
        <v>Individual</v>
      </c>
      <c r="V1055" t="str">
        <f t="shared" si="16"/>
        <v>Personal AutoFour-Door Car</v>
      </c>
    </row>
    <row r="1056" spans="1:2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 s="5">
        <v>245.447622</v>
      </c>
      <c r="L1056" s="2">
        <v>35245.447622</v>
      </c>
      <c r="T1056" t="str">
        <f>IF(J1060="Four-Door Car", "Familiar", "Individual")</f>
        <v>Individual</v>
      </c>
      <c r="V1056" t="str">
        <f t="shared" si="16"/>
        <v>Personal AutoFour-Door Car</v>
      </c>
    </row>
    <row r="1057" spans="1:2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 s="5">
        <v>525.6</v>
      </c>
      <c r="L1057" s="2">
        <v>35525.599999999999</v>
      </c>
      <c r="T1057" t="str">
        <f>IF(J1061="Four-Door Car", "Familiar", "Individual")</f>
        <v>Individual</v>
      </c>
      <c r="V1057" t="str">
        <f t="shared" si="16"/>
        <v>Personal AutoFour-Door Car</v>
      </c>
    </row>
    <row r="1058" spans="1:2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 s="5">
        <v>61.769564000000003</v>
      </c>
      <c r="L1058" s="2">
        <v>35061.769564000002</v>
      </c>
      <c r="T1058" t="str">
        <f>IF(J1062="Four-Door Car", "Familiar", "Individual")</f>
        <v>Familiar</v>
      </c>
      <c r="V1058" t="str">
        <f t="shared" si="16"/>
        <v>Corporate AutoFour-Door Car</v>
      </c>
    </row>
    <row r="1059" spans="1:2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 s="5">
        <v>316.8</v>
      </c>
      <c r="L1059" s="2">
        <v>35316.800000000003</v>
      </c>
      <c r="T1059" t="str">
        <f>IF(J1063="Four-Door Car", "Familiar", "Individual")</f>
        <v>Familiar</v>
      </c>
      <c r="V1059" t="str">
        <f t="shared" si="16"/>
        <v>Personal AutoTwo-Door Car</v>
      </c>
    </row>
    <row r="1060" spans="1:2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 s="5">
        <v>955.2</v>
      </c>
      <c r="L1060" s="2">
        <v>35955.199999999997</v>
      </c>
      <c r="T1060" t="str">
        <f>IF(J1064="Four-Door Car", "Familiar", "Individual")</f>
        <v>Familiar</v>
      </c>
      <c r="V1060" t="str">
        <f t="shared" si="16"/>
        <v>Personal AutoLuxury SUV</v>
      </c>
    </row>
    <row r="1061" spans="1:2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 s="5">
        <v>720.75294499999995</v>
      </c>
      <c r="L1061" s="2">
        <v>35720.752945</v>
      </c>
      <c r="T1061" t="str">
        <f>IF(J1065="Four-Door Car", "Familiar", "Individual")</f>
        <v>Familiar</v>
      </c>
      <c r="V1061" t="str">
        <f t="shared" si="16"/>
        <v>Corporate AutoSUV</v>
      </c>
    </row>
    <row r="1062" spans="1:2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 s="5">
        <v>340.65696300000002</v>
      </c>
      <c r="L1062" s="2">
        <v>35340.656967592593</v>
      </c>
      <c r="T1062" t="str">
        <f>IF(J1066="Four-Door Car", "Familiar", "Individual")</f>
        <v>Individual</v>
      </c>
      <c r="V1062" t="str">
        <f t="shared" si="16"/>
        <v>Personal AutoFour-Door Car</v>
      </c>
    </row>
    <row r="1063" spans="1:2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 s="5">
        <v>546.52489600000001</v>
      </c>
      <c r="L1063" s="2">
        <v>35546.524896000003</v>
      </c>
      <c r="T1063" t="str">
        <f>IF(J1067="Four-Door Car", "Familiar", "Individual")</f>
        <v>Familiar</v>
      </c>
      <c r="V1063" t="str">
        <f t="shared" si="16"/>
        <v>Personal AutoFour-Door Car</v>
      </c>
    </row>
    <row r="1064" spans="1:2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 s="5">
        <v>489.411833</v>
      </c>
      <c r="L1064" s="2">
        <v>35489.411832999998</v>
      </c>
      <c r="T1064" t="str">
        <f>IF(J1068="Four-Door Car", "Familiar", "Individual")</f>
        <v>Familiar</v>
      </c>
      <c r="V1064" t="str">
        <f t="shared" si="16"/>
        <v>Personal AutoFour-Door Car</v>
      </c>
    </row>
    <row r="1065" spans="1:2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 s="5">
        <v>171.32585599999999</v>
      </c>
      <c r="L1065" s="2">
        <v>35171.325856000003</v>
      </c>
      <c r="T1065" t="str">
        <f>IF(J1069="Four-Door Car", "Familiar", "Individual")</f>
        <v>Individual</v>
      </c>
      <c r="V1065" t="str">
        <f t="shared" si="16"/>
        <v>Personal AutoFour-Door Car</v>
      </c>
    </row>
    <row r="1066" spans="1:2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 s="5">
        <v>249.08588700000001</v>
      </c>
      <c r="L1066" s="2">
        <v>35249.085887000001</v>
      </c>
      <c r="T1066" t="str">
        <f>IF(J1070="Four-Door Car", "Familiar", "Individual")</f>
        <v>Familiar</v>
      </c>
      <c r="V1066" t="str">
        <f t="shared" si="16"/>
        <v>Personal AutoTwo-Door Car</v>
      </c>
    </row>
    <row r="1067" spans="1:2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 s="5">
        <v>30.874869</v>
      </c>
      <c r="L1067" s="2">
        <v>35030.874868999999</v>
      </c>
      <c r="T1067" t="str">
        <f>IF(J1071="Four-Door Car", "Familiar", "Individual")</f>
        <v>Individual</v>
      </c>
      <c r="V1067" t="str">
        <f t="shared" si="16"/>
        <v>Personal AutoFour-Door Car</v>
      </c>
    </row>
    <row r="1068" spans="1:2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 s="5">
        <v>361.455219</v>
      </c>
      <c r="L1068" s="2">
        <v>35361.455219000003</v>
      </c>
      <c r="T1068" t="str">
        <f>IF(J1072="Four-Door Car", "Familiar", "Individual")</f>
        <v>Individual</v>
      </c>
      <c r="V1068" t="str">
        <f t="shared" si="16"/>
        <v>Personal AutoFour-Door Car</v>
      </c>
    </row>
    <row r="1069" spans="1:2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 s="5">
        <v>207.320041</v>
      </c>
      <c r="L1069" s="2">
        <v>35207.320040999999</v>
      </c>
      <c r="T1069" t="str">
        <f>IF(J1073="Four-Door Car", "Familiar", "Individual")</f>
        <v>Individual</v>
      </c>
      <c r="V1069" t="str">
        <f t="shared" si="16"/>
        <v>Personal AutoSUV</v>
      </c>
    </row>
    <row r="1070" spans="1:2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 s="5">
        <v>633.6</v>
      </c>
      <c r="L1070" s="2">
        <v>35633.599999999999</v>
      </c>
      <c r="T1070" t="str">
        <f>IF(J1074="Four-Door Car", "Familiar", "Individual")</f>
        <v>Individual</v>
      </c>
      <c r="V1070" t="str">
        <f t="shared" si="16"/>
        <v>Personal AutoFour-Door Car</v>
      </c>
    </row>
    <row r="1071" spans="1:2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 s="5">
        <v>547.20000000000005</v>
      </c>
      <c r="L1071" s="2">
        <v>35547.199999999997</v>
      </c>
      <c r="T1071" t="str">
        <f>IF(J1075="Four-Door Car", "Familiar", "Individual")</f>
        <v>Individual</v>
      </c>
      <c r="V1071" t="str">
        <f t="shared" si="16"/>
        <v>Special AutoSUV</v>
      </c>
    </row>
    <row r="1072" spans="1:2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 s="5">
        <v>537.6</v>
      </c>
      <c r="L1072" s="2">
        <v>35537.599999999999</v>
      </c>
      <c r="T1072" t="str">
        <f>IF(J1076="Four-Door Car", "Familiar", "Individual")</f>
        <v>Individual</v>
      </c>
      <c r="V1072" t="str">
        <f t="shared" si="16"/>
        <v>Personal AutoTwo-Door Car</v>
      </c>
    </row>
    <row r="1073" spans="20:22" x14ac:dyDescent="0.35">
      <c r="T1073" t="str">
        <f>IF(J1077="Four-Door Car", "Familiar", "Individual")</f>
        <v>Individual</v>
      </c>
      <c r="V1073" t="str">
        <f t="shared" si="16"/>
        <v/>
      </c>
    </row>
    <row r="1074" spans="20:22" x14ac:dyDescent="0.35">
      <c r="T1074" t="str">
        <f>IF(J1078="Four-Door Car", "Familiar", "Individual")</f>
        <v>Individual</v>
      </c>
      <c r="V1074" t="str">
        <f t="shared" si="16"/>
        <v/>
      </c>
    </row>
    <row r="1075" spans="20:22" x14ac:dyDescent="0.35">
      <c r="T1075" t="str">
        <f>IF(J1079="Four-Door Car", "Familiar", "Individual")</f>
        <v>Individual</v>
      </c>
      <c r="V1075" t="str">
        <f t="shared" si="16"/>
        <v/>
      </c>
    </row>
    <row r="1076" spans="20:22" x14ac:dyDescent="0.35">
      <c r="T1076" t="str">
        <f>IF(J1080="Four-Door Car", "Familiar", "Individual")</f>
        <v>Individual</v>
      </c>
      <c r="V1076" t="str">
        <f t="shared" si="16"/>
        <v/>
      </c>
    </row>
    <row r="1077" spans="20:22" x14ac:dyDescent="0.35">
      <c r="T1077" t="str">
        <f>IF(J1081="Four-Door Car", "Familiar", "Individual")</f>
        <v>Individual</v>
      </c>
      <c r="V1077" t="str">
        <f t="shared" si="16"/>
        <v/>
      </c>
    </row>
    <row r="1078" spans="20:22" x14ac:dyDescent="0.35">
      <c r="T1078" t="str">
        <f>IF(J1082="Four-Door Car", "Familiar", "Individual")</f>
        <v>Individual</v>
      </c>
      <c r="V1078" t="str">
        <f t="shared" si="16"/>
        <v/>
      </c>
    </row>
    <row r="1079" spans="20:22" x14ac:dyDescent="0.35">
      <c r="T1079" t="str">
        <f>IF(J1083="Four-Door Car", "Familiar", "Individual")</f>
        <v>Individual</v>
      </c>
      <c r="V1079" t="str">
        <f t="shared" si="16"/>
        <v/>
      </c>
    </row>
    <row r="1080" spans="20:22" x14ac:dyDescent="0.35">
      <c r="T1080" t="str">
        <f>IF(J1084="Four-Door Car", "Familiar", "Individual")</f>
        <v>Individual</v>
      </c>
      <c r="V1080" t="str">
        <f t="shared" si="16"/>
        <v/>
      </c>
    </row>
    <row r="1081" spans="20:22" x14ac:dyDescent="0.35">
      <c r="T1081" t="str">
        <f>IF(J1085="Four-Door Car", "Familiar", "Individual")</f>
        <v>Individual</v>
      </c>
      <c r="V1081" t="str">
        <f t="shared" si="16"/>
        <v/>
      </c>
    </row>
    <row r="1082" spans="20:22" x14ac:dyDescent="0.35">
      <c r="T1082" t="str">
        <f>IF(J1086="Four-Door Car", "Familiar", "Individual")</f>
        <v>Individual</v>
      </c>
      <c r="V1082" t="str">
        <f t="shared" si="16"/>
        <v/>
      </c>
    </row>
    <row r="1083" spans="20:22" x14ac:dyDescent="0.35">
      <c r="T1083" t="str">
        <f>IF(J1087="Four-Door Car", "Familiar", "Individual")</f>
        <v>Individual</v>
      </c>
      <c r="V1083" t="str">
        <f t="shared" si="16"/>
        <v/>
      </c>
    </row>
    <row r="1084" spans="20:22" x14ac:dyDescent="0.35">
      <c r="T1084" t="str">
        <f>IF(J1088="Four-Door Car", "Familiar", "Individual")</f>
        <v>Individual</v>
      </c>
      <c r="V1084" t="str">
        <f t="shared" si="16"/>
        <v/>
      </c>
    </row>
    <row r="1085" spans="20:22" x14ac:dyDescent="0.35">
      <c r="T1085" t="str">
        <f>IF(J1089="Four-Door Car", "Familiar", "Individual")</f>
        <v>Individual</v>
      </c>
      <c r="V1085" t="str">
        <f t="shared" si="16"/>
        <v/>
      </c>
    </row>
    <row r="1086" spans="20:22" x14ac:dyDescent="0.35">
      <c r="T1086" t="str">
        <f>IF(J1090="Four-Door Car", "Familiar", "Individual")</f>
        <v>Individual</v>
      </c>
      <c r="V1086" t="str">
        <f t="shared" si="16"/>
        <v/>
      </c>
    </row>
    <row r="1087" spans="20:22" x14ac:dyDescent="0.35">
      <c r="T1087" t="str">
        <f>IF(J1091="Four-Door Car", "Familiar", "Individual")</f>
        <v>Individual</v>
      </c>
      <c r="V1087" t="str">
        <f t="shared" si="16"/>
        <v/>
      </c>
    </row>
    <row r="1088" spans="20:22" x14ac:dyDescent="0.35">
      <c r="T1088" t="str">
        <f>IF(J1092="Four-Door Car", "Familiar", "Individual")</f>
        <v>Individual</v>
      </c>
      <c r="V1088" t="str">
        <f t="shared" si="16"/>
        <v/>
      </c>
    </row>
    <row r="1089" spans="20:22" x14ac:dyDescent="0.35">
      <c r="T1089" t="str">
        <f>IF(J1093="Four-Door Car", "Familiar", "Individual")</f>
        <v>Individual</v>
      </c>
      <c r="V1089" t="str">
        <f t="shared" si="16"/>
        <v/>
      </c>
    </row>
    <row r="1090" spans="20:22" x14ac:dyDescent="0.35">
      <c r="T1090" t="str">
        <f>IF(J1094="Four-Door Car", "Familiar", "Individual")</f>
        <v>Individual</v>
      </c>
      <c r="V1090" t="str">
        <f t="shared" si="16"/>
        <v/>
      </c>
    </row>
    <row r="1091" spans="20:22" x14ac:dyDescent="0.35">
      <c r="T1091" t="str">
        <f>IF(J1095="Four-Door Car", "Familiar", "Individual")</f>
        <v>Individual</v>
      </c>
      <c r="V1091" t="str">
        <f t="shared" ref="V1091:V1154" si="17">_xlfn.CONCAT(I1091,J1091)</f>
        <v/>
      </c>
    </row>
    <row r="1092" spans="20:22" x14ac:dyDescent="0.35">
      <c r="T1092" t="str">
        <f>IF(J1096="Four-Door Car", "Familiar", "Individual")</f>
        <v>Individual</v>
      </c>
      <c r="V1092" t="str">
        <f t="shared" si="17"/>
        <v/>
      </c>
    </row>
    <row r="1093" spans="20:22" x14ac:dyDescent="0.35">
      <c r="T1093" t="str">
        <f>IF(J1097="Four-Door Car", "Familiar", "Individual")</f>
        <v>Individual</v>
      </c>
      <c r="V1093" t="str">
        <f t="shared" si="17"/>
        <v/>
      </c>
    </row>
    <row r="1094" spans="20:22" x14ac:dyDescent="0.35">
      <c r="T1094" t="str">
        <f>IF(J1098="Four-Door Car", "Familiar", "Individual")</f>
        <v>Individual</v>
      </c>
      <c r="V1094" t="str">
        <f t="shared" si="17"/>
        <v/>
      </c>
    </row>
    <row r="1095" spans="20:22" x14ac:dyDescent="0.35">
      <c r="T1095" t="str">
        <f>IF(J1099="Four-Door Car", "Familiar", "Individual")</f>
        <v>Individual</v>
      </c>
      <c r="V1095" t="str">
        <f t="shared" si="17"/>
        <v/>
      </c>
    </row>
    <row r="1096" spans="20:22" x14ac:dyDescent="0.35">
      <c r="T1096" t="str">
        <f>IF(J1100="Four-Door Car", "Familiar", "Individual")</f>
        <v>Individual</v>
      </c>
      <c r="V1096" t="str">
        <f t="shared" si="17"/>
        <v/>
      </c>
    </row>
    <row r="1097" spans="20:22" x14ac:dyDescent="0.35">
      <c r="T1097" t="str">
        <f>IF(J1101="Four-Door Car", "Familiar", "Individual")</f>
        <v>Individual</v>
      </c>
      <c r="V1097" t="str">
        <f t="shared" si="17"/>
        <v/>
      </c>
    </row>
    <row r="1098" spans="20:22" x14ac:dyDescent="0.35">
      <c r="T1098" t="str">
        <f>IF(J1102="Four-Door Car", "Familiar", "Individual")</f>
        <v>Individual</v>
      </c>
      <c r="V1098" t="str">
        <f t="shared" si="17"/>
        <v/>
      </c>
    </row>
    <row r="1099" spans="20:22" x14ac:dyDescent="0.35">
      <c r="T1099" t="str">
        <f>IF(J1103="Four-Door Car", "Familiar", "Individual")</f>
        <v>Individual</v>
      </c>
      <c r="V1099" t="str">
        <f t="shared" si="17"/>
        <v/>
      </c>
    </row>
    <row r="1100" spans="20:22" x14ac:dyDescent="0.35">
      <c r="T1100" t="str">
        <f>IF(J1104="Four-Door Car", "Familiar", "Individual")</f>
        <v>Individual</v>
      </c>
      <c r="V1100" t="str">
        <f t="shared" si="17"/>
        <v/>
      </c>
    </row>
    <row r="1101" spans="20:22" x14ac:dyDescent="0.35">
      <c r="T1101" t="str">
        <f>IF(J1105="Four-Door Car", "Familiar", "Individual")</f>
        <v>Individual</v>
      </c>
      <c r="V1101" t="str">
        <f t="shared" si="17"/>
        <v/>
      </c>
    </row>
    <row r="1102" spans="20:22" x14ac:dyDescent="0.35">
      <c r="T1102" t="str">
        <f>IF(J1106="Four-Door Car", "Familiar", "Individual")</f>
        <v>Individual</v>
      </c>
      <c r="V1102" t="str">
        <f t="shared" si="17"/>
        <v/>
      </c>
    </row>
    <row r="1103" spans="20:22" x14ac:dyDescent="0.35">
      <c r="T1103" t="str">
        <f>IF(J1107="Four-Door Car", "Familiar", "Individual")</f>
        <v>Individual</v>
      </c>
      <c r="V1103" t="str">
        <f t="shared" si="17"/>
        <v/>
      </c>
    </row>
    <row r="1104" spans="20:22" x14ac:dyDescent="0.35">
      <c r="T1104" t="str">
        <f>IF(J1108="Four-Door Car", "Familiar", "Individual")</f>
        <v>Individual</v>
      </c>
      <c r="V1104" t="str">
        <f t="shared" si="17"/>
        <v/>
      </c>
    </row>
    <row r="1105" spans="20:22" x14ac:dyDescent="0.35">
      <c r="T1105" t="str">
        <f>IF(J1109="Four-Door Car", "Familiar", "Individual")</f>
        <v>Individual</v>
      </c>
      <c r="V1105" t="str">
        <f t="shared" si="17"/>
        <v/>
      </c>
    </row>
    <row r="1106" spans="20:22" x14ac:dyDescent="0.35">
      <c r="T1106" t="str">
        <f>IF(J1110="Four-Door Car", "Familiar", "Individual")</f>
        <v>Individual</v>
      </c>
      <c r="V1106" t="str">
        <f t="shared" si="17"/>
        <v/>
      </c>
    </row>
    <row r="1107" spans="20:22" x14ac:dyDescent="0.35">
      <c r="T1107" t="str">
        <f>IF(J1111="Four-Door Car", "Familiar", "Individual")</f>
        <v>Individual</v>
      </c>
      <c r="V1107" t="str">
        <f t="shared" si="17"/>
        <v/>
      </c>
    </row>
    <row r="1108" spans="20:22" x14ac:dyDescent="0.35">
      <c r="T1108" t="str">
        <f>IF(J1112="Four-Door Car", "Familiar", "Individual")</f>
        <v>Individual</v>
      </c>
      <c r="V1108" t="str">
        <f t="shared" si="17"/>
        <v/>
      </c>
    </row>
    <row r="1109" spans="20:22" x14ac:dyDescent="0.35">
      <c r="T1109" t="str">
        <f>IF(J1113="Four-Door Car", "Familiar", "Individual")</f>
        <v>Individual</v>
      </c>
      <c r="V1109" t="str">
        <f t="shared" si="17"/>
        <v/>
      </c>
    </row>
    <row r="1110" spans="20:22" x14ac:dyDescent="0.35">
      <c r="T1110" t="str">
        <f>IF(J1114="Four-Door Car", "Familiar", "Individual")</f>
        <v>Individual</v>
      </c>
      <c r="V1110" t="str">
        <f t="shared" si="17"/>
        <v/>
      </c>
    </row>
    <row r="1111" spans="20:22" x14ac:dyDescent="0.35">
      <c r="T1111" t="str">
        <f>IF(J1115="Four-Door Car", "Familiar", "Individual")</f>
        <v>Individual</v>
      </c>
      <c r="V1111" t="str">
        <f t="shared" si="17"/>
        <v/>
      </c>
    </row>
    <row r="1112" spans="20:22" x14ac:dyDescent="0.35">
      <c r="T1112" t="str">
        <f>IF(J1116="Four-Door Car", "Familiar", "Individual")</f>
        <v>Individual</v>
      </c>
      <c r="V1112" t="str">
        <f t="shared" si="17"/>
        <v/>
      </c>
    </row>
    <row r="1113" spans="20:22" x14ac:dyDescent="0.35">
      <c r="T1113" t="str">
        <f>IF(J1117="Four-Door Car", "Familiar", "Individual")</f>
        <v>Individual</v>
      </c>
      <c r="V1113" t="str">
        <f t="shared" si="17"/>
        <v/>
      </c>
    </row>
    <row r="1114" spans="20:22" x14ac:dyDescent="0.35">
      <c r="T1114" t="str">
        <f>IF(J1118="Four-Door Car", "Familiar", "Individual")</f>
        <v>Individual</v>
      </c>
      <c r="V1114" t="str">
        <f t="shared" si="17"/>
        <v/>
      </c>
    </row>
    <row r="1115" spans="20:22" x14ac:dyDescent="0.35">
      <c r="T1115" t="str">
        <f>IF(J1119="Four-Door Car", "Familiar", "Individual")</f>
        <v>Individual</v>
      </c>
      <c r="V1115" t="str">
        <f t="shared" si="17"/>
        <v/>
      </c>
    </row>
    <row r="1116" spans="20:22" x14ac:dyDescent="0.35">
      <c r="T1116" t="str">
        <f>IF(J1120="Four-Door Car", "Familiar", "Individual")</f>
        <v>Individual</v>
      </c>
      <c r="V1116" t="str">
        <f t="shared" si="17"/>
        <v/>
      </c>
    </row>
    <row r="1117" spans="20:22" x14ac:dyDescent="0.35">
      <c r="T1117" t="str">
        <f>IF(J1121="Four-Door Car", "Familiar", "Individual")</f>
        <v>Individual</v>
      </c>
      <c r="V1117" t="str">
        <f t="shared" si="17"/>
        <v/>
      </c>
    </row>
    <row r="1118" spans="20:22" x14ac:dyDescent="0.35">
      <c r="T1118" t="str">
        <f>IF(J1122="Four-Door Car", "Familiar", "Individual")</f>
        <v>Individual</v>
      </c>
      <c r="V1118" t="str">
        <f t="shared" si="17"/>
        <v/>
      </c>
    </row>
    <row r="1119" spans="20:22" x14ac:dyDescent="0.35">
      <c r="T1119" t="str">
        <f>IF(J1123="Four-Door Car", "Familiar", "Individual")</f>
        <v>Individual</v>
      </c>
      <c r="V1119" t="str">
        <f t="shared" si="17"/>
        <v/>
      </c>
    </row>
    <row r="1120" spans="20:22" x14ac:dyDescent="0.35">
      <c r="T1120" t="str">
        <f>IF(J1124="Four-Door Car", "Familiar", "Individual")</f>
        <v>Individual</v>
      </c>
      <c r="V1120" t="str">
        <f t="shared" si="17"/>
        <v/>
      </c>
    </row>
    <row r="1121" spans="20:22" x14ac:dyDescent="0.35">
      <c r="T1121" t="str">
        <f>IF(J1125="Four-Door Car", "Familiar", "Individual")</f>
        <v>Individual</v>
      </c>
      <c r="V1121" t="str">
        <f t="shared" si="17"/>
        <v/>
      </c>
    </row>
    <row r="1122" spans="20:22" x14ac:dyDescent="0.35">
      <c r="T1122" t="str">
        <f>IF(J1126="Four-Door Car", "Familiar", "Individual")</f>
        <v>Individual</v>
      </c>
      <c r="V1122" t="str">
        <f t="shared" si="17"/>
        <v/>
      </c>
    </row>
    <row r="1123" spans="20:22" x14ac:dyDescent="0.35">
      <c r="T1123" t="str">
        <f>IF(J1127="Four-Door Car", "Familiar", "Individual")</f>
        <v>Individual</v>
      </c>
      <c r="V1123" t="str">
        <f t="shared" si="17"/>
        <v/>
      </c>
    </row>
    <row r="1124" spans="20:22" x14ac:dyDescent="0.35">
      <c r="T1124" t="str">
        <f>IF(J1128="Four-Door Car", "Familiar", "Individual")</f>
        <v>Individual</v>
      </c>
      <c r="V1124" t="str">
        <f t="shared" si="17"/>
        <v/>
      </c>
    </row>
    <row r="1125" spans="20:22" x14ac:dyDescent="0.35">
      <c r="T1125" t="str">
        <f>IF(J1129="Four-Door Car", "Familiar", "Individual")</f>
        <v>Individual</v>
      </c>
      <c r="V1125" t="str">
        <f t="shared" si="17"/>
        <v/>
      </c>
    </row>
    <row r="1126" spans="20:22" x14ac:dyDescent="0.35">
      <c r="T1126" t="str">
        <f>IF(J1130="Four-Door Car", "Familiar", "Individual")</f>
        <v>Individual</v>
      </c>
      <c r="V1126" t="str">
        <f t="shared" si="17"/>
        <v/>
      </c>
    </row>
    <row r="1127" spans="20:22" x14ac:dyDescent="0.35">
      <c r="T1127" t="str">
        <f>IF(J1131="Four-Door Car", "Familiar", "Individual")</f>
        <v>Individual</v>
      </c>
      <c r="V1127" t="str">
        <f t="shared" si="17"/>
        <v/>
      </c>
    </row>
    <row r="1128" spans="20:22" x14ac:dyDescent="0.35">
      <c r="T1128" t="str">
        <f>IF(J1132="Four-Door Car", "Familiar", "Individual")</f>
        <v>Individual</v>
      </c>
      <c r="V1128" t="str">
        <f t="shared" si="17"/>
        <v/>
      </c>
    </row>
    <row r="1129" spans="20:22" x14ac:dyDescent="0.35">
      <c r="T1129" t="str">
        <f>IF(J1133="Four-Door Car", "Familiar", "Individual")</f>
        <v>Individual</v>
      </c>
      <c r="V1129" t="str">
        <f t="shared" si="17"/>
        <v/>
      </c>
    </row>
    <row r="1130" spans="20:22" x14ac:dyDescent="0.35">
      <c r="T1130" t="str">
        <f>IF(J1134="Four-Door Car", "Familiar", "Individual")</f>
        <v>Individual</v>
      </c>
      <c r="V1130" t="str">
        <f t="shared" si="17"/>
        <v/>
      </c>
    </row>
    <row r="1131" spans="20:22" x14ac:dyDescent="0.35">
      <c r="T1131" t="str">
        <f>IF(J1135="Four-Door Car", "Familiar", "Individual")</f>
        <v>Individual</v>
      </c>
      <c r="V1131" t="str">
        <f t="shared" si="17"/>
        <v/>
      </c>
    </row>
    <row r="1132" spans="20:22" x14ac:dyDescent="0.35">
      <c r="T1132" t="str">
        <f>IF(J1136="Four-Door Car", "Familiar", "Individual")</f>
        <v>Individual</v>
      </c>
      <c r="V1132" t="str">
        <f t="shared" si="17"/>
        <v/>
      </c>
    </row>
    <row r="1133" spans="20:22" x14ac:dyDescent="0.35">
      <c r="T1133" t="str">
        <f>IF(J1137="Four-Door Car", "Familiar", "Individual")</f>
        <v>Individual</v>
      </c>
      <c r="V1133" t="str">
        <f t="shared" si="17"/>
        <v/>
      </c>
    </row>
    <row r="1134" spans="20:22" x14ac:dyDescent="0.35">
      <c r="T1134" t="str">
        <f>IF(J1138="Four-Door Car", "Familiar", "Individual")</f>
        <v>Individual</v>
      </c>
      <c r="V1134" t="str">
        <f t="shared" si="17"/>
        <v/>
      </c>
    </row>
    <row r="1135" spans="20:22" x14ac:dyDescent="0.35">
      <c r="T1135" t="str">
        <f>IF(J1139="Four-Door Car", "Familiar", "Individual")</f>
        <v>Individual</v>
      </c>
      <c r="V1135" t="str">
        <f t="shared" si="17"/>
        <v/>
      </c>
    </row>
    <row r="1136" spans="20:22" x14ac:dyDescent="0.35">
      <c r="T1136" t="str">
        <f>IF(J1140="Four-Door Car", "Familiar", "Individual")</f>
        <v>Individual</v>
      </c>
      <c r="V1136" t="str">
        <f t="shared" si="17"/>
        <v/>
      </c>
    </row>
    <row r="1137" spans="20:22" x14ac:dyDescent="0.35">
      <c r="T1137" t="str">
        <f>IF(J1141="Four-Door Car", "Familiar", "Individual")</f>
        <v>Individual</v>
      </c>
      <c r="V1137" t="str">
        <f t="shared" si="17"/>
        <v/>
      </c>
    </row>
    <row r="1138" spans="20:22" x14ac:dyDescent="0.35">
      <c r="T1138" t="str">
        <f>IF(J1142="Four-Door Car", "Familiar", "Individual")</f>
        <v>Individual</v>
      </c>
      <c r="V1138" t="str">
        <f t="shared" si="17"/>
        <v/>
      </c>
    </row>
    <row r="1139" spans="20:22" x14ac:dyDescent="0.35">
      <c r="T1139" t="str">
        <f>IF(J1143="Four-Door Car", "Familiar", "Individual")</f>
        <v>Individual</v>
      </c>
      <c r="V1139" t="str">
        <f t="shared" si="17"/>
        <v/>
      </c>
    </row>
    <row r="1140" spans="20:22" x14ac:dyDescent="0.35">
      <c r="T1140" t="str">
        <f>IF(J1144="Four-Door Car", "Familiar", "Individual")</f>
        <v>Individual</v>
      </c>
      <c r="V1140" t="str">
        <f t="shared" si="17"/>
        <v/>
      </c>
    </row>
    <row r="1141" spans="20:22" x14ac:dyDescent="0.35">
      <c r="T1141" t="str">
        <f>IF(J1145="Four-Door Car", "Familiar", "Individual")</f>
        <v>Individual</v>
      </c>
      <c r="V1141" t="str">
        <f t="shared" si="17"/>
        <v/>
      </c>
    </row>
    <row r="1142" spans="20:22" x14ac:dyDescent="0.35">
      <c r="T1142" t="str">
        <f>IF(J1146="Four-Door Car", "Familiar", "Individual")</f>
        <v>Individual</v>
      </c>
      <c r="V1142" t="str">
        <f t="shared" si="17"/>
        <v/>
      </c>
    </row>
    <row r="1143" spans="20:22" x14ac:dyDescent="0.35">
      <c r="T1143" t="str">
        <f>IF(J1147="Four-Door Car", "Familiar", "Individual")</f>
        <v>Individual</v>
      </c>
      <c r="V1143" t="str">
        <f t="shared" si="17"/>
        <v/>
      </c>
    </row>
    <row r="1144" spans="20:22" x14ac:dyDescent="0.35">
      <c r="T1144" t="str">
        <f>IF(J1148="Four-Door Car", "Familiar", "Individual")</f>
        <v>Individual</v>
      </c>
      <c r="V1144" t="str">
        <f t="shared" si="17"/>
        <v/>
      </c>
    </row>
    <row r="1145" spans="20:22" x14ac:dyDescent="0.35">
      <c r="T1145" t="str">
        <f>IF(J1149="Four-Door Car", "Familiar", "Individual")</f>
        <v>Individual</v>
      </c>
      <c r="V1145" t="str">
        <f t="shared" si="17"/>
        <v/>
      </c>
    </row>
    <row r="1146" spans="20:22" x14ac:dyDescent="0.35">
      <c r="T1146" t="str">
        <f>IF(J1150="Four-Door Car", "Familiar", "Individual")</f>
        <v>Individual</v>
      </c>
      <c r="V1146" t="str">
        <f t="shared" si="17"/>
        <v/>
      </c>
    </row>
    <row r="1147" spans="20:22" x14ac:dyDescent="0.35">
      <c r="T1147" t="str">
        <f>IF(J1151="Four-Door Car", "Familiar", "Individual")</f>
        <v>Individual</v>
      </c>
      <c r="V1147" t="str">
        <f t="shared" si="17"/>
        <v/>
      </c>
    </row>
    <row r="1148" spans="20:22" x14ac:dyDescent="0.35">
      <c r="T1148" t="str">
        <f>IF(J1152="Four-Door Car", "Familiar", "Individual")</f>
        <v>Individual</v>
      </c>
      <c r="V1148" t="str">
        <f t="shared" si="17"/>
        <v/>
      </c>
    </row>
    <row r="1149" spans="20:22" x14ac:dyDescent="0.35">
      <c r="T1149" t="str">
        <f>IF(J1153="Four-Door Car", "Familiar", "Individual")</f>
        <v>Individual</v>
      </c>
      <c r="V1149" t="str">
        <f t="shared" si="17"/>
        <v/>
      </c>
    </row>
    <row r="1150" spans="20:22" x14ac:dyDescent="0.35">
      <c r="T1150" t="str">
        <f>IF(J1154="Four-Door Car", "Familiar", "Individual")</f>
        <v>Individual</v>
      </c>
      <c r="V1150" t="str">
        <f t="shared" si="17"/>
        <v/>
      </c>
    </row>
    <row r="1151" spans="20:22" x14ac:dyDescent="0.35">
      <c r="T1151" t="str">
        <f>IF(J1155="Four-Door Car", "Familiar", "Individual")</f>
        <v>Individual</v>
      </c>
      <c r="V1151" t="str">
        <f t="shared" si="17"/>
        <v/>
      </c>
    </row>
    <row r="1152" spans="20:22" x14ac:dyDescent="0.35">
      <c r="T1152" t="str">
        <f>IF(J1156="Four-Door Car", "Familiar", "Individual")</f>
        <v>Individual</v>
      </c>
      <c r="V1152" t="str">
        <f t="shared" si="17"/>
        <v/>
      </c>
    </row>
    <row r="1153" spans="20:22" x14ac:dyDescent="0.35">
      <c r="T1153" t="str">
        <f>IF(J1157="Four-Door Car", "Familiar", "Individual")</f>
        <v>Individual</v>
      </c>
      <c r="V1153" t="str">
        <f t="shared" si="17"/>
        <v/>
      </c>
    </row>
    <row r="1154" spans="20:22" x14ac:dyDescent="0.35">
      <c r="T1154" t="str">
        <f>IF(J1158="Four-Door Car", "Familiar", "Individual")</f>
        <v>Individual</v>
      </c>
      <c r="V1154" t="str">
        <f t="shared" si="17"/>
        <v/>
      </c>
    </row>
    <row r="1155" spans="20:22" x14ac:dyDescent="0.35">
      <c r="T1155" t="str">
        <f>IF(J1159="Four-Door Car", "Familiar", "Individual")</f>
        <v>Individual</v>
      </c>
      <c r="V1155" t="str">
        <f t="shared" ref="V1155:V1218" si="18">_xlfn.CONCAT(I1155,J1155)</f>
        <v/>
      </c>
    </row>
    <row r="1156" spans="20:22" x14ac:dyDescent="0.35">
      <c r="T1156" t="str">
        <f>IF(J1160="Four-Door Car", "Familiar", "Individual")</f>
        <v>Individual</v>
      </c>
      <c r="V1156" t="str">
        <f t="shared" si="18"/>
        <v/>
      </c>
    </row>
    <row r="1157" spans="20:22" x14ac:dyDescent="0.35">
      <c r="T1157" t="str">
        <f>IF(J1161="Four-Door Car", "Familiar", "Individual")</f>
        <v>Individual</v>
      </c>
      <c r="V1157" t="str">
        <f t="shared" si="18"/>
        <v/>
      </c>
    </row>
    <row r="1158" spans="20:22" x14ac:dyDescent="0.35">
      <c r="T1158" t="str">
        <f>IF(J1162="Four-Door Car", "Familiar", "Individual")</f>
        <v>Individual</v>
      </c>
      <c r="V1158" t="str">
        <f t="shared" si="18"/>
        <v/>
      </c>
    </row>
    <row r="1159" spans="20:22" x14ac:dyDescent="0.35">
      <c r="T1159" t="str">
        <f>IF(J1163="Four-Door Car", "Familiar", "Individual")</f>
        <v>Individual</v>
      </c>
      <c r="V1159" t="str">
        <f t="shared" si="18"/>
        <v/>
      </c>
    </row>
    <row r="1160" spans="20:22" x14ac:dyDescent="0.35">
      <c r="T1160" t="str">
        <f>IF(J1164="Four-Door Car", "Familiar", "Individual")</f>
        <v>Individual</v>
      </c>
      <c r="V1160" t="str">
        <f t="shared" si="18"/>
        <v/>
      </c>
    </row>
    <row r="1161" spans="20:22" x14ac:dyDescent="0.35">
      <c r="T1161" t="str">
        <f>IF(J1165="Four-Door Car", "Familiar", "Individual")</f>
        <v>Individual</v>
      </c>
      <c r="V1161" t="str">
        <f t="shared" si="18"/>
        <v/>
      </c>
    </row>
    <row r="1162" spans="20:22" x14ac:dyDescent="0.35">
      <c r="T1162" t="str">
        <f>IF(J1166="Four-Door Car", "Familiar", "Individual")</f>
        <v>Individual</v>
      </c>
      <c r="V1162" t="str">
        <f t="shared" si="18"/>
        <v/>
      </c>
    </row>
    <row r="1163" spans="20:22" x14ac:dyDescent="0.35">
      <c r="T1163" t="str">
        <f>IF(J1167="Four-Door Car", "Familiar", "Individual")</f>
        <v>Individual</v>
      </c>
      <c r="V1163" t="str">
        <f t="shared" si="18"/>
        <v/>
      </c>
    </row>
    <row r="1164" spans="20:22" x14ac:dyDescent="0.35">
      <c r="T1164" t="str">
        <f>IF(J1168="Four-Door Car", "Familiar", "Individual")</f>
        <v>Individual</v>
      </c>
      <c r="V1164" t="str">
        <f t="shared" si="18"/>
        <v/>
      </c>
    </row>
    <row r="1165" spans="20:22" x14ac:dyDescent="0.35">
      <c r="T1165" t="str">
        <f>IF(J1169="Four-Door Car", "Familiar", "Individual")</f>
        <v>Individual</v>
      </c>
      <c r="V1165" t="str">
        <f t="shared" si="18"/>
        <v/>
      </c>
    </row>
    <row r="1166" spans="20:22" x14ac:dyDescent="0.35">
      <c r="T1166" t="str">
        <f>IF(J1170="Four-Door Car", "Familiar", "Individual")</f>
        <v>Individual</v>
      </c>
      <c r="V1166" t="str">
        <f t="shared" si="18"/>
        <v/>
      </c>
    </row>
    <row r="1167" spans="20:22" x14ac:dyDescent="0.35">
      <c r="T1167" t="str">
        <f>IF(J1171="Four-Door Car", "Familiar", "Individual")</f>
        <v>Individual</v>
      </c>
      <c r="V1167" t="str">
        <f t="shared" si="18"/>
        <v/>
      </c>
    </row>
    <row r="1168" spans="20:22" x14ac:dyDescent="0.35">
      <c r="T1168" t="str">
        <f>IF(J1172="Four-Door Car", "Familiar", "Individual")</f>
        <v>Individual</v>
      </c>
      <c r="V1168" t="str">
        <f t="shared" si="18"/>
        <v/>
      </c>
    </row>
    <row r="1169" spans="20:22" x14ac:dyDescent="0.35">
      <c r="T1169" t="str">
        <f>IF(J1173="Four-Door Car", "Familiar", "Individual")</f>
        <v>Individual</v>
      </c>
      <c r="V1169" t="str">
        <f t="shared" si="18"/>
        <v/>
      </c>
    </row>
    <row r="1170" spans="20:22" x14ac:dyDescent="0.35">
      <c r="T1170" t="str">
        <f>IF(J1174="Four-Door Car", "Familiar", "Individual")</f>
        <v>Individual</v>
      </c>
      <c r="V1170" t="str">
        <f t="shared" si="18"/>
        <v/>
      </c>
    </row>
    <row r="1171" spans="20:22" x14ac:dyDescent="0.35">
      <c r="T1171" t="str">
        <f>IF(J1175="Four-Door Car", "Familiar", "Individual")</f>
        <v>Individual</v>
      </c>
      <c r="V1171" t="str">
        <f t="shared" si="18"/>
        <v/>
      </c>
    </row>
    <row r="1172" spans="20:22" x14ac:dyDescent="0.35">
      <c r="T1172" t="str">
        <f>IF(J1176="Four-Door Car", "Familiar", "Individual")</f>
        <v>Individual</v>
      </c>
      <c r="V1172" t="str">
        <f t="shared" si="18"/>
        <v/>
      </c>
    </row>
    <row r="1173" spans="20:22" x14ac:dyDescent="0.35">
      <c r="T1173" t="str">
        <f>IF(J1177="Four-Door Car", "Familiar", "Individual")</f>
        <v>Individual</v>
      </c>
      <c r="V1173" t="str">
        <f t="shared" si="18"/>
        <v/>
      </c>
    </row>
    <row r="1174" spans="20:22" x14ac:dyDescent="0.35">
      <c r="T1174" t="str">
        <f>IF(J1178="Four-Door Car", "Familiar", "Individual")</f>
        <v>Individual</v>
      </c>
      <c r="V1174" t="str">
        <f t="shared" si="18"/>
        <v/>
      </c>
    </row>
    <row r="1175" spans="20:22" x14ac:dyDescent="0.35">
      <c r="T1175" t="str">
        <f>IF(J1179="Four-Door Car", "Familiar", "Individual")</f>
        <v>Individual</v>
      </c>
      <c r="V1175" t="str">
        <f t="shared" si="18"/>
        <v/>
      </c>
    </row>
    <row r="1176" spans="20:22" x14ac:dyDescent="0.35">
      <c r="T1176" t="str">
        <f>IF(J1180="Four-Door Car", "Familiar", "Individual")</f>
        <v>Individual</v>
      </c>
      <c r="V1176" t="str">
        <f t="shared" si="18"/>
        <v/>
      </c>
    </row>
    <row r="1177" spans="20:22" x14ac:dyDescent="0.35">
      <c r="T1177" t="str">
        <f>IF(J1181="Four-Door Car", "Familiar", "Individual")</f>
        <v>Individual</v>
      </c>
      <c r="V1177" t="str">
        <f t="shared" si="18"/>
        <v/>
      </c>
    </row>
    <row r="1178" spans="20:22" x14ac:dyDescent="0.35">
      <c r="T1178" t="str">
        <f>IF(J1182="Four-Door Car", "Familiar", "Individual")</f>
        <v>Individual</v>
      </c>
      <c r="V1178" t="str">
        <f t="shared" si="18"/>
        <v/>
      </c>
    </row>
    <row r="1179" spans="20:22" x14ac:dyDescent="0.35">
      <c r="T1179" t="str">
        <f>IF(J1183="Four-Door Car", "Familiar", "Individual")</f>
        <v>Individual</v>
      </c>
      <c r="V1179" t="str">
        <f t="shared" si="18"/>
        <v/>
      </c>
    </row>
    <row r="1180" spans="20:22" x14ac:dyDescent="0.35">
      <c r="T1180" t="str">
        <f>IF(J1184="Four-Door Car", "Familiar", "Individual")</f>
        <v>Individual</v>
      </c>
      <c r="V1180" t="str">
        <f t="shared" si="18"/>
        <v/>
      </c>
    </row>
    <row r="1181" spans="20:22" x14ac:dyDescent="0.35">
      <c r="T1181" t="str">
        <f>IF(J1185="Four-Door Car", "Familiar", "Individual")</f>
        <v>Individual</v>
      </c>
      <c r="V1181" t="str">
        <f t="shared" si="18"/>
        <v/>
      </c>
    </row>
    <row r="1182" spans="20:22" x14ac:dyDescent="0.35">
      <c r="T1182" t="str">
        <f>IF(J1186="Four-Door Car", "Familiar", "Individual")</f>
        <v>Individual</v>
      </c>
      <c r="V1182" t="str">
        <f t="shared" si="18"/>
        <v/>
      </c>
    </row>
    <row r="1183" spans="20:22" x14ac:dyDescent="0.35">
      <c r="T1183" t="str">
        <f>IF(J1187="Four-Door Car", "Familiar", "Individual")</f>
        <v>Individual</v>
      </c>
      <c r="V1183" t="str">
        <f t="shared" si="18"/>
        <v/>
      </c>
    </row>
    <row r="1184" spans="20:22" x14ac:dyDescent="0.35">
      <c r="T1184" t="str">
        <f>IF(J1188="Four-Door Car", "Familiar", "Individual")</f>
        <v>Individual</v>
      </c>
      <c r="V1184" t="str">
        <f t="shared" si="18"/>
        <v/>
      </c>
    </row>
    <row r="1185" spans="20:22" x14ac:dyDescent="0.35">
      <c r="T1185" t="str">
        <f>IF(J1189="Four-Door Car", "Familiar", "Individual")</f>
        <v>Individual</v>
      </c>
      <c r="V1185" t="str">
        <f t="shared" si="18"/>
        <v/>
      </c>
    </row>
    <row r="1186" spans="20:22" x14ac:dyDescent="0.35">
      <c r="T1186" t="str">
        <f>IF(J1190="Four-Door Car", "Familiar", "Individual")</f>
        <v>Individual</v>
      </c>
      <c r="V1186" t="str">
        <f t="shared" si="18"/>
        <v/>
      </c>
    </row>
    <row r="1187" spans="20:22" x14ac:dyDescent="0.35">
      <c r="T1187" t="str">
        <f>IF(J1191="Four-Door Car", "Familiar", "Individual")</f>
        <v>Individual</v>
      </c>
      <c r="V1187" t="str">
        <f t="shared" si="18"/>
        <v/>
      </c>
    </row>
    <row r="1188" spans="20:22" x14ac:dyDescent="0.35">
      <c r="T1188" t="str">
        <f>IF(J1192="Four-Door Car", "Familiar", "Individual")</f>
        <v>Individual</v>
      </c>
      <c r="V1188" t="str">
        <f t="shared" si="18"/>
        <v/>
      </c>
    </row>
    <row r="1189" spans="20:22" x14ac:dyDescent="0.35">
      <c r="T1189" t="str">
        <f>IF(J1193="Four-Door Car", "Familiar", "Individual")</f>
        <v>Individual</v>
      </c>
      <c r="V1189" t="str">
        <f t="shared" si="18"/>
        <v/>
      </c>
    </row>
    <row r="1190" spans="20:22" x14ac:dyDescent="0.35">
      <c r="T1190" t="str">
        <f>IF(J1194="Four-Door Car", "Familiar", "Individual")</f>
        <v>Individual</v>
      </c>
      <c r="V1190" t="str">
        <f t="shared" si="18"/>
        <v/>
      </c>
    </row>
    <row r="1191" spans="20:22" x14ac:dyDescent="0.35">
      <c r="T1191" t="str">
        <f>IF(J1195="Four-Door Car", "Familiar", "Individual")</f>
        <v>Individual</v>
      </c>
      <c r="V1191" t="str">
        <f t="shared" si="18"/>
        <v/>
      </c>
    </row>
    <row r="1192" spans="20:22" x14ac:dyDescent="0.35">
      <c r="T1192" t="str">
        <f>IF(J1196="Four-Door Car", "Familiar", "Individual")</f>
        <v>Individual</v>
      </c>
      <c r="V1192" t="str">
        <f t="shared" si="18"/>
        <v/>
      </c>
    </row>
    <row r="1193" spans="20:22" x14ac:dyDescent="0.35">
      <c r="T1193" t="str">
        <f>IF(J1197="Four-Door Car", "Familiar", "Individual")</f>
        <v>Individual</v>
      </c>
      <c r="V1193" t="str">
        <f t="shared" si="18"/>
        <v/>
      </c>
    </row>
    <row r="1194" spans="20:22" x14ac:dyDescent="0.35">
      <c r="T1194" t="str">
        <f>IF(J1198="Four-Door Car", "Familiar", "Individual")</f>
        <v>Individual</v>
      </c>
      <c r="V1194" t="str">
        <f t="shared" si="18"/>
        <v/>
      </c>
    </row>
    <row r="1195" spans="20:22" x14ac:dyDescent="0.35">
      <c r="T1195" t="str">
        <f>IF(J1199="Four-Door Car", "Familiar", "Individual")</f>
        <v>Individual</v>
      </c>
      <c r="V1195" t="str">
        <f t="shared" si="18"/>
        <v/>
      </c>
    </row>
    <row r="1196" spans="20:22" x14ac:dyDescent="0.35">
      <c r="T1196" t="str">
        <f>IF(J1200="Four-Door Car", "Familiar", "Individual")</f>
        <v>Individual</v>
      </c>
      <c r="V1196" t="str">
        <f t="shared" si="18"/>
        <v/>
      </c>
    </row>
    <row r="1197" spans="20:22" x14ac:dyDescent="0.35">
      <c r="T1197" t="str">
        <f>IF(J1201="Four-Door Car", "Familiar", "Individual")</f>
        <v>Individual</v>
      </c>
      <c r="V1197" t="str">
        <f t="shared" si="18"/>
        <v/>
      </c>
    </row>
    <row r="1198" spans="20:22" x14ac:dyDescent="0.35">
      <c r="T1198" t="str">
        <f>IF(J1202="Four-Door Car", "Familiar", "Individual")</f>
        <v>Individual</v>
      </c>
      <c r="V1198" t="str">
        <f t="shared" si="18"/>
        <v/>
      </c>
    </row>
    <row r="1199" spans="20:22" x14ac:dyDescent="0.35">
      <c r="T1199" t="str">
        <f>IF(J1203="Four-Door Car", "Familiar", "Individual")</f>
        <v>Individual</v>
      </c>
      <c r="V1199" t="str">
        <f t="shared" si="18"/>
        <v/>
      </c>
    </row>
    <row r="1200" spans="20:22" x14ac:dyDescent="0.35">
      <c r="T1200" t="str">
        <f>IF(J1204="Four-Door Car", "Familiar", "Individual")</f>
        <v>Individual</v>
      </c>
      <c r="V1200" t="str">
        <f t="shared" si="18"/>
        <v/>
      </c>
    </row>
    <row r="1201" spans="20:22" x14ac:dyDescent="0.35">
      <c r="T1201" t="str">
        <f>IF(J1205="Four-Door Car", "Familiar", "Individual")</f>
        <v>Individual</v>
      </c>
      <c r="V1201" t="str">
        <f t="shared" si="18"/>
        <v/>
      </c>
    </row>
    <row r="1202" spans="20:22" x14ac:dyDescent="0.35">
      <c r="T1202" t="str">
        <f>IF(J1206="Four-Door Car", "Familiar", "Individual")</f>
        <v>Individual</v>
      </c>
      <c r="V1202" t="str">
        <f t="shared" si="18"/>
        <v/>
      </c>
    </row>
    <row r="1203" spans="20:22" x14ac:dyDescent="0.35">
      <c r="T1203" t="str">
        <f>IF(J1207="Four-Door Car", "Familiar", "Individual")</f>
        <v>Individual</v>
      </c>
      <c r="V1203" t="str">
        <f t="shared" si="18"/>
        <v/>
      </c>
    </row>
    <row r="1204" spans="20:22" x14ac:dyDescent="0.35">
      <c r="T1204" t="str">
        <f>IF(J1208="Four-Door Car", "Familiar", "Individual")</f>
        <v>Individual</v>
      </c>
      <c r="V1204" t="str">
        <f t="shared" si="18"/>
        <v/>
      </c>
    </row>
    <row r="1205" spans="20:22" x14ac:dyDescent="0.35">
      <c r="T1205" t="str">
        <f>IF(J1209="Four-Door Car", "Familiar", "Individual")</f>
        <v>Individual</v>
      </c>
      <c r="V1205" t="str">
        <f t="shared" si="18"/>
        <v/>
      </c>
    </row>
    <row r="1206" spans="20:22" x14ac:dyDescent="0.35">
      <c r="T1206" t="str">
        <f>IF(J1210="Four-Door Car", "Familiar", "Individual")</f>
        <v>Individual</v>
      </c>
      <c r="V1206" t="str">
        <f t="shared" si="18"/>
        <v/>
      </c>
    </row>
    <row r="1207" spans="20:22" x14ac:dyDescent="0.35">
      <c r="T1207" t="str">
        <f>IF(J1211="Four-Door Car", "Familiar", "Individual")</f>
        <v>Individual</v>
      </c>
      <c r="V1207" t="str">
        <f t="shared" si="18"/>
        <v/>
      </c>
    </row>
    <row r="1208" spans="20:22" x14ac:dyDescent="0.35">
      <c r="T1208" t="str">
        <f>IF(J1212="Four-Door Car", "Familiar", "Individual")</f>
        <v>Individual</v>
      </c>
      <c r="V1208" t="str">
        <f t="shared" si="18"/>
        <v/>
      </c>
    </row>
    <row r="1209" spans="20:22" x14ac:dyDescent="0.35">
      <c r="T1209" t="str">
        <f>IF(J1213="Four-Door Car", "Familiar", "Individual")</f>
        <v>Individual</v>
      </c>
      <c r="V1209" t="str">
        <f t="shared" si="18"/>
        <v/>
      </c>
    </row>
    <row r="1210" spans="20:22" x14ac:dyDescent="0.35">
      <c r="T1210" t="str">
        <f>IF(J1214="Four-Door Car", "Familiar", "Individual")</f>
        <v>Individual</v>
      </c>
      <c r="V1210" t="str">
        <f t="shared" si="18"/>
        <v/>
      </c>
    </row>
    <row r="1211" spans="20:22" x14ac:dyDescent="0.35">
      <c r="T1211" t="str">
        <f>IF(J1215="Four-Door Car", "Familiar", "Individual")</f>
        <v>Individual</v>
      </c>
      <c r="V1211" t="str">
        <f t="shared" si="18"/>
        <v/>
      </c>
    </row>
    <row r="1212" spans="20:22" x14ac:dyDescent="0.35">
      <c r="T1212" t="str">
        <f>IF(J1216="Four-Door Car", "Familiar", "Individual")</f>
        <v>Individual</v>
      </c>
      <c r="V1212" t="str">
        <f t="shared" si="18"/>
        <v/>
      </c>
    </row>
    <row r="1213" spans="20:22" x14ac:dyDescent="0.35">
      <c r="T1213" t="str">
        <f>IF(J1217="Four-Door Car", "Familiar", "Individual")</f>
        <v>Individual</v>
      </c>
      <c r="V1213" t="str">
        <f t="shared" si="18"/>
        <v/>
      </c>
    </row>
    <row r="1214" spans="20:22" x14ac:dyDescent="0.35">
      <c r="T1214" t="str">
        <f>IF(J1218="Four-Door Car", "Familiar", "Individual")</f>
        <v>Individual</v>
      </c>
      <c r="V1214" t="str">
        <f t="shared" si="18"/>
        <v/>
      </c>
    </row>
    <row r="1215" spans="20:22" x14ac:dyDescent="0.35">
      <c r="T1215" t="str">
        <f>IF(J1219="Four-Door Car", "Familiar", "Individual")</f>
        <v>Individual</v>
      </c>
      <c r="V1215" t="str">
        <f t="shared" si="18"/>
        <v/>
      </c>
    </row>
    <row r="1216" spans="20:22" x14ac:dyDescent="0.35">
      <c r="T1216" t="str">
        <f>IF(J1220="Four-Door Car", "Familiar", "Individual")</f>
        <v>Individual</v>
      </c>
      <c r="V1216" t="str">
        <f t="shared" si="18"/>
        <v/>
      </c>
    </row>
    <row r="1217" spans="20:22" x14ac:dyDescent="0.35">
      <c r="T1217" t="str">
        <f>IF(J1221="Four-Door Car", "Familiar", "Individual")</f>
        <v>Individual</v>
      </c>
      <c r="V1217" t="str">
        <f t="shared" si="18"/>
        <v/>
      </c>
    </row>
    <row r="1218" spans="20:22" x14ac:dyDescent="0.35">
      <c r="T1218" t="str">
        <f>IF(J1222="Four-Door Car", "Familiar", "Individual")</f>
        <v>Individual</v>
      </c>
      <c r="V1218" t="str">
        <f t="shared" si="18"/>
        <v/>
      </c>
    </row>
    <row r="1219" spans="20:22" x14ac:dyDescent="0.35">
      <c r="T1219" t="str">
        <f>IF(J1223="Four-Door Car", "Familiar", "Individual")</f>
        <v>Individual</v>
      </c>
      <c r="V1219" t="str">
        <f t="shared" ref="V1219:V1282" si="19">_xlfn.CONCAT(I1219,J1219)</f>
        <v/>
      </c>
    </row>
    <row r="1220" spans="20:22" x14ac:dyDescent="0.35">
      <c r="T1220" t="str">
        <f>IF(J1224="Four-Door Car", "Familiar", "Individual")</f>
        <v>Individual</v>
      </c>
      <c r="V1220" t="str">
        <f t="shared" si="19"/>
        <v/>
      </c>
    </row>
    <row r="1221" spans="20:22" x14ac:dyDescent="0.35">
      <c r="T1221" t="str">
        <f>IF(J1225="Four-Door Car", "Familiar", "Individual")</f>
        <v>Individual</v>
      </c>
      <c r="V1221" t="str">
        <f t="shared" si="19"/>
        <v/>
      </c>
    </row>
    <row r="1222" spans="20:22" x14ac:dyDescent="0.35">
      <c r="T1222" t="str">
        <f>IF(J1226="Four-Door Car", "Familiar", "Individual")</f>
        <v>Individual</v>
      </c>
      <c r="V1222" t="str">
        <f t="shared" si="19"/>
        <v/>
      </c>
    </row>
    <row r="1223" spans="20:22" x14ac:dyDescent="0.35">
      <c r="T1223" t="str">
        <f>IF(J1227="Four-Door Car", "Familiar", "Individual")</f>
        <v>Individual</v>
      </c>
      <c r="V1223" t="str">
        <f t="shared" si="19"/>
        <v/>
      </c>
    </row>
    <row r="1224" spans="20:22" x14ac:dyDescent="0.35">
      <c r="T1224" t="str">
        <f>IF(J1228="Four-Door Car", "Familiar", "Individual")</f>
        <v>Individual</v>
      </c>
      <c r="V1224" t="str">
        <f t="shared" si="19"/>
        <v/>
      </c>
    </row>
    <row r="1225" spans="20:22" x14ac:dyDescent="0.35">
      <c r="T1225" t="str">
        <f>IF(J1229="Four-Door Car", "Familiar", "Individual")</f>
        <v>Individual</v>
      </c>
      <c r="V1225" t="str">
        <f t="shared" si="19"/>
        <v/>
      </c>
    </row>
    <row r="1226" spans="20:22" x14ac:dyDescent="0.35">
      <c r="T1226" t="str">
        <f>IF(J1230="Four-Door Car", "Familiar", "Individual")</f>
        <v>Individual</v>
      </c>
      <c r="V1226" t="str">
        <f t="shared" si="19"/>
        <v/>
      </c>
    </row>
    <row r="1227" spans="20:22" x14ac:dyDescent="0.35">
      <c r="T1227" t="str">
        <f>IF(J1231="Four-Door Car", "Familiar", "Individual")</f>
        <v>Individual</v>
      </c>
      <c r="V1227" t="str">
        <f t="shared" si="19"/>
        <v/>
      </c>
    </row>
    <row r="1228" spans="20:22" x14ac:dyDescent="0.35">
      <c r="T1228" t="str">
        <f>IF(J1232="Four-Door Car", "Familiar", "Individual")</f>
        <v>Individual</v>
      </c>
      <c r="V1228" t="str">
        <f t="shared" si="19"/>
        <v/>
      </c>
    </row>
    <row r="1229" spans="20:22" x14ac:dyDescent="0.35">
      <c r="T1229" t="str">
        <f>IF(J1233="Four-Door Car", "Familiar", "Individual")</f>
        <v>Individual</v>
      </c>
      <c r="V1229" t="str">
        <f t="shared" si="19"/>
        <v/>
      </c>
    </row>
    <row r="1230" spans="20:22" x14ac:dyDescent="0.35">
      <c r="T1230" t="str">
        <f>IF(J1234="Four-Door Car", "Familiar", "Individual")</f>
        <v>Individual</v>
      </c>
      <c r="V1230" t="str">
        <f t="shared" si="19"/>
        <v/>
      </c>
    </row>
    <row r="1231" spans="20:22" x14ac:dyDescent="0.35">
      <c r="T1231" t="str">
        <f>IF(J1235="Four-Door Car", "Familiar", "Individual")</f>
        <v>Individual</v>
      </c>
      <c r="V1231" t="str">
        <f t="shared" si="19"/>
        <v/>
      </c>
    </row>
    <row r="1232" spans="20:22" x14ac:dyDescent="0.35">
      <c r="T1232" t="str">
        <f>IF(J1236="Four-Door Car", "Familiar", "Individual")</f>
        <v>Individual</v>
      </c>
      <c r="V1232" t="str">
        <f t="shared" si="19"/>
        <v/>
      </c>
    </row>
    <row r="1233" spans="20:22" x14ac:dyDescent="0.35">
      <c r="T1233" t="str">
        <f>IF(J1237="Four-Door Car", "Familiar", "Individual")</f>
        <v>Individual</v>
      </c>
      <c r="V1233" t="str">
        <f t="shared" si="19"/>
        <v/>
      </c>
    </row>
    <row r="1234" spans="20:22" x14ac:dyDescent="0.35">
      <c r="T1234" t="str">
        <f>IF(J1238="Four-Door Car", "Familiar", "Individual")</f>
        <v>Individual</v>
      </c>
      <c r="V1234" t="str">
        <f t="shared" si="19"/>
        <v/>
      </c>
    </row>
    <row r="1235" spans="20:22" x14ac:dyDescent="0.35">
      <c r="T1235" t="str">
        <f>IF(J1239="Four-Door Car", "Familiar", "Individual")</f>
        <v>Individual</v>
      </c>
      <c r="V1235" t="str">
        <f t="shared" si="19"/>
        <v/>
      </c>
    </row>
    <row r="1236" spans="20:22" x14ac:dyDescent="0.35">
      <c r="T1236" t="str">
        <f>IF(J1240="Four-Door Car", "Familiar", "Individual")</f>
        <v>Individual</v>
      </c>
      <c r="V1236" t="str">
        <f t="shared" si="19"/>
        <v/>
      </c>
    </row>
    <row r="1237" spans="20:22" x14ac:dyDescent="0.35">
      <c r="T1237" t="str">
        <f>IF(J1241="Four-Door Car", "Familiar", "Individual")</f>
        <v>Individual</v>
      </c>
      <c r="V1237" t="str">
        <f t="shared" si="19"/>
        <v/>
      </c>
    </row>
    <row r="1238" spans="20:22" x14ac:dyDescent="0.35">
      <c r="T1238" t="str">
        <f>IF(J1242="Four-Door Car", "Familiar", "Individual")</f>
        <v>Individual</v>
      </c>
      <c r="V1238" t="str">
        <f t="shared" si="19"/>
        <v/>
      </c>
    </row>
    <row r="1239" spans="20:22" x14ac:dyDescent="0.35">
      <c r="T1239" t="str">
        <f>IF(J1243="Four-Door Car", "Familiar", "Individual")</f>
        <v>Individual</v>
      </c>
      <c r="V1239" t="str">
        <f t="shared" si="19"/>
        <v/>
      </c>
    </row>
    <row r="1240" spans="20:22" x14ac:dyDescent="0.35">
      <c r="T1240" t="str">
        <f>IF(J1244="Four-Door Car", "Familiar", "Individual")</f>
        <v>Individual</v>
      </c>
      <c r="V1240" t="str">
        <f t="shared" si="19"/>
        <v/>
      </c>
    </row>
    <row r="1241" spans="20:22" x14ac:dyDescent="0.35">
      <c r="T1241" t="str">
        <f>IF(J1245="Four-Door Car", "Familiar", "Individual")</f>
        <v>Individual</v>
      </c>
      <c r="V1241" t="str">
        <f t="shared" si="19"/>
        <v/>
      </c>
    </row>
    <row r="1242" spans="20:22" x14ac:dyDescent="0.35">
      <c r="T1242" t="str">
        <f>IF(J1246="Four-Door Car", "Familiar", "Individual")</f>
        <v>Individual</v>
      </c>
      <c r="V1242" t="str">
        <f t="shared" si="19"/>
        <v/>
      </c>
    </row>
    <row r="1243" spans="20:22" x14ac:dyDescent="0.35">
      <c r="T1243" t="str">
        <f>IF(J1247="Four-Door Car", "Familiar", "Individual")</f>
        <v>Individual</v>
      </c>
      <c r="V1243" t="str">
        <f t="shared" si="19"/>
        <v/>
      </c>
    </row>
    <row r="1244" spans="20:22" x14ac:dyDescent="0.35">
      <c r="T1244" t="str">
        <f>IF(J1248="Four-Door Car", "Familiar", "Individual")</f>
        <v>Individual</v>
      </c>
      <c r="V1244" t="str">
        <f t="shared" si="19"/>
        <v/>
      </c>
    </row>
    <row r="1245" spans="20:22" x14ac:dyDescent="0.35">
      <c r="T1245" t="str">
        <f>IF(J1249="Four-Door Car", "Familiar", "Individual")</f>
        <v>Individual</v>
      </c>
      <c r="V1245" t="str">
        <f t="shared" si="19"/>
        <v/>
      </c>
    </row>
    <row r="1246" spans="20:22" x14ac:dyDescent="0.35">
      <c r="T1246" t="str">
        <f>IF(J1250="Four-Door Car", "Familiar", "Individual")</f>
        <v>Individual</v>
      </c>
      <c r="V1246" t="str">
        <f t="shared" si="19"/>
        <v/>
      </c>
    </row>
    <row r="1247" spans="20:22" x14ac:dyDescent="0.35">
      <c r="T1247" t="str">
        <f>IF(J1251="Four-Door Car", "Familiar", "Individual")</f>
        <v>Individual</v>
      </c>
      <c r="V1247" t="str">
        <f t="shared" si="19"/>
        <v/>
      </c>
    </row>
    <row r="1248" spans="20:22" x14ac:dyDescent="0.35">
      <c r="T1248" t="str">
        <f>IF(J1252="Four-Door Car", "Familiar", "Individual")</f>
        <v>Individual</v>
      </c>
      <c r="V1248" t="str">
        <f t="shared" si="19"/>
        <v/>
      </c>
    </row>
    <row r="1249" spans="20:22" x14ac:dyDescent="0.35">
      <c r="T1249" t="str">
        <f>IF(J1253="Four-Door Car", "Familiar", "Individual")</f>
        <v>Individual</v>
      </c>
      <c r="V1249" t="str">
        <f t="shared" si="19"/>
        <v/>
      </c>
    </row>
    <row r="1250" spans="20:22" x14ac:dyDescent="0.35">
      <c r="T1250" t="str">
        <f>IF(J1254="Four-Door Car", "Familiar", "Individual")</f>
        <v>Individual</v>
      </c>
      <c r="V1250" t="str">
        <f t="shared" si="19"/>
        <v/>
      </c>
    </row>
    <row r="1251" spans="20:22" x14ac:dyDescent="0.35">
      <c r="T1251" t="str">
        <f>IF(J1255="Four-Door Car", "Familiar", "Individual")</f>
        <v>Individual</v>
      </c>
      <c r="V1251" t="str">
        <f t="shared" si="19"/>
        <v/>
      </c>
    </row>
    <row r="1252" spans="20:22" x14ac:dyDescent="0.35">
      <c r="T1252" t="str">
        <f>IF(J1256="Four-Door Car", "Familiar", "Individual")</f>
        <v>Individual</v>
      </c>
      <c r="V1252" t="str">
        <f t="shared" si="19"/>
        <v/>
      </c>
    </row>
    <row r="1253" spans="20:22" x14ac:dyDescent="0.35">
      <c r="T1253" t="str">
        <f>IF(J1257="Four-Door Car", "Familiar", "Individual")</f>
        <v>Individual</v>
      </c>
      <c r="V1253" t="str">
        <f t="shared" si="19"/>
        <v/>
      </c>
    </row>
    <row r="1254" spans="20:22" x14ac:dyDescent="0.35">
      <c r="T1254" t="str">
        <f>IF(J1258="Four-Door Car", "Familiar", "Individual")</f>
        <v>Individual</v>
      </c>
      <c r="V1254" t="str">
        <f t="shared" si="19"/>
        <v/>
      </c>
    </row>
    <row r="1255" spans="20:22" x14ac:dyDescent="0.35">
      <c r="T1255" t="str">
        <f>IF(J1259="Four-Door Car", "Familiar", "Individual")</f>
        <v>Individual</v>
      </c>
      <c r="V1255" t="str">
        <f t="shared" si="19"/>
        <v/>
      </c>
    </row>
    <row r="1256" spans="20:22" x14ac:dyDescent="0.35">
      <c r="T1256" t="str">
        <f>IF(J1260="Four-Door Car", "Familiar", "Individual")</f>
        <v>Individual</v>
      </c>
      <c r="V1256" t="str">
        <f t="shared" si="19"/>
        <v/>
      </c>
    </row>
    <row r="1257" spans="20:22" x14ac:dyDescent="0.35">
      <c r="T1257" t="str">
        <f>IF(J1261="Four-Door Car", "Familiar", "Individual")</f>
        <v>Individual</v>
      </c>
      <c r="V1257" t="str">
        <f t="shared" si="19"/>
        <v/>
      </c>
    </row>
    <row r="1258" spans="20:22" x14ac:dyDescent="0.35">
      <c r="T1258" t="str">
        <f>IF(J1262="Four-Door Car", "Familiar", "Individual")</f>
        <v>Individual</v>
      </c>
      <c r="V1258" t="str">
        <f t="shared" si="19"/>
        <v/>
      </c>
    </row>
    <row r="1259" spans="20:22" x14ac:dyDescent="0.35">
      <c r="T1259" t="str">
        <f>IF(J1263="Four-Door Car", "Familiar", "Individual")</f>
        <v>Individual</v>
      </c>
      <c r="V1259" t="str">
        <f t="shared" si="19"/>
        <v/>
      </c>
    </row>
    <row r="1260" spans="20:22" x14ac:dyDescent="0.35">
      <c r="T1260" t="str">
        <f>IF(J1264="Four-Door Car", "Familiar", "Individual")</f>
        <v>Individual</v>
      </c>
      <c r="V1260" t="str">
        <f t="shared" si="19"/>
        <v/>
      </c>
    </row>
    <row r="1261" spans="20:22" x14ac:dyDescent="0.35">
      <c r="T1261" t="str">
        <f>IF(J1265="Four-Door Car", "Familiar", "Individual")</f>
        <v>Individual</v>
      </c>
      <c r="V1261" t="str">
        <f t="shared" si="19"/>
        <v/>
      </c>
    </row>
    <row r="1262" spans="20:22" x14ac:dyDescent="0.35">
      <c r="T1262" t="str">
        <f>IF(J1266="Four-Door Car", "Familiar", "Individual")</f>
        <v>Individual</v>
      </c>
      <c r="V1262" t="str">
        <f t="shared" si="19"/>
        <v/>
      </c>
    </row>
    <row r="1263" spans="20:22" x14ac:dyDescent="0.35">
      <c r="T1263" t="str">
        <f>IF(J1267="Four-Door Car", "Familiar", "Individual")</f>
        <v>Individual</v>
      </c>
      <c r="V1263" t="str">
        <f t="shared" si="19"/>
        <v/>
      </c>
    </row>
    <row r="1264" spans="20:22" x14ac:dyDescent="0.35">
      <c r="T1264" t="str">
        <f>IF(J1268="Four-Door Car", "Familiar", "Individual")</f>
        <v>Individual</v>
      </c>
      <c r="V1264" t="str">
        <f t="shared" si="19"/>
        <v/>
      </c>
    </row>
    <row r="1265" spans="20:22" x14ac:dyDescent="0.35">
      <c r="T1265" t="str">
        <f>IF(J1269="Four-Door Car", "Familiar", "Individual")</f>
        <v>Individual</v>
      </c>
      <c r="V1265" t="str">
        <f t="shared" si="19"/>
        <v/>
      </c>
    </row>
    <row r="1266" spans="20:22" x14ac:dyDescent="0.35">
      <c r="T1266" t="str">
        <f>IF(J1270="Four-Door Car", "Familiar", "Individual")</f>
        <v>Individual</v>
      </c>
      <c r="V1266" t="str">
        <f t="shared" si="19"/>
        <v/>
      </c>
    </row>
    <row r="1267" spans="20:22" x14ac:dyDescent="0.35">
      <c r="T1267" t="str">
        <f>IF(J1271="Four-Door Car", "Familiar", "Individual")</f>
        <v>Individual</v>
      </c>
      <c r="V1267" t="str">
        <f t="shared" si="19"/>
        <v/>
      </c>
    </row>
    <row r="1268" spans="20:22" x14ac:dyDescent="0.35">
      <c r="T1268" t="str">
        <f>IF(J1272="Four-Door Car", "Familiar", "Individual")</f>
        <v>Individual</v>
      </c>
      <c r="V1268" t="str">
        <f t="shared" si="19"/>
        <v/>
      </c>
    </row>
    <row r="1269" spans="20:22" x14ac:dyDescent="0.35">
      <c r="T1269" t="str">
        <f>IF(J1273="Four-Door Car", "Familiar", "Individual")</f>
        <v>Individual</v>
      </c>
      <c r="V1269" t="str">
        <f t="shared" si="19"/>
        <v/>
      </c>
    </row>
    <row r="1270" spans="20:22" x14ac:dyDescent="0.35">
      <c r="T1270" t="str">
        <f>IF(J1274="Four-Door Car", "Familiar", "Individual")</f>
        <v>Individual</v>
      </c>
      <c r="V1270" t="str">
        <f t="shared" si="19"/>
        <v/>
      </c>
    </row>
    <row r="1271" spans="20:22" x14ac:dyDescent="0.35">
      <c r="T1271" t="str">
        <f>IF(J1275="Four-Door Car", "Familiar", "Individual")</f>
        <v>Individual</v>
      </c>
      <c r="V1271" t="str">
        <f t="shared" si="19"/>
        <v/>
      </c>
    </row>
    <row r="1272" spans="20:22" x14ac:dyDescent="0.35">
      <c r="T1272" t="str">
        <f>IF(J1276="Four-Door Car", "Familiar", "Individual")</f>
        <v>Individual</v>
      </c>
      <c r="V1272" t="str">
        <f t="shared" si="19"/>
        <v/>
      </c>
    </row>
    <row r="1273" spans="20:22" x14ac:dyDescent="0.35">
      <c r="T1273" t="str">
        <f>IF(J1277="Four-Door Car", "Familiar", "Individual")</f>
        <v>Individual</v>
      </c>
      <c r="V1273" t="str">
        <f t="shared" si="19"/>
        <v/>
      </c>
    </row>
    <row r="1274" spans="20:22" x14ac:dyDescent="0.35">
      <c r="T1274" t="str">
        <f>IF(J1278="Four-Door Car", "Familiar", "Individual")</f>
        <v>Individual</v>
      </c>
      <c r="V1274" t="str">
        <f t="shared" si="19"/>
        <v/>
      </c>
    </row>
    <row r="1275" spans="20:22" x14ac:dyDescent="0.35">
      <c r="T1275" t="str">
        <f>IF(J1279="Four-Door Car", "Familiar", "Individual")</f>
        <v>Individual</v>
      </c>
      <c r="V1275" t="str">
        <f t="shared" si="19"/>
        <v/>
      </c>
    </row>
    <row r="1276" spans="20:22" x14ac:dyDescent="0.35">
      <c r="T1276" t="str">
        <f>IF(J1280="Four-Door Car", "Familiar", "Individual")</f>
        <v>Individual</v>
      </c>
      <c r="V1276" t="str">
        <f t="shared" si="19"/>
        <v/>
      </c>
    </row>
    <row r="1277" spans="20:22" x14ac:dyDescent="0.35">
      <c r="T1277" t="str">
        <f>IF(J1281="Four-Door Car", "Familiar", "Individual")</f>
        <v>Individual</v>
      </c>
      <c r="V1277" t="str">
        <f t="shared" si="19"/>
        <v/>
      </c>
    </row>
    <row r="1278" spans="20:22" x14ac:dyDescent="0.35">
      <c r="T1278" t="str">
        <f>IF(J1282="Four-Door Car", "Familiar", "Individual")</f>
        <v>Individual</v>
      </c>
      <c r="V1278" t="str">
        <f t="shared" si="19"/>
        <v/>
      </c>
    </row>
    <row r="1279" spans="20:22" x14ac:dyDescent="0.35">
      <c r="T1279" t="str">
        <f>IF(J1283="Four-Door Car", "Familiar", "Individual")</f>
        <v>Individual</v>
      </c>
      <c r="V1279" t="str">
        <f t="shared" si="19"/>
        <v/>
      </c>
    </row>
    <row r="1280" spans="20:22" x14ac:dyDescent="0.35">
      <c r="T1280" t="str">
        <f>IF(J1284="Four-Door Car", "Familiar", "Individual")</f>
        <v>Individual</v>
      </c>
      <c r="V1280" t="str">
        <f t="shared" si="19"/>
        <v/>
      </c>
    </row>
    <row r="1281" spans="20:22" x14ac:dyDescent="0.35">
      <c r="T1281" t="str">
        <f>IF(J1285="Four-Door Car", "Familiar", "Individual")</f>
        <v>Individual</v>
      </c>
      <c r="V1281" t="str">
        <f t="shared" si="19"/>
        <v/>
      </c>
    </row>
    <row r="1282" spans="20:22" x14ac:dyDescent="0.35">
      <c r="T1282" t="str">
        <f>IF(J1286="Four-Door Car", "Familiar", "Individual")</f>
        <v>Individual</v>
      </c>
      <c r="V1282" t="str">
        <f t="shared" si="19"/>
        <v/>
      </c>
    </row>
    <row r="1283" spans="20:22" x14ac:dyDescent="0.35">
      <c r="T1283" t="str">
        <f>IF(J1287="Four-Door Car", "Familiar", "Individual")</f>
        <v>Individual</v>
      </c>
      <c r="V1283" t="str">
        <f t="shared" ref="V1283:V1310" si="20">_xlfn.CONCAT(I1283,J1283)</f>
        <v/>
      </c>
    </row>
    <row r="1284" spans="20:22" x14ac:dyDescent="0.35">
      <c r="T1284" t="str">
        <f>IF(J1288="Four-Door Car", "Familiar", "Individual")</f>
        <v>Individual</v>
      </c>
      <c r="V1284" t="str">
        <f t="shared" si="20"/>
        <v/>
      </c>
    </row>
    <row r="1285" spans="20:22" x14ac:dyDescent="0.35">
      <c r="T1285" t="str">
        <f>IF(J1289="Four-Door Car", "Familiar", "Individual")</f>
        <v>Individual</v>
      </c>
      <c r="V1285" t="str">
        <f t="shared" si="20"/>
        <v/>
      </c>
    </row>
    <row r="1286" spans="20:22" x14ac:dyDescent="0.35">
      <c r="T1286" t="str">
        <f>IF(J1290="Four-Door Car", "Familiar", "Individual")</f>
        <v>Individual</v>
      </c>
      <c r="V1286" t="str">
        <f t="shared" si="20"/>
        <v/>
      </c>
    </row>
    <row r="1287" spans="20:22" x14ac:dyDescent="0.35">
      <c r="T1287" t="str">
        <f>IF(J1291="Four-Door Car", "Familiar", "Individual")</f>
        <v>Individual</v>
      </c>
      <c r="V1287" t="str">
        <f t="shared" si="20"/>
        <v/>
      </c>
    </row>
    <row r="1288" spans="20:22" x14ac:dyDescent="0.35">
      <c r="T1288" t="str">
        <f>IF(J1292="Four-Door Car", "Familiar", "Individual")</f>
        <v>Individual</v>
      </c>
      <c r="V1288" t="str">
        <f t="shared" si="20"/>
        <v/>
      </c>
    </row>
    <row r="1289" spans="20:22" x14ac:dyDescent="0.35">
      <c r="T1289" t="str">
        <f>IF(J1293="Four-Door Car", "Familiar", "Individual")</f>
        <v>Individual</v>
      </c>
      <c r="V1289" t="str">
        <f t="shared" si="20"/>
        <v/>
      </c>
    </row>
    <row r="1290" spans="20:22" x14ac:dyDescent="0.35">
      <c r="T1290" t="str">
        <f>IF(J1294="Four-Door Car", "Familiar", "Individual")</f>
        <v>Individual</v>
      </c>
      <c r="V1290" t="str">
        <f t="shared" si="20"/>
        <v/>
      </c>
    </row>
    <row r="1291" spans="20:22" x14ac:dyDescent="0.35">
      <c r="T1291" t="str">
        <f>IF(J1295="Four-Door Car", "Familiar", "Individual")</f>
        <v>Individual</v>
      </c>
      <c r="V1291" t="str">
        <f t="shared" si="20"/>
        <v/>
      </c>
    </row>
    <row r="1292" spans="20:22" x14ac:dyDescent="0.35">
      <c r="T1292" t="str">
        <f>IF(J1296="Four-Door Car", "Familiar", "Individual")</f>
        <v>Individual</v>
      </c>
      <c r="V1292" t="str">
        <f t="shared" si="20"/>
        <v/>
      </c>
    </row>
    <row r="1293" spans="20:22" x14ac:dyDescent="0.35">
      <c r="T1293" t="str">
        <f>IF(J1297="Four-Door Car", "Familiar", "Individual")</f>
        <v>Individual</v>
      </c>
      <c r="V1293" t="str">
        <f t="shared" si="20"/>
        <v/>
      </c>
    </row>
    <row r="1294" spans="20:22" x14ac:dyDescent="0.35">
      <c r="T1294" t="str">
        <f>IF(J1298="Four-Door Car", "Familiar", "Individual")</f>
        <v>Individual</v>
      </c>
      <c r="V1294" t="str">
        <f t="shared" si="20"/>
        <v/>
      </c>
    </row>
    <row r="1295" spans="20:22" x14ac:dyDescent="0.35">
      <c r="T1295" t="str">
        <f>IF(J1299="Four-Door Car", "Familiar", "Individual")</f>
        <v>Individual</v>
      </c>
      <c r="V1295" t="str">
        <f t="shared" si="20"/>
        <v/>
      </c>
    </row>
    <row r="1296" spans="20:22" x14ac:dyDescent="0.35">
      <c r="T1296" t="str">
        <f>IF(J1300="Four-Door Car", "Familiar", "Individual")</f>
        <v>Individual</v>
      </c>
      <c r="V1296" t="str">
        <f t="shared" si="20"/>
        <v/>
      </c>
    </row>
    <row r="1297" spans="20:22" x14ac:dyDescent="0.35">
      <c r="T1297" t="str">
        <f>IF(J1301="Four-Door Car", "Familiar", "Individual")</f>
        <v>Individual</v>
      </c>
      <c r="V1297" t="str">
        <f t="shared" si="20"/>
        <v/>
      </c>
    </row>
    <row r="1298" spans="20:22" x14ac:dyDescent="0.35">
      <c r="T1298" t="str">
        <f>IF(J1302="Four-Door Car", "Familiar", "Individual")</f>
        <v>Individual</v>
      </c>
      <c r="V1298" t="str">
        <f t="shared" si="20"/>
        <v/>
      </c>
    </row>
    <row r="1299" spans="20:22" x14ac:dyDescent="0.35">
      <c r="T1299" t="str">
        <f>IF(J1303="Four-Door Car", "Familiar", "Individual")</f>
        <v>Individual</v>
      </c>
      <c r="V1299" t="str">
        <f t="shared" si="20"/>
        <v/>
      </c>
    </row>
    <row r="1300" spans="20:22" x14ac:dyDescent="0.35">
      <c r="T1300" t="str">
        <f>IF(J1304="Four-Door Car", "Familiar", "Individual")</f>
        <v>Individual</v>
      </c>
      <c r="V1300" t="str">
        <f t="shared" si="20"/>
        <v/>
      </c>
    </row>
    <row r="1301" spans="20:22" x14ac:dyDescent="0.35">
      <c r="T1301" t="str">
        <f>IF(J1305="Four-Door Car", "Familiar", "Individual")</f>
        <v>Individual</v>
      </c>
      <c r="V1301" t="str">
        <f t="shared" si="20"/>
        <v/>
      </c>
    </row>
    <row r="1302" spans="20:22" x14ac:dyDescent="0.35">
      <c r="T1302" t="str">
        <f>IF(J1306="Four-Door Car", "Familiar", "Individual")</f>
        <v>Individual</v>
      </c>
      <c r="V1302" t="str">
        <f t="shared" si="20"/>
        <v/>
      </c>
    </row>
    <row r="1303" spans="20:22" x14ac:dyDescent="0.35">
      <c r="T1303" t="str">
        <f>IF(J1307="Four-Door Car", "Familiar", "Individual")</f>
        <v>Individual</v>
      </c>
      <c r="V1303" t="str">
        <f t="shared" si="20"/>
        <v/>
      </c>
    </row>
    <row r="1304" spans="20:22" x14ac:dyDescent="0.35">
      <c r="T1304" t="str">
        <f>IF(J1308="Four-Door Car", "Familiar", "Individual")</f>
        <v>Individual</v>
      </c>
      <c r="V1304" t="str">
        <f t="shared" si="20"/>
        <v/>
      </c>
    </row>
    <row r="1305" spans="20:22" x14ac:dyDescent="0.35">
      <c r="T1305" t="str">
        <f>IF(J1309="Four-Door Car", "Familiar", "Individual")</f>
        <v>Individual</v>
      </c>
      <c r="V1305" t="str">
        <f t="shared" si="20"/>
        <v/>
      </c>
    </row>
    <row r="1306" spans="20:22" x14ac:dyDescent="0.35">
      <c r="T1306" t="str">
        <f>IF(J1310="Four-Door Car", "Familiar", "Individual")</f>
        <v>Individual</v>
      </c>
      <c r="V1306" t="str">
        <f t="shared" si="20"/>
        <v/>
      </c>
    </row>
    <row r="1307" spans="20:22" x14ac:dyDescent="0.35">
      <c r="T1307" t="str">
        <f>IF(J1311="Four-Door Car", "Familiar", "Individual")</f>
        <v>Individual</v>
      </c>
      <c r="V1307" t="str">
        <f t="shared" si="20"/>
        <v/>
      </c>
    </row>
    <row r="1308" spans="20:22" x14ac:dyDescent="0.35">
      <c r="T1308" t="str">
        <f>IF(J1312="Four-Door Car", "Familiar", "Individual")</f>
        <v>Individual</v>
      </c>
      <c r="V1308" t="str">
        <f t="shared" si="20"/>
        <v/>
      </c>
    </row>
    <row r="1309" spans="20:22" x14ac:dyDescent="0.35">
      <c r="T1309" t="str">
        <f>IF(J1313="Four-Door Car", "Familiar", "Individual")</f>
        <v>Individual</v>
      </c>
      <c r="V1309" t="str">
        <f t="shared" si="20"/>
        <v/>
      </c>
    </row>
    <row r="1310" spans="20:22" x14ac:dyDescent="0.35">
      <c r="T1310" t="str">
        <f>IF(J1314="Four-Door Car", "Familiar", "Individual")</f>
        <v>Individual</v>
      </c>
      <c r="V1310" t="str">
        <f t="shared" si="20"/>
        <v/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Mathematical Functions</vt:lpstr>
      <vt:lpstr>Logical Functions</vt:lpstr>
      <vt:lpstr>Text Functions</vt:lpstr>
      <vt:lpstr>Date Functions</vt:lpstr>
      <vt:lpstr>LOOKUP</vt:lpstr>
      <vt:lpstr>Assurance data</vt:lpstr>
      <vt:lpstr>Nested Functions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Sofia Fontanals Yter</cp:lastModifiedBy>
  <dcterms:created xsi:type="dcterms:W3CDTF">2015-06-05T18:17:20Z</dcterms:created>
  <dcterms:modified xsi:type="dcterms:W3CDTF">2025-09-15T11:55:44Z</dcterms:modified>
</cp:coreProperties>
</file>