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1\Base de données\Début exo\J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9" i="1"/>
  <c r="E8" i="1"/>
  <c r="E7" i="1"/>
  <c r="E6" i="1"/>
  <c r="E5" i="1"/>
  <c r="E4" i="1"/>
  <c r="E3" i="1"/>
  <c r="E2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<sst xmlns="http://schemas.openxmlformats.org/spreadsheetml/2006/main" count="226" uniqueCount="130">
  <si>
    <t>Marques</t>
  </si>
  <si>
    <t>Modeles</t>
  </si>
  <si>
    <t>Dodge</t>
  </si>
  <si>
    <t>Sprinter</t>
  </si>
  <si>
    <t>Mazda</t>
  </si>
  <si>
    <t>MX-5</t>
  </si>
  <si>
    <t>Pontiac</t>
  </si>
  <si>
    <t>Grand Prix</t>
  </si>
  <si>
    <t>Miata MX-5</t>
  </si>
  <si>
    <t>Hummer</t>
  </si>
  <si>
    <t>H2</t>
  </si>
  <si>
    <t>Honda</t>
  </si>
  <si>
    <t>Prelude</t>
  </si>
  <si>
    <t>Ford</t>
  </si>
  <si>
    <t>Explorer Sport Trac</t>
  </si>
  <si>
    <t>Fiesta</t>
  </si>
  <si>
    <t>Chevrolet</t>
  </si>
  <si>
    <t>HHR Panel</t>
  </si>
  <si>
    <t>Cadillac</t>
  </si>
  <si>
    <t>Escalade EXT</t>
  </si>
  <si>
    <t>Firebird</t>
  </si>
  <si>
    <t>Taurus</t>
  </si>
  <si>
    <t>BMW</t>
  </si>
  <si>
    <t>Acura</t>
  </si>
  <si>
    <t>RDX</t>
  </si>
  <si>
    <t>Thunderbird</t>
  </si>
  <si>
    <t>Millenia</t>
  </si>
  <si>
    <t>Mercury</t>
  </si>
  <si>
    <t>Cougar</t>
  </si>
  <si>
    <t>Suzuki</t>
  </si>
  <si>
    <t>Equator</t>
  </si>
  <si>
    <t>Toyota</t>
  </si>
  <si>
    <t>Land Cruiser</t>
  </si>
  <si>
    <t>Jaguar</t>
  </si>
  <si>
    <t>XJ Series</t>
  </si>
  <si>
    <t>Kia</t>
  </si>
  <si>
    <t>Optima</t>
  </si>
  <si>
    <t>Sedona</t>
  </si>
  <si>
    <t>Ram</t>
  </si>
  <si>
    <t>Audi</t>
  </si>
  <si>
    <t>S4</t>
  </si>
  <si>
    <t>Sable</t>
  </si>
  <si>
    <t>Hyundai</t>
  </si>
  <si>
    <t>Veracruz</t>
  </si>
  <si>
    <t>Corvette</t>
  </si>
  <si>
    <t>Mercedes-Benz</t>
  </si>
  <si>
    <t>S-Class</t>
  </si>
  <si>
    <t>Venza</t>
  </si>
  <si>
    <t>Lincoln</t>
  </si>
  <si>
    <t>Continental</t>
  </si>
  <si>
    <t>Express 3500</t>
  </si>
  <si>
    <t>Infiniti</t>
  </si>
  <si>
    <t>M</t>
  </si>
  <si>
    <t>Lamborghini</t>
  </si>
  <si>
    <t>Murcielago</t>
  </si>
  <si>
    <t>Buick</t>
  </si>
  <si>
    <t>Skylark</t>
  </si>
  <si>
    <t>Volkswagen</t>
  </si>
  <si>
    <t>Cabriolet</t>
  </si>
  <si>
    <t>Bentley</t>
  </si>
  <si>
    <t>Azure</t>
  </si>
  <si>
    <t>S8</t>
  </si>
  <si>
    <t>Tribute</t>
  </si>
  <si>
    <t>Lexus</t>
  </si>
  <si>
    <t>IS</t>
  </si>
  <si>
    <t>Land Rover</t>
  </si>
  <si>
    <t>Defender</t>
  </si>
  <si>
    <t>Mitsubishi</t>
  </si>
  <si>
    <t>Truck</t>
  </si>
  <si>
    <t>Civic</t>
  </si>
  <si>
    <t>Solara</t>
  </si>
  <si>
    <t>DeVille</t>
  </si>
  <si>
    <t>Escalade ESV</t>
  </si>
  <si>
    <t>Volvo</t>
  </si>
  <si>
    <t>S80</t>
  </si>
  <si>
    <t>GMC</t>
  </si>
  <si>
    <t>Sonoma Club Coupe</t>
  </si>
  <si>
    <t>Lotus</t>
  </si>
  <si>
    <t>Esprit</t>
  </si>
  <si>
    <t>Sequoia</t>
  </si>
  <si>
    <t>Vandura G1500</t>
  </si>
  <si>
    <t>Grand Marquis</t>
  </si>
  <si>
    <t>STS</t>
  </si>
  <si>
    <t>Firefly</t>
  </si>
  <si>
    <t>Nissan</t>
  </si>
  <si>
    <t>Sentra</t>
  </si>
  <si>
    <t>Sidekick</t>
  </si>
  <si>
    <t>Mustang</t>
  </si>
  <si>
    <t>Cavalier</t>
  </si>
  <si>
    <t>Subaru</t>
  </si>
  <si>
    <t>Forester</t>
  </si>
  <si>
    <t>Yaris</t>
  </si>
  <si>
    <t>Maxima</t>
  </si>
  <si>
    <t>Silverado 1500</t>
  </si>
  <si>
    <t>Durango</t>
  </si>
  <si>
    <t>Acadia</t>
  </si>
  <si>
    <t>Oldsmobile</t>
  </si>
  <si>
    <t>Bravada</t>
  </si>
  <si>
    <t>Explorer</t>
  </si>
  <si>
    <t>Diamante</t>
  </si>
  <si>
    <t>Sierra 2500HD</t>
  </si>
  <si>
    <t>GTI</t>
  </si>
  <si>
    <t>Aston Martin</t>
  </si>
  <si>
    <t>Rapide</t>
  </si>
  <si>
    <t>Altima</t>
  </si>
  <si>
    <t>Tiburon</t>
  </si>
  <si>
    <t>Allroad</t>
  </si>
  <si>
    <t>Sierra 1500</t>
  </si>
  <si>
    <t>Leaf</t>
  </si>
  <si>
    <t>Diablo</t>
  </si>
  <si>
    <t>Touareg</t>
  </si>
  <si>
    <t>Jeep</t>
  </si>
  <si>
    <t>Comanche</t>
  </si>
  <si>
    <t>Odyssey</t>
  </si>
  <si>
    <t>Previa</t>
  </si>
  <si>
    <t>E150</t>
  </si>
  <si>
    <t>Eagle</t>
  </si>
  <si>
    <t>Talon</t>
  </si>
  <si>
    <t>Rio</t>
  </si>
  <si>
    <t>SLS AMG</t>
  </si>
  <si>
    <t>RX-7</t>
  </si>
  <si>
    <t>7 Series</t>
  </si>
  <si>
    <t>Camaro</t>
  </si>
  <si>
    <t>G-Series 2500</t>
  </si>
  <si>
    <t>SLK-Class</t>
  </si>
  <si>
    <t>Ram 1500</t>
  </si>
  <si>
    <t>RX</t>
  </si>
  <si>
    <t>Riviera</t>
  </si>
  <si>
    <t>idModele</t>
  </si>
  <si>
    <t xml:space="preserve">idMarque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</si>
</sst>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E21" sqref="E21"/>
    </sheetView>
  </sheetViews>
  <sheetFormatPr baseColWidth="10" defaultRowHeight="15" x14ac:dyDescent="0.25"/>
  <cols>
    <col min="1" max="1" width="24.7109375" bestFit="1" customWidth="1"/>
    <col min="2" max="2" width="18.85546875" bestFit="1" customWidth="1"/>
    <col min="5" max="5" width="85.140625" customWidth="1"/>
  </cols>
  <sheetData>
    <row r="1" spans="1:9" x14ac:dyDescent="0.25">
      <c r="A1" t="s">
        <v>0</v>
      </c>
      <c r="B1" t="s">
        <v>1</v>
      </c>
      <c r="C1" t="s">
        <v>128</v>
      </c>
      <c r="D1" t="s">
        <v>129</v>
      </c>
      <c r="G1" t="s">
        <v>0</v>
      </c>
    </row>
    <row r="2" spans="1:9" x14ac:dyDescent="0.25">
      <c r="A2" t="s">
        <v>2</v>
      </c>
      <c r="B2" t="s">
        <v>3</v>
      </c>
      <c r="C2">
        <v>1</v>
      </c>
      <c r="D2">
        <f>VLOOKUP(A2,G:H,2,0)</f>
        <v>1</v>
      </c>
      <c r="E2" t="str">
        <f>"insert  into modeles (idModele,libelleModele,idMarque) VALUES ("&amp;C2&amp;","""&amp;B2&amp;""","&amp;D2&amp;")"</f>
        <v>insert  into modeles (idModele,libelleModele,idMarque) VALUES (1,"Sprinter",1)</v>
      </c>
      <c r="G2" t="s">
        <v>2</v>
      </c>
      <c r="H2">
        <v>1</v>
      </c>
      <c r="I2" t="str">
        <f>"insert into marques (idMarque, libelleMarque) VALUES (" &amp; H2 &amp; ","" "&amp;G2&amp;""");"""</f>
        <v>insert into marques (idMarque, libelleMarque) VALUES (1," Dodge");"</v>
      </c>
    </row>
    <row r="3" spans="1:9" x14ac:dyDescent="0.25">
      <c r="A3" t="s">
        <v>4</v>
      </c>
      <c r="B3" t="s">
        <v>5</v>
      </c>
      <c r="C3">
        <v>2</v>
      </c>
      <c r="D3">
        <f>VLOOKUP(A3,G:H,2,0)</f>
        <v>2</v>
      </c>
      <c r="E3" t="str">
        <f t="shared" ref="E3:E66" si="0">"insert  into modeles (idModele,libelleModele,idMarque) VALUES ("&amp;C3&amp;","""&amp;B3&amp;""","&amp;D3&amp;")"</f>
        <v>insert  into modeles (idModele,libelleModele,idMarque) VALUES (2,"MX-5",2)</v>
      </c>
      <c r="G3" t="s">
        <v>4</v>
      </c>
      <c r="H3">
        <v>2</v>
      </c>
      <c r="I3" t="str">
        <f t="shared" ref="I3:I38" si="1">"insert into marques (idMarque, libelleMarque) VALUES (" &amp; H3 &amp; ","" "&amp;G3&amp;""");"""</f>
        <v>insert into marques (idMarque, libelleMarque) VALUES (2," Mazda");"</v>
      </c>
    </row>
    <row r="4" spans="1:9" x14ac:dyDescent="0.25">
      <c r="A4" t="s">
        <v>6</v>
      </c>
      <c r="B4" t="s">
        <v>7</v>
      </c>
      <c r="C4">
        <v>3</v>
      </c>
      <c r="D4">
        <f>VLOOKUP(A4,G:H,2,0)</f>
        <v>3</v>
      </c>
      <c r="E4" t="str">
        <f t="shared" si="0"/>
        <v>insert  into modeles (idModele,libelleModele,idMarque) VALUES (3,"Grand Prix",3)</v>
      </c>
      <c r="G4" t="s">
        <v>6</v>
      </c>
      <c r="H4">
        <v>3</v>
      </c>
      <c r="I4" t="str">
        <f t="shared" si="1"/>
        <v>insert into marques (idMarque, libelleMarque) VALUES (3," Pontiac");"</v>
      </c>
    </row>
    <row r="5" spans="1:9" x14ac:dyDescent="0.25">
      <c r="A5" t="s">
        <v>4</v>
      </c>
      <c r="B5" t="s">
        <v>8</v>
      </c>
      <c r="C5">
        <v>4</v>
      </c>
      <c r="D5">
        <f>VLOOKUP(A5,G:H,2,0)</f>
        <v>2</v>
      </c>
      <c r="E5" t="str">
        <f t="shared" si="0"/>
        <v>insert  into modeles (idModele,libelleModele,idMarque) VALUES (4,"Miata MX-5",2)</v>
      </c>
      <c r="G5" t="s">
        <v>9</v>
      </c>
      <c r="H5">
        <v>4</v>
      </c>
      <c r="I5" t="str">
        <f t="shared" si="1"/>
        <v>insert into marques (idMarque, libelleMarque) VALUES (4," Hummer");"</v>
      </c>
    </row>
    <row r="6" spans="1:9" x14ac:dyDescent="0.25">
      <c r="A6" t="s">
        <v>9</v>
      </c>
      <c r="B6" t="s">
        <v>10</v>
      </c>
      <c r="C6">
        <v>5</v>
      </c>
      <c r="D6">
        <f>VLOOKUP(A6,G:H,2,0)</f>
        <v>4</v>
      </c>
      <c r="E6" t="str">
        <f t="shared" si="0"/>
        <v>insert  into modeles (idModele,libelleModele,idMarque) VALUES (5,"H2",4)</v>
      </c>
      <c r="G6" t="s">
        <v>11</v>
      </c>
      <c r="H6">
        <v>5</v>
      </c>
      <c r="I6" t="str">
        <f t="shared" si="1"/>
        <v>insert into marques (idMarque, libelleMarque) VALUES (5," Honda");"</v>
      </c>
    </row>
    <row r="7" spans="1:9" x14ac:dyDescent="0.25">
      <c r="A7" t="s">
        <v>11</v>
      </c>
      <c r="B7" t="s">
        <v>12</v>
      </c>
      <c r="C7">
        <v>6</v>
      </c>
      <c r="D7">
        <f>VLOOKUP(A7,G:H,2,0)</f>
        <v>5</v>
      </c>
      <c r="E7" t="str">
        <f t="shared" si="0"/>
        <v>insert  into modeles (idModele,libelleModele,idMarque) VALUES (6,"Prelude",5)</v>
      </c>
      <c r="G7" t="s">
        <v>13</v>
      </c>
      <c r="H7">
        <v>6</v>
      </c>
      <c r="I7" t="str">
        <f t="shared" si="1"/>
        <v>insert into marques (idMarque, libelleMarque) VALUES (6," Ford");"</v>
      </c>
    </row>
    <row r="8" spans="1:9" x14ac:dyDescent="0.25">
      <c r="A8" t="s">
        <v>13</v>
      </c>
      <c r="B8" t="s">
        <v>14</v>
      </c>
      <c r="C8">
        <v>7</v>
      </c>
      <c r="D8">
        <f>VLOOKUP(A8,G:H,2,0)</f>
        <v>6</v>
      </c>
      <c r="E8" t="str">
        <f t="shared" si="0"/>
        <v>insert  into modeles (idModele,libelleModele,idMarque) VALUES (7,"Explorer Sport Trac",6)</v>
      </c>
      <c r="G8" t="s">
        <v>16</v>
      </c>
      <c r="H8">
        <v>7</v>
      </c>
      <c r="I8" t="str">
        <f t="shared" si="1"/>
        <v>insert into marques (idMarque, libelleMarque) VALUES (7," Chevrolet");"</v>
      </c>
    </row>
    <row r="9" spans="1:9" x14ac:dyDescent="0.25">
      <c r="A9" t="s">
        <v>13</v>
      </c>
      <c r="B9" t="s">
        <v>15</v>
      </c>
      <c r="C9">
        <v>8</v>
      </c>
      <c r="D9">
        <f>VLOOKUP(A9,G:H,2,0)</f>
        <v>6</v>
      </c>
      <c r="E9" t="str">
        <f t="shared" si="0"/>
        <v>insert  into modeles (idModele,libelleModele,idMarque) VALUES (8,"Fiesta",6)</v>
      </c>
      <c r="G9" t="s">
        <v>18</v>
      </c>
      <c r="H9">
        <v>8</v>
      </c>
      <c r="I9" t="str">
        <f t="shared" si="1"/>
        <v>insert into marques (idMarque, libelleMarque) VALUES (8," Cadillac");"</v>
      </c>
    </row>
    <row r="10" spans="1:9" x14ac:dyDescent="0.25">
      <c r="A10" t="s">
        <v>16</v>
      </c>
      <c r="B10" t="s">
        <v>17</v>
      </c>
      <c r="C10">
        <v>9</v>
      </c>
      <c r="D10">
        <f>VLOOKUP(A10,G:H,2,0)</f>
        <v>7</v>
      </c>
      <c r="E10" t="str">
        <f>"insert  into modeles (idModele,libelleModele,idMarque) VALUES ("&amp;C10&amp;","""&amp;B10&amp;""","&amp;D10&amp;")"</f>
        <v>insert  into modeles (idModele,libelleModele,idMarque) VALUES (9,"HHR Panel",7)</v>
      </c>
      <c r="G10" t="s">
        <v>22</v>
      </c>
      <c r="H10">
        <v>9</v>
      </c>
      <c r="I10" t="str">
        <f t="shared" si="1"/>
        <v>insert into marques (idMarque, libelleMarque) VALUES (9," BMW");"</v>
      </c>
    </row>
    <row r="11" spans="1:9" x14ac:dyDescent="0.25">
      <c r="A11" t="s">
        <v>18</v>
      </c>
      <c r="B11" t="s">
        <v>19</v>
      </c>
      <c r="C11">
        <v>10</v>
      </c>
      <c r="D11">
        <f>VLOOKUP(A11,G:H,2,0)</f>
        <v>8</v>
      </c>
      <c r="E11" t="str">
        <f t="shared" si="0"/>
        <v>insert  into modeles (idModele,libelleModele,idMarque) VALUES (10,"Escalade EXT",8)</v>
      </c>
      <c r="G11" t="s">
        <v>23</v>
      </c>
      <c r="H11">
        <v>10</v>
      </c>
      <c r="I11" t="str">
        <f t="shared" si="1"/>
        <v>insert into marques (idMarque, libelleMarque) VALUES (10," Acura");"</v>
      </c>
    </row>
    <row r="12" spans="1:9" x14ac:dyDescent="0.25">
      <c r="A12" t="s">
        <v>6</v>
      </c>
      <c r="B12" t="s">
        <v>20</v>
      </c>
      <c r="C12">
        <v>11</v>
      </c>
      <c r="D12">
        <f>VLOOKUP(A12,G:H,2,0)</f>
        <v>3</v>
      </c>
      <c r="E12" t="str">
        <f t="shared" si="0"/>
        <v>insert  into modeles (idModele,libelleModele,idMarque) VALUES (11,"Firebird",3)</v>
      </c>
      <c r="G12" t="s">
        <v>27</v>
      </c>
      <c r="H12">
        <v>11</v>
      </c>
      <c r="I12" t="str">
        <f t="shared" si="1"/>
        <v>insert into marques (idMarque, libelleMarque) VALUES (11," Mercury");"</v>
      </c>
    </row>
    <row r="13" spans="1:9" x14ac:dyDescent="0.25">
      <c r="A13" t="s">
        <v>13</v>
      </c>
      <c r="B13" t="s">
        <v>21</v>
      </c>
      <c r="C13">
        <v>12</v>
      </c>
      <c r="D13">
        <f>VLOOKUP(A13,G:H,2,0)</f>
        <v>6</v>
      </c>
      <c r="E13" t="str">
        <f t="shared" si="0"/>
        <v>insert  into modeles (idModele,libelleModele,idMarque) VALUES (12,"Taurus",6)</v>
      </c>
      <c r="G13" t="s">
        <v>29</v>
      </c>
      <c r="H13">
        <v>12</v>
      </c>
      <c r="I13" t="str">
        <f t="shared" si="1"/>
        <v>insert into marques (idMarque, libelleMarque) VALUES (12," Suzuki");"</v>
      </c>
    </row>
    <row r="14" spans="1:9" x14ac:dyDescent="0.25">
      <c r="A14" t="s">
        <v>22</v>
      </c>
      <c r="B14">
        <v>530</v>
      </c>
      <c r="C14">
        <v>13</v>
      </c>
      <c r="D14">
        <f>VLOOKUP(A14,G:H,2,0)</f>
        <v>9</v>
      </c>
      <c r="E14" t="str">
        <f t="shared" si="0"/>
        <v>insert  into modeles (idModele,libelleModele,idMarque) VALUES (13,"530",9)</v>
      </c>
      <c r="G14" t="s">
        <v>31</v>
      </c>
      <c r="H14">
        <v>13</v>
      </c>
      <c r="I14" t="str">
        <f t="shared" si="1"/>
        <v>insert into marques (idMarque, libelleMarque) VALUES (13," Toyota");"</v>
      </c>
    </row>
    <row r="15" spans="1:9" x14ac:dyDescent="0.25">
      <c r="A15" t="s">
        <v>23</v>
      </c>
      <c r="B15" t="s">
        <v>24</v>
      </c>
      <c r="C15">
        <v>14</v>
      </c>
      <c r="D15">
        <f>VLOOKUP(A15,G:H,2,0)</f>
        <v>10</v>
      </c>
      <c r="E15" t="str">
        <f t="shared" si="0"/>
        <v>insert  into modeles (idModele,libelleModele,idMarque) VALUES (14,"RDX",10)</v>
      </c>
      <c r="G15" t="s">
        <v>33</v>
      </c>
      <c r="H15">
        <v>14</v>
      </c>
      <c r="I15" t="str">
        <f t="shared" si="1"/>
        <v>insert into marques (idMarque, libelleMarque) VALUES (14," Jaguar");"</v>
      </c>
    </row>
    <row r="16" spans="1:9" x14ac:dyDescent="0.25">
      <c r="A16" t="s">
        <v>13</v>
      </c>
      <c r="B16" t="s">
        <v>25</v>
      </c>
      <c r="C16">
        <v>15</v>
      </c>
      <c r="D16">
        <f>VLOOKUP(A16,G:H,2,0)</f>
        <v>6</v>
      </c>
      <c r="E16" t="str">
        <f t="shared" si="0"/>
        <v>insert  into modeles (idModele,libelleModele,idMarque) VALUES (15,"Thunderbird",6)</v>
      </c>
      <c r="G16" t="s">
        <v>35</v>
      </c>
      <c r="H16">
        <v>15</v>
      </c>
      <c r="I16" t="str">
        <f t="shared" si="1"/>
        <v>insert into marques (idMarque, libelleMarque) VALUES (15," Kia");"</v>
      </c>
    </row>
    <row r="17" spans="1:9" x14ac:dyDescent="0.25">
      <c r="A17" t="s">
        <v>4</v>
      </c>
      <c r="B17" t="s">
        <v>26</v>
      </c>
      <c r="C17">
        <v>16</v>
      </c>
      <c r="D17">
        <f>VLOOKUP(A17,G:H,2,0)</f>
        <v>2</v>
      </c>
      <c r="E17" t="str">
        <f t="shared" si="0"/>
        <v>insert  into modeles (idModele,libelleModele,idMarque) VALUES (16,"Millenia",2)</v>
      </c>
      <c r="G17" t="s">
        <v>38</v>
      </c>
      <c r="H17">
        <v>16</v>
      </c>
      <c r="I17" t="str">
        <f t="shared" si="1"/>
        <v>insert into marques (idMarque, libelleMarque) VALUES (16," Ram");"</v>
      </c>
    </row>
    <row r="18" spans="1:9" x14ac:dyDescent="0.25">
      <c r="A18" t="s">
        <v>27</v>
      </c>
      <c r="B18" t="s">
        <v>28</v>
      </c>
      <c r="C18">
        <v>17</v>
      </c>
      <c r="D18">
        <f>VLOOKUP(A18,G:H,2,0)</f>
        <v>11</v>
      </c>
      <c r="E18" t="str">
        <f t="shared" si="0"/>
        <v>insert  into modeles (idModele,libelleModele,idMarque) VALUES (17,"Cougar",11)</v>
      </c>
      <c r="G18" t="s">
        <v>39</v>
      </c>
      <c r="H18">
        <v>17</v>
      </c>
      <c r="I18" t="str">
        <f t="shared" si="1"/>
        <v>insert into marques (idMarque, libelleMarque) VALUES (17," Audi");"</v>
      </c>
    </row>
    <row r="19" spans="1:9" x14ac:dyDescent="0.25">
      <c r="A19" t="s">
        <v>29</v>
      </c>
      <c r="B19" t="s">
        <v>30</v>
      </c>
      <c r="C19">
        <v>18</v>
      </c>
      <c r="D19">
        <f>VLOOKUP(A19,G:H,2,0)</f>
        <v>12</v>
      </c>
      <c r="E19" t="str">
        <f t="shared" si="0"/>
        <v>insert  into modeles (idModele,libelleModele,idMarque) VALUES (18,"Equator",12)</v>
      </c>
      <c r="G19" t="s">
        <v>42</v>
      </c>
      <c r="H19">
        <v>18</v>
      </c>
      <c r="I19" t="str">
        <f t="shared" si="1"/>
        <v>insert into marques (idMarque, libelleMarque) VALUES (18," Hyundai");"</v>
      </c>
    </row>
    <row r="20" spans="1:9" x14ac:dyDescent="0.25">
      <c r="A20" t="s">
        <v>31</v>
      </c>
      <c r="B20" t="s">
        <v>32</v>
      </c>
      <c r="C20">
        <v>19</v>
      </c>
      <c r="D20">
        <f>VLOOKUP(A20,G:H,2,0)</f>
        <v>13</v>
      </c>
      <c r="E20" t="str">
        <f t="shared" si="0"/>
        <v>insert  into modeles (idModele,libelleModele,idMarque) VALUES (19,"Land Cruiser",13)</v>
      </c>
      <c r="G20" t="s">
        <v>45</v>
      </c>
      <c r="H20">
        <v>19</v>
      </c>
      <c r="I20" t="str">
        <f t="shared" si="1"/>
        <v>insert into marques (idMarque, libelleMarque) VALUES (19," Mercedes-Benz");"</v>
      </c>
    </row>
    <row r="21" spans="1:9" x14ac:dyDescent="0.25">
      <c r="A21" t="s">
        <v>33</v>
      </c>
      <c r="B21" t="s">
        <v>34</v>
      </c>
      <c r="C21">
        <v>20</v>
      </c>
      <c r="D21">
        <f>VLOOKUP(A21,G:H,2,0)</f>
        <v>14</v>
      </c>
      <c r="E21" t="str">
        <f t="shared" si="0"/>
        <v>insert  into modeles (idModele,libelleModele,idMarque) VALUES (20,"XJ Series",14)</v>
      </c>
      <c r="G21" t="s">
        <v>48</v>
      </c>
      <c r="H21">
        <v>20</v>
      </c>
      <c r="I21" t="str">
        <f t="shared" si="1"/>
        <v>insert into marques (idMarque, libelleMarque) VALUES (20," Lincoln");"</v>
      </c>
    </row>
    <row r="22" spans="1:9" x14ac:dyDescent="0.25">
      <c r="A22" t="s">
        <v>35</v>
      </c>
      <c r="B22" t="s">
        <v>36</v>
      </c>
      <c r="C22">
        <v>21</v>
      </c>
      <c r="D22">
        <f>VLOOKUP(A22,G:H,2,0)</f>
        <v>15</v>
      </c>
      <c r="E22" t="str">
        <f t="shared" si="0"/>
        <v>insert  into modeles (idModele,libelleModele,idMarque) VALUES (21,"Optima",15)</v>
      </c>
      <c r="G22" t="s">
        <v>51</v>
      </c>
      <c r="H22">
        <v>21</v>
      </c>
      <c r="I22" t="str">
        <f t="shared" si="1"/>
        <v>insert into marques (idMarque, libelleMarque) VALUES (21," Infiniti");"</v>
      </c>
    </row>
    <row r="23" spans="1:9" x14ac:dyDescent="0.25">
      <c r="A23" t="s">
        <v>35</v>
      </c>
      <c r="B23" t="s">
        <v>37</v>
      </c>
      <c r="C23">
        <v>22</v>
      </c>
      <c r="D23">
        <f>VLOOKUP(A23,G:H,2,0)</f>
        <v>15</v>
      </c>
      <c r="E23" t="str">
        <f t="shared" si="0"/>
        <v>insert  into modeles (idModele,libelleModele,idMarque) VALUES (22,"Sedona",15)</v>
      </c>
      <c r="G23" t="s">
        <v>53</v>
      </c>
      <c r="H23">
        <v>22</v>
      </c>
      <c r="I23" t="str">
        <f t="shared" si="1"/>
        <v>insert into marques (idMarque, libelleMarque) VALUES (22," Lamborghini");"</v>
      </c>
    </row>
    <row r="24" spans="1:9" x14ac:dyDescent="0.25">
      <c r="A24" t="s">
        <v>38</v>
      </c>
      <c r="B24">
        <v>1500</v>
      </c>
      <c r="C24">
        <v>23</v>
      </c>
      <c r="D24">
        <f>VLOOKUP(A24,G:H,2,0)</f>
        <v>16</v>
      </c>
      <c r="E24" t="str">
        <f t="shared" si="0"/>
        <v>insert  into modeles (idModele,libelleModele,idMarque) VALUES (23,"1500",16)</v>
      </c>
      <c r="G24" t="s">
        <v>55</v>
      </c>
      <c r="H24">
        <v>23</v>
      </c>
      <c r="I24" t="str">
        <f t="shared" si="1"/>
        <v>insert into marques (idMarque, libelleMarque) VALUES (23," Buick");"</v>
      </c>
    </row>
    <row r="25" spans="1:9" x14ac:dyDescent="0.25">
      <c r="A25" t="s">
        <v>39</v>
      </c>
      <c r="B25" t="s">
        <v>40</v>
      </c>
      <c r="C25">
        <v>24</v>
      </c>
      <c r="D25">
        <f>VLOOKUP(A25,G:H,2,0)</f>
        <v>17</v>
      </c>
      <c r="E25" t="str">
        <f t="shared" si="0"/>
        <v>insert  into modeles (idModele,libelleModele,idMarque) VALUES (24,"S4",17)</v>
      </c>
      <c r="G25" t="s">
        <v>57</v>
      </c>
      <c r="H25">
        <v>24</v>
      </c>
      <c r="I25" t="str">
        <f t="shared" si="1"/>
        <v>insert into marques (idMarque, libelleMarque) VALUES (24," Volkswagen");"</v>
      </c>
    </row>
    <row r="26" spans="1:9" x14ac:dyDescent="0.25">
      <c r="A26" t="s">
        <v>27</v>
      </c>
      <c r="B26" t="s">
        <v>41</v>
      </c>
      <c r="C26">
        <v>25</v>
      </c>
      <c r="D26">
        <f>VLOOKUP(A26,G:H,2,0)</f>
        <v>11</v>
      </c>
      <c r="E26" t="str">
        <f t="shared" si="0"/>
        <v>insert  into modeles (idModele,libelleModele,idMarque) VALUES (25,"Sable",11)</v>
      </c>
      <c r="G26" t="s">
        <v>59</v>
      </c>
      <c r="H26">
        <v>25</v>
      </c>
      <c r="I26" t="str">
        <f t="shared" si="1"/>
        <v>insert into marques (idMarque, libelleMarque) VALUES (25," Bentley");"</v>
      </c>
    </row>
    <row r="27" spans="1:9" x14ac:dyDescent="0.25">
      <c r="A27" t="s">
        <v>42</v>
      </c>
      <c r="B27" t="s">
        <v>43</v>
      </c>
      <c r="C27">
        <v>26</v>
      </c>
      <c r="D27">
        <f>VLOOKUP(A27,G:H,2,0)</f>
        <v>18</v>
      </c>
      <c r="E27" t="str">
        <f t="shared" si="0"/>
        <v>insert  into modeles (idModele,libelleModele,idMarque) VALUES (26,"Veracruz",18)</v>
      </c>
      <c r="G27" t="s">
        <v>63</v>
      </c>
      <c r="H27">
        <v>26</v>
      </c>
      <c r="I27" t="str">
        <f t="shared" si="1"/>
        <v>insert into marques (idMarque, libelleMarque) VALUES (26," Lexus");"</v>
      </c>
    </row>
    <row r="28" spans="1:9" x14ac:dyDescent="0.25">
      <c r="A28" t="s">
        <v>16</v>
      </c>
      <c r="B28" t="s">
        <v>44</v>
      </c>
      <c r="C28">
        <v>27</v>
      </c>
      <c r="D28">
        <f>VLOOKUP(A28,G:H,2,0)</f>
        <v>7</v>
      </c>
      <c r="E28" t="str">
        <f t="shared" si="0"/>
        <v>insert  into modeles (idModele,libelleModele,idMarque) VALUES (27,"Corvette",7)</v>
      </c>
      <c r="G28" t="s">
        <v>65</v>
      </c>
      <c r="H28">
        <v>27</v>
      </c>
      <c r="I28" t="str">
        <f t="shared" si="1"/>
        <v>insert into marques (idMarque, libelleMarque) VALUES (27," Land Rover");"</v>
      </c>
    </row>
    <row r="29" spans="1:9" x14ac:dyDescent="0.25">
      <c r="A29" t="s">
        <v>45</v>
      </c>
      <c r="B29" t="s">
        <v>46</v>
      </c>
      <c r="C29">
        <v>28</v>
      </c>
      <c r="D29">
        <f>VLOOKUP(A29,G:H,2,0)</f>
        <v>19</v>
      </c>
      <c r="E29" t="str">
        <f t="shared" si="0"/>
        <v>insert  into modeles (idModele,libelleModele,idMarque) VALUES (28,"S-Class",19)</v>
      </c>
      <c r="G29" t="s">
        <v>67</v>
      </c>
      <c r="H29">
        <v>28</v>
      </c>
      <c r="I29" t="str">
        <f t="shared" si="1"/>
        <v>insert into marques (idMarque, libelleMarque) VALUES (28," Mitsubishi");"</v>
      </c>
    </row>
    <row r="30" spans="1:9" x14ac:dyDescent="0.25">
      <c r="A30" t="s">
        <v>31</v>
      </c>
      <c r="B30" t="s">
        <v>47</v>
      </c>
      <c r="C30">
        <v>29</v>
      </c>
      <c r="D30">
        <f>VLOOKUP(A30,G:H,2,0)</f>
        <v>13</v>
      </c>
      <c r="E30" t="str">
        <f t="shared" si="0"/>
        <v>insert  into modeles (idModele,libelleModele,idMarque) VALUES (29,"Venza",13)</v>
      </c>
      <c r="G30" t="s">
        <v>73</v>
      </c>
      <c r="H30">
        <v>29</v>
      </c>
      <c r="I30" t="str">
        <f t="shared" si="1"/>
        <v>insert into marques (idMarque, libelleMarque) VALUES (29," Volvo");"</v>
      </c>
    </row>
    <row r="31" spans="1:9" x14ac:dyDescent="0.25">
      <c r="A31" t="s">
        <v>48</v>
      </c>
      <c r="B31" t="s">
        <v>49</v>
      </c>
      <c r="C31">
        <v>30</v>
      </c>
      <c r="D31">
        <f>VLOOKUP(A31,G:H,2,0)</f>
        <v>20</v>
      </c>
      <c r="E31" t="str">
        <f t="shared" si="0"/>
        <v>insert  into modeles (idModele,libelleModele,idMarque) VALUES (30,"Continental",20)</v>
      </c>
      <c r="G31" t="s">
        <v>75</v>
      </c>
      <c r="H31">
        <v>30</v>
      </c>
      <c r="I31" t="str">
        <f t="shared" si="1"/>
        <v>insert into marques (idMarque, libelleMarque) VALUES (30," GMC");"</v>
      </c>
    </row>
    <row r="32" spans="1:9" x14ac:dyDescent="0.25">
      <c r="A32" t="s">
        <v>16</v>
      </c>
      <c r="B32" t="s">
        <v>50</v>
      </c>
      <c r="C32">
        <v>31</v>
      </c>
      <c r="D32">
        <f>VLOOKUP(A32,G:H,2,0)</f>
        <v>7</v>
      </c>
      <c r="E32" t="str">
        <f t="shared" si="0"/>
        <v>insert  into modeles (idModele,libelleModele,idMarque) VALUES (31,"Express 3500",7)</v>
      </c>
      <c r="G32" t="s">
        <v>77</v>
      </c>
      <c r="H32">
        <v>31</v>
      </c>
      <c r="I32" t="str">
        <f t="shared" si="1"/>
        <v>insert into marques (idMarque, libelleMarque) VALUES (31," Lotus");"</v>
      </c>
    </row>
    <row r="33" spans="1:9" x14ac:dyDescent="0.25">
      <c r="A33" t="s">
        <v>51</v>
      </c>
      <c r="B33" t="s">
        <v>52</v>
      </c>
      <c r="C33">
        <v>32</v>
      </c>
      <c r="D33">
        <f>VLOOKUP(A33,G:H,2,0)</f>
        <v>21</v>
      </c>
      <c r="E33" t="str">
        <f t="shared" si="0"/>
        <v>insert  into modeles (idModele,libelleModele,idMarque) VALUES (32,"M",21)</v>
      </c>
      <c r="G33" t="s">
        <v>84</v>
      </c>
      <c r="H33">
        <v>32</v>
      </c>
      <c r="I33" t="str">
        <f t="shared" si="1"/>
        <v>insert into marques (idMarque, libelleMarque) VALUES (32," Nissan");"</v>
      </c>
    </row>
    <row r="34" spans="1:9" x14ac:dyDescent="0.25">
      <c r="A34" t="s">
        <v>53</v>
      </c>
      <c r="B34" t="s">
        <v>54</v>
      </c>
      <c r="C34">
        <v>33</v>
      </c>
      <c r="D34">
        <f>VLOOKUP(A34,G:H,2,0)</f>
        <v>22</v>
      </c>
      <c r="E34" t="str">
        <f t="shared" si="0"/>
        <v>insert  into modeles (idModele,libelleModele,idMarque) VALUES (33,"Murcielago",22)</v>
      </c>
      <c r="G34" t="s">
        <v>89</v>
      </c>
      <c r="H34">
        <v>33</v>
      </c>
      <c r="I34" t="str">
        <f t="shared" si="1"/>
        <v>insert into marques (idMarque, libelleMarque) VALUES (33," Subaru");"</v>
      </c>
    </row>
    <row r="35" spans="1:9" x14ac:dyDescent="0.25">
      <c r="A35" t="s">
        <v>55</v>
      </c>
      <c r="B35" t="s">
        <v>56</v>
      </c>
      <c r="C35">
        <v>34</v>
      </c>
      <c r="D35">
        <f>VLOOKUP(A35,G:H,2,0)</f>
        <v>23</v>
      </c>
      <c r="E35" t="str">
        <f t="shared" si="0"/>
        <v>insert  into modeles (idModele,libelleModele,idMarque) VALUES (34,"Skylark",23)</v>
      </c>
      <c r="G35" t="s">
        <v>96</v>
      </c>
      <c r="H35">
        <v>34</v>
      </c>
      <c r="I35" t="str">
        <f t="shared" si="1"/>
        <v>insert into marques (idMarque, libelleMarque) VALUES (34," Oldsmobile");"</v>
      </c>
    </row>
    <row r="36" spans="1:9" x14ac:dyDescent="0.25">
      <c r="A36" t="s">
        <v>57</v>
      </c>
      <c r="B36" t="s">
        <v>58</v>
      </c>
      <c r="C36">
        <v>35</v>
      </c>
      <c r="D36">
        <f>VLOOKUP(A36,G:H,2,0)</f>
        <v>24</v>
      </c>
      <c r="E36" t="str">
        <f t="shared" si="0"/>
        <v>insert  into modeles (idModele,libelleModele,idMarque) VALUES (35,"Cabriolet",24)</v>
      </c>
      <c r="G36" t="s">
        <v>102</v>
      </c>
      <c r="H36">
        <v>35</v>
      </c>
      <c r="I36" t="str">
        <f t="shared" si="1"/>
        <v>insert into marques (idMarque, libelleMarque) VALUES (35," Aston Martin");"</v>
      </c>
    </row>
    <row r="37" spans="1:9" x14ac:dyDescent="0.25">
      <c r="A37" t="s">
        <v>59</v>
      </c>
      <c r="B37" t="s">
        <v>60</v>
      </c>
      <c r="C37">
        <v>36</v>
      </c>
      <c r="D37">
        <f>VLOOKUP(A37,G:H,2,0)</f>
        <v>25</v>
      </c>
      <c r="E37" t="str">
        <f t="shared" si="0"/>
        <v>insert  into modeles (idModele,libelleModele,idMarque) VALUES (36,"Azure",25)</v>
      </c>
      <c r="G37" t="s">
        <v>111</v>
      </c>
      <c r="H37">
        <v>36</v>
      </c>
      <c r="I37" t="str">
        <f t="shared" si="1"/>
        <v>insert into marques (idMarque, libelleMarque) VALUES (36," Jeep");"</v>
      </c>
    </row>
    <row r="38" spans="1:9" x14ac:dyDescent="0.25">
      <c r="A38" t="s">
        <v>39</v>
      </c>
      <c r="B38" t="s">
        <v>61</v>
      </c>
      <c r="C38">
        <v>37</v>
      </c>
      <c r="D38">
        <f>VLOOKUP(A38,G:H,2,0)</f>
        <v>17</v>
      </c>
      <c r="E38" t="str">
        <f t="shared" si="0"/>
        <v>insert  into modeles (idModele,libelleModele,idMarque) VALUES (37,"S8",17)</v>
      </c>
      <c r="G38" t="s">
        <v>116</v>
      </c>
      <c r="H38">
        <v>37</v>
      </c>
      <c r="I38" t="str">
        <f t="shared" si="1"/>
        <v>insert into marques (idMarque, libelleMarque) VALUES (37," Eagle");"</v>
      </c>
    </row>
    <row r="39" spans="1:9" x14ac:dyDescent="0.25">
      <c r="A39" t="s">
        <v>4</v>
      </c>
      <c r="B39" t="s">
        <v>62</v>
      </c>
      <c r="C39">
        <v>38</v>
      </c>
      <c r="D39">
        <f>VLOOKUP(A39,G:H,2,0)</f>
        <v>2</v>
      </c>
      <c r="E39" t="str">
        <f t="shared" si="0"/>
        <v>insert  into modeles (idModele,libelleModele,idMarque) VALUES (38,"Tribute",2)</v>
      </c>
    </row>
    <row r="40" spans="1:9" x14ac:dyDescent="0.25">
      <c r="A40" t="s">
        <v>63</v>
      </c>
      <c r="B40" t="s">
        <v>64</v>
      </c>
      <c r="C40">
        <v>39</v>
      </c>
      <c r="D40">
        <f>VLOOKUP(A40,G:H,2,0)</f>
        <v>26</v>
      </c>
      <c r="E40" t="str">
        <f t="shared" si="0"/>
        <v>insert  into modeles (idModele,libelleModele,idMarque) VALUES (39,"IS",26)</v>
      </c>
    </row>
    <row r="41" spans="1:9" x14ac:dyDescent="0.25">
      <c r="A41" t="s">
        <v>65</v>
      </c>
      <c r="B41" t="s">
        <v>66</v>
      </c>
      <c r="C41">
        <v>40</v>
      </c>
      <c r="D41">
        <f>VLOOKUP(A41,G:H,2,0)</f>
        <v>27</v>
      </c>
      <c r="E41" t="str">
        <f t="shared" si="0"/>
        <v>insert  into modeles (idModele,libelleModele,idMarque) VALUES (40,"Defender",27)</v>
      </c>
    </row>
    <row r="42" spans="1:9" x14ac:dyDescent="0.25">
      <c r="A42" t="s">
        <v>67</v>
      </c>
      <c r="B42" t="s">
        <v>68</v>
      </c>
      <c r="C42">
        <v>41</v>
      </c>
      <c r="D42">
        <f>VLOOKUP(A42,G:H,2,0)</f>
        <v>28</v>
      </c>
      <c r="E42" t="str">
        <f t="shared" si="0"/>
        <v>insert  into modeles (idModele,libelleModele,idMarque) VALUES (41,"Truck",28)</v>
      </c>
    </row>
    <row r="43" spans="1:9" x14ac:dyDescent="0.25">
      <c r="A43" t="s">
        <v>11</v>
      </c>
      <c r="B43" t="s">
        <v>69</v>
      </c>
      <c r="C43">
        <v>42</v>
      </c>
      <c r="D43">
        <f>VLOOKUP(A43,G:H,2,0)</f>
        <v>5</v>
      </c>
      <c r="E43" t="str">
        <f t="shared" si="0"/>
        <v>insert  into modeles (idModele,libelleModele,idMarque) VALUES (42,"Civic",5)</v>
      </c>
    </row>
    <row r="44" spans="1:9" x14ac:dyDescent="0.25">
      <c r="A44" t="s">
        <v>16</v>
      </c>
      <c r="B44">
        <v>2500</v>
      </c>
      <c r="C44">
        <v>43</v>
      </c>
      <c r="D44">
        <f>VLOOKUP(A44,G:H,2,0)</f>
        <v>7</v>
      </c>
      <c r="E44" t="str">
        <f t="shared" si="0"/>
        <v>insert  into modeles (idModele,libelleModele,idMarque) VALUES (43,"2500",7)</v>
      </c>
    </row>
    <row r="45" spans="1:9" x14ac:dyDescent="0.25">
      <c r="A45" t="s">
        <v>31</v>
      </c>
      <c r="B45" t="s">
        <v>70</v>
      </c>
      <c r="C45">
        <v>44</v>
      </c>
      <c r="D45">
        <f>VLOOKUP(A45,G:H,2,0)</f>
        <v>13</v>
      </c>
      <c r="E45" t="str">
        <f t="shared" si="0"/>
        <v>insert  into modeles (idModele,libelleModele,idMarque) VALUES (44,"Solara",13)</v>
      </c>
    </row>
    <row r="46" spans="1:9" x14ac:dyDescent="0.25">
      <c r="A46" t="s">
        <v>18</v>
      </c>
      <c r="B46" t="s">
        <v>71</v>
      </c>
      <c r="C46">
        <v>45</v>
      </c>
      <c r="D46">
        <f>VLOOKUP(A46,G:H,2,0)</f>
        <v>8</v>
      </c>
      <c r="E46" t="str">
        <f t="shared" si="0"/>
        <v>insert  into modeles (idModele,libelleModele,idMarque) VALUES (45,"DeVille",8)</v>
      </c>
    </row>
    <row r="47" spans="1:9" x14ac:dyDescent="0.25">
      <c r="A47" t="s">
        <v>18</v>
      </c>
      <c r="B47" t="s">
        <v>72</v>
      </c>
      <c r="C47">
        <v>46</v>
      </c>
      <c r="D47">
        <f>VLOOKUP(A47,G:H,2,0)</f>
        <v>8</v>
      </c>
      <c r="E47" t="str">
        <f t="shared" si="0"/>
        <v>insert  into modeles (idModele,libelleModele,idMarque) VALUES (46,"Escalade ESV",8)</v>
      </c>
    </row>
    <row r="48" spans="1:9" x14ac:dyDescent="0.25">
      <c r="A48" t="s">
        <v>73</v>
      </c>
      <c r="B48" t="s">
        <v>74</v>
      </c>
      <c r="C48">
        <v>47</v>
      </c>
      <c r="D48">
        <f>VLOOKUP(A48,G:H,2,0)</f>
        <v>29</v>
      </c>
      <c r="E48" t="str">
        <f t="shared" si="0"/>
        <v>insert  into modeles (idModele,libelleModele,idMarque) VALUES (47,"S80",29)</v>
      </c>
    </row>
    <row r="49" spans="1:5" x14ac:dyDescent="0.25">
      <c r="A49" t="s">
        <v>75</v>
      </c>
      <c r="B49" t="s">
        <v>76</v>
      </c>
      <c r="C49">
        <v>48</v>
      </c>
      <c r="D49">
        <f>VLOOKUP(A49,G:H,2,0)</f>
        <v>30</v>
      </c>
      <c r="E49" t="str">
        <f t="shared" si="0"/>
        <v>insert  into modeles (idModele,libelleModele,idMarque) VALUES (48,"Sonoma Club Coupe",30)</v>
      </c>
    </row>
    <row r="50" spans="1:5" x14ac:dyDescent="0.25">
      <c r="A50" t="s">
        <v>77</v>
      </c>
      <c r="B50" t="s">
        <v>78</v>
      </c>
      <c r="C50">
        <v>49</v>
      </c>
      <c r="D50">
        <f>VLOOKUP(A50,G:H,2,0)</f>
        <v>31</v>
      </c>
      <c r="E50" t="str">
        <f t="shared" si="0"/>
        <v>insert  into modeles (idModele,libelleModele,idMarque) VALUES (49,"Esprit",31)</v>
      </c>
    </row>
    <row r="51" spans="1:5" x14ac:dyDescent="0.25">
      <c r="A51" t="s">
        <v>31</v>
      </c>
      <c r="B51" t="s">
        <v>79</v>
      </c>
      <c r="C51">
        <v>50</v>
      </c>
      <c r="D51">
        <f>VLOOKUP(A51,G:H,2,0)</f>
        <v>13</v>
      </c>
      <c r="E51" t="str">
        <f t="shared" si="0"/>
        <v>insert  into modeles (idModele,libelleModele,idMarque) VALUES (50,"Sequoia",13)</v>
      </c>
    </row>
    <row r="52" spans="1:5" x14ac:dyDescent="0.25">
      <c r="A52" t="s">
        <v>75</v>
      </c>
      <c r="B52" t="s">
        <v>80</v>
      </c>
      <c r="C52">
        <v>51</v>
      </c>
      <c r="D52">
        <f>VLOOKUP(A52,G:H,2,0)</f>
        <v>30</v>
      </c>
      <c r="E52" t="str">
        <f t="shared" si="0"/>
        <v>insert  into modeles (idModele,libelleModele,idMarque) VALUES (51,"Vandura G1500",30)</v>
      </c>
    </row>
    <row r="53" spans="1:5" x14ac:dyDescent="0.25">
      <c r="A53" t="s">
        <v>27</v>
      </c>
      <c r="B53" t="s">
        <v>81</v>
      </c>
      <c r="C53">
        <v>52</v>
      </c>
      <c r="D53">
        <f>VLOOKUP(A53,G:H,2,0)</f>
        <v>11</v>
      </c>
      <c r="E53" t="str">
        <f t="shared" si="0"/>
        <v>insert  into modeles (idModele,libelleModele,idMarque) VALUES (52,"Grand Marquis",11)</v>
      </c>
    </row>
    <row r="54" spans="1:5" x14ac:dyDescent="0.25">
      <c r="A54" t="s">
        <v>18</v>
      </c>
      <c r="B54" t="s">
        <v>82</v>
      </c>
      <c r="C54">
        <v>53</v>
      </c>
      <c r="D54">
        <f>VLOOKUP(A54,G:H,2,0)</f>
        <v>8</v>
      </c>
      <c r="E54" t="str">
        <f t="shared" si="0"/>
        <v>insert  into modeles (idModele,libelleModele,idMarque) VALUES (53,"STS",8)</v>
      </c>
    </row>
    <row r="55" spans="1:5" x14ac:dyDescent="0.25">
      <c r="A55" t="s">
        <v>6</v>
      </c>
      <c r="B55" t="s">
        <v>83</v>
      </c>
      <c r="C55">
        <v>54</v>
      </c>
      <c r="D55">
        <f>VLOOKUP(A55,G:H,2,0)</f>
        <v>3</v>
      </c>
      <c r="E55" t="str">
        <f t="shared" si="0"/>
        <v>insert  into modeles (idModele,libelleModele,idMarque) VALUES (54,"Firefly",3)</v>
      </c>
    </row>
    <row r="56" spans="1:5" x14ac:dyDescent="0.25">
      <c r="A56" t="s">
        <v>84</v>
      </c>
      <c r="B56" t="s">
        <v>85</v>
      </c>
      <c r="C56">
        <v>55</v>
      </c>
      <c r="D56">
        <f>VLOOKUP(A56,G:H,2,0)</f>
        <v>32</v>
      </c>
      <c r="E56" t="str">
        <f t="shared" si="0"/>
        <v>insert  into modeles (idModele,libelleModele,idMarque) VALUES (55,"Sentra",32)</v>
      </c>
    </row>
    <row r="57" spans="1:5" x14ac:dyDescent="0.25">
      <c r="A57" t="s">
        <v>29</v>
      </c>
      <c r="B57" t="s">
        <v>86</v>
      </c>
      <c r="C57">
        <v>56</v>
      </c>
      <c r="D57">
        <f>VLOOKUP(A57,G:H,2,0)</f>
        <v>12</v>
      </c>
      <c r="E57" t="str">
        <f t="shared" si="0"/>
        <v>insert  into modeles (idModele,libelleModele,idMarque) VALUES (56,"Sidekick",12)</v>
      </c>
    </row>
    <row r="58" spans="1:5" x14ac:dyDescent="0.25">
      <c r="A58" t="s">
        <v>13</v>
      </c>
      <c r="B58" t="s">
        <v>87</v>
      </c>
      <c r="C58">
        <v>57</v>
      </c>
      <c r="D58">
        <f>VLOOKUP(A58,G:H,2,0)</f>
        <v>6</v>
      </c>
      <c r="E58" t="str">
        <f t="shared" si="0"/>
        <v>insert  into modeles (idModele,libelleModele,idMarque) VALUES (57,"Mustang",6)</v>
      </c>
    </row>
    <row r="59" spans="1:5" x14ac:dyDescent="0.25">
      <c r="A59" t="s">
        <v>16</v>
      </c>
      <c r="B59" t="s">
        <v>88</v>
      </c>
      <c r="C59">
        <v>58</v>
      </c>
      <c r="D59">
        <f>VLOOKUP(A59,G:H,2,0)</f>
        <v>7</v>
      </c>
      <c r="E59" t="str">
        <f t="shared" si="0"/>
        <v>insert  into modeles (idModele,libelleModele,idMarque) VALUES (58,"Cavalier",7)</v>
      </c>
    </row>
    <row r="60" spans="1:5" x14ac:dyDescent="0.25">
      <c r="A60" t="s">
        <v>89</v>
      </c>
      <c r="B60" t="s">
        <v>90</v>
      </c>
      <c r="C60">
        <v>59</v>
      </c>
      <c r="D60">
        <f>VLOOKUP(A60,G:H,2,0)</f>
        <v>33</v>
      </c>
      <c r="E60" t="str">
        <f t="shared" si="0"/>
        <v>insert  into modeles (idModele,libelleModele,idMarque) VALUES (59,"Forester",33)</v>
      </c>
    </row>
    <row r="61" spans="1:5" x14ac:dyDescent="0.25">
      <c r="A61" t="s">
        <v>31</v>
      </c>
      <c r="B61" t="s">
        <v>91</v>
      </c>
      <c r="C61">
        <v>60</v>
      </c>
      <c r="D61">
        <f>VLOOKUP(A61,G:H,2,0)</f>
        <v>13</v>
      </c>
      <c r="E61" t="str">
        <f t="shared" si="0"/>
        <v>insert  into modeles (idModele,libelleModele,idMarque) VALUES (60,"Yaris",13)</v>
      </c>
    </row>
    <row r="62" spans="1:5" x14ac:dyDescent="0.25">
      <c r="A62" t="s">
        <v>84</v>
      </c>
      <c r="B62" t="s">
        <v>92</v>
      </c>
      <c r="C62">
        <v>61</v>
      </c>
      <c r="D62">
        <f>VLOOKUP(A62,G:H,2,0)</f>
        <v>32</v>
      </c>
      <c r="E62" t="str">
        <f t="shared" si="0"/>
        <v>insert  into modeles (idModele,libelleModele,idMarque) VALUES (61,"Maxima",32)</v>
      </c>
    </row>
    <row r="63" spans="1:5" x14ac:dyDescent="0.25">
      <c r="A63" t="s">
        <v>16</v>
      </c>
      <c r="B63" t="s">
        <v>93</v>
      </c>
      <c r="C63">
        <v>62</v>
      </c>
      <c r="D63">
        <f>VLOOKUP(A63,G:H,2,0)</f>
        <v>7</v>
      </c>
      <c r="E63" t="str">
        <f t="shared" si="0"/>
        <v>insert  into modeles (idModele,libelleModele,idMarque) VALUES (62,"Silverado 1500",7)</v>
      </c>
    </row>
    <row r="64" spans="1:5" x14ac:dyDescent="0.25">
      <c r="A64" t="s">
        <v>59</v>
      </c>
      <c r="B64" t="s">
        <v>49</v>
      </c>
      <c r="C64">
        <v>63</v>
      </c>
      <c r="D64">
        <f>VLOOKUP(A64,G:H,2,0)</f>
        <v>25</v>
      </c>
      <c r="E64" t="str">
        <f t="shared" si="0"/>
        <v>insert  into modeles (idModele,libelleModele,idMarque) VALUES (63,"Continental",25)</v>
      </c>
    </row>
    <row r="65" spans="1:5" x14ac:dyDescent="0.25">
      <c r="A65" t="s">
        <v>2</v>
      </c>
      <c r="B65" t="s">
        <v>94</v>
      </c>
      <c r="C65">
        <v>64</v>
      </c>
      <c r="D65">
        <f>VLOOKUP(A65,G:H,2,0)</f>
        <v>1</v>
      </c>
      <c r="E65" t="str">
        <f t="shared" si="0"/>
        <v>insert  into modeles (idModele,libelleModele,idMarque) VALUES (64,"Durango",1)</v>
      </c>
    </row>
    <row r="66" spans="1:5" x14ac:dyDescent="0.25">
      <c r="A66" t="s">
        <v>75</v>
      </c>
      <c r="B66" t="s">
        <v>95</v>
      </c>
      <c r="C66">
        <v>65</v>
      </c>
      <c r="D66">
        <f>VLOOKUP(A66,G:H,2,0)</f>
        <v>30</v>
      </c>
      <c r="E66" t="str">
        <f t="shared" si="0"/>
        <v>insert  into modeles (idModele,libelleModele,idMarque) VALUES (65,"Acadia",30)</v>
      </c>
    </row>
    <row r="67" spans="1:5" x14ac:dyDescent="0.25">
      <c r="A67" t="s">
        <v>96</v>
      </c>
      <c r="B67" t="s">
        <v>97</v>
      </c>
      <c r="C67">
        <v>66</v>
      </c>
      <c r="D67">
        <f>VLOOKUP(A67,G:H,2,0)</f>
        <v>34</v>
      </c>
      <c r="E67" t="str">
        <f t="shared" ref="E67:E95" si="2">"insert  into modeles (idModele,libelleModele,idMarque) VALUES ("&amp;C67&amp;","""&amp;B67&amp;""","&amp;D67&amp;")"</f>
        <v>insert  into modeles (idModele,libelleModele,idMarque) VALUES (66,"Bravada",34)</v>
      </c>
    </row>
    <row r="68" spans="1:5" x14ac:dyDescent="0.25">
      <c r="A68" t="s">
        <v>13</v>
      </c>
      <c r="B68" t="s">
        <v>98</v>
      </c>
      <c r="C68">
        <v>67</v>
      </c>
      <c r="D68">
        <f>VLOOKUP(A68,G:H,2,0)</f>
        <v>6</v>
      </c>
      <c r="E68" t="str">
        <f t="shared" si="2"/>
        <v>insert  into modeles (idModele,libelleModele,idMarque) VALUES (67,"Explorer",6)</v>
      </c>
    </row>
    <row r="69" spans="1:5" x14ac:dyDescent="0.25">
      <c r="A69" t="s">
        <v>67</v>
      </c>
      <c r="B69" t="s">
        <v>99</v>
      </c>
      <c r="C69">
        <v>68</v>
      </c>
      <c r="D69">
        <f>VLOOKUP(A69,G:H,2,0)</f>
        <v>28</v>
      </c>
      <c r="E69" t="str">
        <f t="shared" si="2"/>
        <v>insert  into modeles (idModele,libelleModele,idMarque) VALUES (68,"Diamante",28)</v>
      </c>
    </row>
    <row r="70" spans="1:5" x14ac:dyDescent="0.25">
      <c r="A70" t="s">
        <v>75</v>
      </c>
      <c r="B70" t="s">
        <v>100</v>
      </c>
      <c r="C70">
        <v>69</v>
      </c>
      <c r="D70">
        <f>VLOOKUP(A70,G:H,2,0)</f>
        <v>30</v>
      </c>
      <c r="E70" t="str">
        <f t="shared" si="2"/>
        <v>insert  into modeles (idModele,libelleModele,idMarque) VALUES (69,"Sierra 2500HD",30)</v>
      </c>
    </row>
    <row r="71" spans="1:5" x14ac:dyDescent="0.25">
      <c r="A71" t="s">
        <v>57</v>
      </c>
      <c r="B71" t="s">
        <v>101</v>
      </c>
      <c r="C71">
        <v>70</v>
      </c>
      <c r="D71">
        <f>VLOOKUP(A71,G:H,2,0)</f>
        <v>24</v>
      </c>
      <c r="E71" t="str">
        <f t="shared" si="2"/>
        <v>insert  into modeles (idModele,libelleModele,idMarque) VALUES (70,"GTI",24)</v>
      </c>
    </row>
    <row r="72" spans="1:5" x14ac:dyDescent="0.25">
      <c r="A72" t="s">
        <v>102</v>
      </c>
      <c r="B72" t="s">
        <v>103</v>
      </c>
      <c r="C72">
        <v>71</v>
      </c>
      <c r="D72">
        <f>VLOOKUP(A72,G:H,2,0)</f>
        <v>35</v>
      </c>
      <c r="E72" t="str">
        <f t="shared" si="2"/>
        <v>insert  into modeles (idModele,libelleModele,idMarque) VALUES (71,"Rapide",35)</v>
      </c>
    </row>
    <row r="73" spans="1:5" x14ac:dyDescent="0.25">
      <c r="A73" t="s">
        <v>84</v>
      </c>
      <c r="B73" t="s">
        <v>104</v>
      </c>
      <c r="C73">
        <v>72</v>
      </c>
      <c r="D73">
        <f>VLOOKUP(A73,G:H,2,0)</f>
        <v>32</v>
      </c>
      <c r="E73" t="str">
        <f t="shared" si="2"/>
        <v>insert  into modeles (idModele,libelleModele,idMarque) VALUES (72,"Altima",32)</v>
      </c>
    </row>
    <row r="74" spans="1:5" x14ac:dyDescent="0.25">
      <c r="A74" t="s">
        <v>42</v>
      </c>
      <c r="B74" t="s">
        <v>105</v>
      </c>
      <c r="C74">
        <v>73</v>
      </c>
      <c r="D74">
        <f>VLOOKUP(A74,G:H,2,0)</f>
        <v>18</v>
      </c>
      <c r="E74" t="str">
        <f t="shared" si="2"/>
        <v>insert  into modeles (idModele,libelleModele,idMarque) VALUES (73,"Tiburon",18)</v>
      </c>
    </row>
    <row r="75" spans="1:5" x14ac:dyDescent="0.25">
      <c r="A75" t="s">
        <v>4</v>
      </c>
      <c r="B75">
        <v>626</v>
      </c>
      <c r="C75">
        <v>74</v>
      </c>
      <c r="D75">
        <f>VLOOKUP(A75,G:H,2,0)</f>
        <v>2</v>
      </c>
      <c r="E75" t="str">
        <f t="shared" si="2"/>
        <v>insert  into modeles (idModele,libelleModele,idMarque) VALUES (74,"626",2)</v>
      </c>
    </row>
    <row r="76" spans="1:5" x14ac:dyDescent="0.25">
      <c r="A76" t="s">
        <v>39</v>
      </c>
      <c r="B76" t="s">
        <v>106</v>
      </c>
      <c r="C76">
        <v>75</v>
      </c>
      <c r="D76">
        <f>VLOOKUP(A76,G:H,2,0)</f>
        <v>17</v>
      </c>
      <c r="E76" t="str">
        <f t="shared" si="2"/>
        <v>insert  into modeles (idModele,libelleModele,idMarque) VALUES (75,"Allroad",17)</v>
      </c>
    </row>
    <row r="77" spans="1:5" x14ac:dyDescent="0.25">
      <c r="A77" t="s">
        <v>75</v>
      </c>
      <c r="B77" t="s">
        <v>107</v>
      </c>
      <c r="C77">
        <v>76</v>
      </c>
      <c r="D77">
        <f>VLOOKUP(A77,G:H,2,0)</f>
        <v>30</v>
      </c>
      <c r="E77" t="str">
        <f t="shared" si="2"/>
        <v>insert  into modeles (idModele,libelleModele,idMarque) VALUES (76,"Sierra 1500",30)</v>
      </c>
    </row>
    <row r="78" spans="1:5" x14ac:dyDescent="0.25">
      <c r="A78" t="s">
        <v>84</v>
      </c>
      <c r="B78" t="s">
        <v>108</v>
      </c>
      <c r="C78">
        <v>77</v>
      </c>
      <c r="D78">
        <f>VLOOKUP(A78,G:H,2,0)</f>
        <v>32</v>
      </c>
      <c r="E78" t="str">
        <f t="shared" si="2"/>
        <v>insert  into modeles (idModele,libelleModele,idMarque) VALUES (77,"Leaf",32)</v>
      </c>
    </row>
    <row r="79" spans="1:5" x14ac:dyDescent="0.25">
      <c r="A79" t="s">
        <v>53</v>
      </c>
      <c r="B79" t="s">
        <v>109</v>
      </c>
      <c r="C79">
        <v>78</v>
      </c>
      <c r="D79">
        <f>VLOOKUP(A79,G:H,2,0)</f>
        <v>22</v>
      </c>
      <c r="E79" t="str">
        <f t="shared" si="2"/>
        <v>insert  into modeles (idModele,libelleModele,idMarque) VALUES (78,"Diablo",22)</v>
      </c>
    </row>
    <row r="80" spans="1:5" x14ac:dyDescent="0.25">
      <c r="A80" t="s">
        <v>57</v>
      </c>
      <c r="B80" t="s">
        <v>110</v>
      </c>
      <c r="C80">
        <v>79</v>
      </c>
      <c r="D80">
        <f>VLOOKUP(A80,G:H,2,0)</f>
        <v>24</v>
      </c>
      <c r="E80" t="str">
        <f t="shared" si="2"/>
        <v>insert  into modeles (idModele,libelleModele,idMarque) VALUES (79,"Touareg",24)</v>
      </c>
    </row>
    <row r="81" spans="1:5" x14ac:dyDescent="0.25">
      <c r="A81" t="s">
        <v>111</v>
      </c>
      <c r="B81" t="s">
        <v>112</v>
      </c>
      <c r="C81">
        <v>80</v>
      </c>
      <c r="D81">
        <f>VLOOKUP(A81,G:H,2,0)</f>
        <v>36</v>
      </c>
      <c r="E81" t="str">
        <f t="shared" si="2"/>
        <v>insert  into modeles (idModele,libelleModele,idMarque) VALUES (80,"Comanche",36)</v>
      </c>
    </row>
    <row r="82" spans="1:5" x14ac:dyDescent="0.25">
      <c r="A82" t="s">
        <v>11</v>
      </c>
      <c r="B82" t="s">
        <v>113</v>
      </c>
      <c r="C82">
        <v>81</v>
      </c>
      <c r="D82">
        <f>VLOOKUP(A82,G:H,2,0)</f>
        <v>5</v>
      </c>
      <c r="E82" t="str">
        <f t="shared" si="2"/>
        <v>insert  into modeles (idModele,libelleModele,idMarque) VALUES (81,"Odyssey",5)</v>
      </c>
    </row>
    <row r="83" spans="1:5" x14ac:dyDescent="0.25">
      <c r="A83" t="s">
        <v>31</v>
      </c>
      <c r="B83" t="s">
        <v>114</v>
      </c>
      <c r="C83">
        <v>82</v>
      </c>
      <c r="D83">
        <f>VLOOKUP(A83,G:H,2,0)</f>
        <v>13</v>
      </c>
      <c r="E83" t="str">
        <f t="shared" si="2"/>
        <v>insert  into modeles (idModele,libelleModele,idMarque) VALUES (82,"Previa",13)</v>
      </c>
    </row>
    <row r="84" spans="1:5" x14ac:dyDescent="0.25">
      <c r="A84" t="s">
        <v>13</v>
      </c>
      <c r="B84" t="s">
        <v>115</v>
      </c>
      <c r="C84">
        <v>83</v>
      </c>
      <c r="D84">
        <f>VLOOKUP(A84,G:H,2,0)</f>
        <v>6</v>
      </c>
      <c r="E84" t="str">
        <f t="shared" si="2"/>
        <v>insert  into modeles (idModele,libelleModele,idMarque) VALUES (83,"E150",6)</v>
      </c>
    </row>
    <row r="85" spans="1:5" x14ac:dyDescent="0.25">
      <c r="A85" t="s">
        <v>116</v>
      </c>
      <c r="B85" t="s">
        <v>117</v>
      </c>
      <c r="C85">
        <v>84</v>
      </c>
      <c r="D85">
        <f>VLOOKUP(A85,G:H,2,0)</f>
        <v>37</v>
      </c>
      <c r="E85" t="str">
        <f t="shared" si="2"/>
        <v>insert  into modeles (idModele,libelleModele,idMarque) VALUES (84,"Talon",37)</v>
      </c>
    </row>
    <row r="86" spans="1:5" x14ac:dyDescent="0.25">
      <c r="A86" t="s">
        <v>35</v>
      </c>
      <c r="B86" t="s">
        <v>118</v>
      </c>
      <c r="C86">
        <v>85</v>
      </c>
      <c r="D86">
        <f>VLOOKUP(A86,G:H,2,0)</f>
        <v>15</v>
      </c>
      <c r="E86" t="str">
        <f t="shared" si="2"/>
        <v>insert  into modeles (idModele,libelleModele,idMarque) VALUES (85,"Rio",15)</v>
      </c>
    </row>
    <row r="87" spans="1:5" x14ac:dyDescent="0.25">
      <c r="A87" t="s">
        <v>45</v>
      </c>
      <c r="B87" t="s">
        <v>119</v>
      </c>
      <c r="C87">
        <v>86</v>
      </c>
      <c r="D87">
        <f>VLOOKUP(A87,G:H,2,0)</f>
        <v>19</v>
      </c>
      <c r="E87" t="str">
        <f t="shared" si="2"/>
        <v>insert  into modeles (idModele,libelleModele,idMarque) VALUES (86,"SLS AMG",19)</v>
      </c>
    </row>
    <row r="88" spans="1:5" x14ac:dyDescent="0.25">
      <c r="A88" t="s">
        <v>4</v>
      </c>
      <c r="B88" t="s">
        <v>120</v>
      </c>
      <c r="C88">
        <v>87</v>
      </c>
      <c r="D88">
        <f>VLOOKUP(A88,G:H,2,0)</f>
        <v>2</v>
      </c>
      <c r="E88" t="str">
        <f t="shared" si="2"/>
        <v>insert  into modeles (idModele,libelleModele,idMarque) VALUES (87,"RX-7",2)</v>
      </c>
    </row>
    <row r="89" spans="1:5" x14ac:dyDescent="0.25">
      <c r="A89" t="s">
        <v>22</v>
      </c>
      <c r="B89" t="s">
        <v>121</v>
      </c>
      <c r="C89">
        <v>88</v>
      </c>
      <c r="D89">
        <f>VLOOKUP(A89,G:H,2,0)</f>
        <v>9</v>
      </c>
      <c r="E89" t="str">
        <f t="shared" si="2"/>
        <v>insert  into modeles (idModele,libelleModele,idMarque) VALUES (88,"7 Series",9)</v>
      </c>
    </row>
    <row r="90" spans="1:5" x14ac:dyDescent="0.25">
      <c r="A90" t="s">
        <v>16</v>
      </c>
      <c r="B90" t="s">
        <v>122</v>
      </c>
      <c r="C90">
        <v>89</v>
      </c>
      <c r="D90">
        <f>VLOOKUP(A90,G:H,2,0)</f>
        <v>7</v>
      </c>
      <c r="E90" t="str">
        <f t="shared" si="2"/>
        <v>insert  into modeles (idModele,libelleModele,idMarque) VALUES (89,"Camaro",7)</v>
      </c>
    </row>
    <row r="91" spans="1:5" x14ac:dyDescent="0.25">
      <c r="A91" t="s">
        <v>16</v>
      </c>
      <c r="B91" t="s">
        <v>123</v>
      </c>
      <c r="C91">
        <v>90</v>
      </c>
      <c r="D91">
        <f>VLOOKUP(A91,G:H,2,0)</f>
        <v>7</v>
      </c>
      <c r="E91" t="str">
        <f t="shared" si="2"/>
        <v>insert  into modeles (idModele,libelleModele,idMarque) VALUES (90,"G-Series 2500",7)</v>
      </c>
    </row>
    <row r="92" spans="1:5" x14ac:dyDescent="0.25">
      <c r="A92" t="s">
        <v>45</v>
      </c>
      <c r="B92" t="s">
        <v>124</v>
      </c>
      <c r="C92">
        <v>91</v>
      </c>
      <c r="D92">
        <f>VLOOKUP(A92,G:H,2,0)</f>
        <v>19</v>
      </c>
      <c r="E92" t="str">
        <f t="shared" si="2"/>
        <v>insert  into modeles (idModele,libelleModele,idMarque) VALUES (91,"SLK-Class",19)</v>
      </c>
    </row>
    <row r="93" spans="1:5" x14ac:dyDescent="0.25">
      <c r="A93" t="s">
        <v>2</v>
      </c>
      <c r="B93" t="s">
        <v>125</v>
      </c>
      <c r="C93">
        <v>92</v>
      </c>
      <c r="D93">
        <f>VLOOKUP(A93,G:H,2,0)</f>
        <v>1</v>
      </c>
      <c r="E93" t="str">
        <f t="shared" si="2"/>
        <v>insert  into modeles (idModele,libelleModele,idMarque) VALUES (92,"Ram 1500",1)</v>
      </c>
    </row>
    <row r="94" spans="1:5" x14ac:dyDescent="0.25">
      <c r="A94" t="s">
        <v>63</v>
      </c>
      <c r="B94" t="s">
        <v>126</v>
      </c>
      <c r="C94">
        <v>93</v>
      </c>
      <c r="D94">
        <f>VLOOKUP(A94,G:H,2,0)</f>
        <v>26</v>
      </c>
      <c r="E94" t="str">
        <f t="shared" si="2"/>
        <v>insert  into modeles (idModele,libelleModele,idMarque) VALUES (93,"RX",26)</v>
      </c>
    </row>
    <row r="95" spans="1:5" x14ac:dyDescent="0.25">
      <c r="A95" t="s">
        <v>55</v>
      </c>
      <c r="B95" t="s">
        <v>127</v>
      </c>
      <c r="C95">
        <v>94</v>
      </c>
      <c r="D95">
        <f>VLOOKUP(A95,G:H,2,0)</f>
        <v>23</v>
      </c>
      <c r="E95" t="str">
        <f t="shared" si="2"/>
        <v>insert  into modeles (idModele,libelleModele,idMarque) VALUES (94,"Riviera",23)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59011-95-01</dc:creator>
  <cp:lastModifiedBy>59011-95-01</cp:lastModifiedBy>
  <dcterms:created xsi:type="dcterms:W3CDTF">2020-10-21T12:32:37Z</dcterms:created>
  <dcterms:modified xsi:type="dcterms:W3CDTF">2020-10-21T12:44:46Z</dcterms:modified>
</cp:coreProperties>
</file>