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eLouise\PycharmProjects\quantum\"/>
    </mc:Choice>
  </mc:AlternateContent>
  <xr:revisionPtr revIDLastSave="0" documentId="13_ncr:1_{AF6A6A5F-8D42-40B1-8494-1E69693BAD2E}" xr6:coauthVersionLast="47" xr6:coauthVersionMax="47" xr10:uidLastSave="{00000000-0000-0000-0000-000000000000}"/>
  <bookViews>
    <workbookView xWindow="-108" yWindow="-108" windowWidth="23256" windowHeight="12576" xr2:uid="{2A1C0D5F-87BD-4589-8F05-5E5204F5C1C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8" i="1" l="1"/>
  <c r="R137" i="1"/>
  <c r="J144" i="1"/>
  <c r="J143" i="1"/>
  <c r="J141" i="1"/>
  <c r="J142" i="1"/>
  <c r="J140" i="1"/>
  <c r="J139" i="1"/>
  <c r="AA7" i="1"/>
  <c r="AA12" i="1"/>
  <c r="AA17" i="1"/>
  <c r="AA22" i="1"/>
  <c r="AA27" i="1"/>
  <c r="AA32" i="1"/>
  <c r="AA37" i="1"/>
  <c r="AA42" i="1"/>
  <c r="AA47" i="1"/>
  <c r="AA52" i="1"/>
  <c r="AA57" i="1"/>
  <c r="AA62" i="1"/>
  <c r="AA67" i="1"/>
  <c r="AA72" i="1"/>
  <c r="AA77" i="1"/>
  <c r="AA82" i="1"/>
  <c r="AA87" i="1"/>
  <c r="AA92" i="1"/>
  <c r="AA97" i="1"/>
  <c r="AA102" i="1"/>
  <c r="AA107" i="1"/>
  <c r="AA112" i="1"/>
  <c r="AA117" i="1"/>
  <c r="AA122" i="1"/>
  <c r="AA127" i="1"/>
  <c r="AA132" i="1"/>
  <c r="AA2" i="1"/>
  <c r="W2" i="1"/>
  <c r="W7" i="1"/>
  <c r="W12" i="1"/>
  <c r="W17" i="1"/>
  <c r="W22" i="1"/>
  <c r="W27" i="1"/>
  <c r="W32" i="1"/>
  <c r="W37" i="1"/>
  <c r="W42" i="1"/>
  <c r="W47" i="1"/>
  <c r="W52" i="1"/>
  <c r="W57" i="1"/>
  <c r="W62" i="1"/>
  <c r="W67" i="1"/>
  <c r="W72" i="1"/>
  <c r="W77" i="1"/>
  <c r="W82" i="1"/>
  <c r="W87" i="1"/>
  <c r="W92" i="1"/>
  <c r="W97" i="1"/>
  <c r="W102" i="1"/>
  <c r="W107" i="1"/>
  <c r="W112" i="1"/>
  <c r="W117" i="1"/>
  <c r="W122" i="1"/>
  <c r="W127" i="1"/>
  <c r="W132" i="1"/>
  <c r="V2" i="1"/>
  <c r="V7" i="1"/>
  <c r="V12" i="1"/>
  <c r="V17" i="1"/>
  <c r="V22" i="1"/>
  <c r="V27" i="1"/>
  <c r="V32" i="1"/>
  <c r="V37" i="1"/>
  <c r="V42" i="1"/>
  <c r="V47" i="1"/>
  <c r="V52" i="1"/>
  <c r="V57" i="1"/>
  <c r="V62" i="1"/>
  <c r="V67" i="1"/>
  <c r="V72" i="1"/>
  <c r="V77" i="1"/>
  <c r="V82" i="1"/>
  <c r="V87" i="1"/>
  <c r="V92" i="1"/>
  <c r="V97" i="1"/>
  <c r="V102" i="1"/>
  <c r="V107" i="1"/>
  <c r="V112" i="1"/>
  <c r="V117" i="1"/>
  <c r="V122" i="1"/>
  <c r="V127" i="1"/>
  <c r="V132" i="1"/>
  <c r="U2" i="1"/>
  <c r="U137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R42" i="1"/>
  <c r="R27" i="1"/>
  <c r="R2" i="1"/>
  <c r="R17" i="1"/>
  <c r="R22" i="1"/>
  <c r="R32" i="1"/>
  <c r="R37" i="1"/>
  <c r="R47" i="1"/>
  <c r="R52" i="1"/>
  <c r="R7" i="1"/>
  <c r="R12" i="1"/>
  <c r="R57" i="1"/>
  <c r="R62" i="1"/>
  <c r="R67" i="1"/>
  <c r="R72" i="1"/>
  <c r="R77" i="1"/>
  <c r="R82" i="1"/>
  <c r="R87" i="1"/>
  <c r="R92" i="1"/>
  <c r="R97" i="1"/>
  <c r="R102" i="1"/>
  <c r="R107" i="1"/>
  <c r="R112" i="1"/>
  <c r="R117" i="1"/>
  <c r="R122" i="1"/>
  <c r="R127" i="1"/>
  <c r="R132" i="1"/>
</calcChain>
</file>

<file path=xl/sharedStrings.xml><?xml version="1.0" encoding="utf-8"?>
<sst xmlns="http://schemas.openxmlformats.org/spreadsheetml/2006/main" count="1021" uniqueCount="612">
  <si>
    <t>[-6106.3600000000015, -6056.520000000009, -6021.273000000001, -5971.161, -5955.641, -5934.332000000001, -5837.341000000003, -5822.941000000001, -5822.850999999998, -5810.347, -5770.008, -5764.790000000006, -5757.382000000007, -5756.048999999996, -5702.861000000004, -5693.200000000001, -5652.303000000001, -5651.266999999999, -5626.030999999994, -5571.408000000003, -5550.2419999999975, -5499.57700000001, -5435.609999999997, -5309.329999999991, -5307.463000000011, -5183.842000000003, -5094.618000000006, -5055.937000000001, -5017.983999999998, -4969.151999999999, -6021.283000000002, -5926.524999999998, -5913.412999999999, -5896.0509999999995, -5872.305999999996, -5837.425999999997, -5731.313999999999, -5720.317999999996, -5689.742, -5612.659000000001, -5600.375999999998, -5595.766000000005, -5587.737999999992, -5585.325000000009, -5547.739000000013, -5545.895, -5544.408000000005, -5529.286999999999, -5455.208999999992, -5435.792999999999, -5401.633000000008, -5321.724999999997, -5313.638000000008, -5203.395000000009, -5201.794000000001, -5198.596000000006, -5161.85000000001, -5137.552000000008, -5076.69700000001, -5006.204000000005, -6305.414000000007, -6167.739999999997, -6123.447999999999, -6094.153999999991, -6023.536999999998, -5992.053999999988, -5963.800999999986, -5954.1880000000065, -5948.186999999999, -5935.191, -5916.83, -5894.763999999998, -5839.912000000004, -5823.919999999995, -5759.517999999991, -5722.2019999999875, -5721.918000000001, -5694.003000000006, -5671.157000000011, -5658.883000000005, -5644.498000000009, -5641.882, -5610.017000000003, -5590.9760000000015, -5573.650999999997, -5567.866999999998, -5486.141999999998, -5448.674999999993, -5409.450999999997, -5221.180000000011, -5833.192999999993, -5817.188999999996, -5785.850999999996, -5779.7919999999995, -5754.201999999999, -5731.280999999998, -5714.854000000002, -5710.655999999997, -5706.486999999995, -5689.985999999995, -5666.316000000003, -5658.218000000006, -5633.346999999992, -5626.688999999997, -5620.769000000001, -5618.995999999988, -5579.841999999996, -5549.054, -5496.527000000004, -5471.100999999993, -5366.004999999986, -5360.980999999998, -5317.4240000000045, -5316.180000000005, -5313.759000000005, -5185.746999999997, -5179.387999999997, -4970.842000000013, -4934.00800000001, -4850.679000000001, -6147.083000000001, -6083.692000000002, -6069.470999999999, -6010.3369999999995, -5896.941999999998, -5864.565999999999, -5847.273999999999, -5846.999000000002, -5833.0679999999975, -5747.392000000003, -5696.077000000008, -5673.2729999999965, -5660.040999999991, -5641.218999999992, -5631.841000000001, -5591.230000000008, -5581.651999999996, -5559.162000000006, -5519.735000000002, -5515.796999999994, -5493.635999999996, -5447.645000000004, -5407.687, -5378.167999999999, -5362.962999999997, -5335.876999999998, -5320.543000000019, -5257.732000000003, -5091.249999999994, -4654.2550000000065]</t>
  </si>
  <si>
    <t>[23409.57, 23288.97, 22681.17, 23474.77, 22960.77]</t>
  </si>
  <si>
    <t>[7646.4, 7529.4, 6912.0, 7714.8, 7197.6]</t>
  </si>
  <si>
    <t>[-4712.596999999992, -4606.05899999999, -4550.260999999993, -4523.358999999995, -4490.457000000001, -4461.312, -4394.513999999984, -4372.567999999997, -4331.172999999984, -4286.653000000007, -4280.999000000001, -4259.834999999998, -4239.987000000002, -4222.060999999993, -4191.652999999997, -4177.9129999999905, -4108.041999999997, -4093.9750000000013, -4061.2869999999975, -4043.9899999999975, -4002.653999999999, -4000.884999999992, -3941.1420000000057, -3938.919999999998, -3908.1230000000032, -3904.158000000004, -3894.336000000005, -3820.0989999999965, -3769.736999999995, -3585.5859999999975, -4704.898999999996, -4671.916999999999, -4632.209000000003, -4617.246999999993, -4610.969999999999, -4583.058999999997, -4566.305000000005, -4558.161999999995, -4528.391999999993, -4492.270999999985, -4408.500999999996, -4367.375000000004, -4366.997999999986, -4359.486999999997, -4338.5979999999945, -4320.378000000007, -4258.17600000001, -4228.858000000001, -4221.865000000009, -4186.022999999993, -4175.594000000007, -4140.857, -4080.869999999995, -3997.6850000000013, -3989.480999999996, -3963.6420000000057, -3925.861999999991, -3780.3779999999974, -3775.087999999996, -3718.526000000003, -4625.4989999999925, -4328.581999999995, -4308.521000000002, -4302.892999999999, -4296.7320000000045, -4292.064999999999, -4280.425999999997, -4268.609999999998, -4252.734000000004, -4218.405999999998, -4214.024000000002, -4154.477999999998, -4142.484999999995, -4114.565000000001, -4076.9129999999873, -4066.5569999999925, -4061.947999999998, -3928.94, -3891.866999999995, -3861.2059999999947, -3848.9409999999934, -3847.244999999995, -3836.3489999999965, -3835.981999999995, -3818.1850000000068, -3815.612999999997, -3782.832999999994, -3728.852999999998, -3701.9639999999945, -3677.9089999999946, -4999.564999999998, -4977.627999999994, -4761.490999999997, -4758.176999999999, -4742.161999999995, -4740.622999999995, -4717.290000000004, -4702.038999999996, -4692.574999999993, -4679.038999999992, -4669.606999999989, -4644.091999999993, -4638.39599999999, -4621.179999999993, -4607.761, -4604.4349999999895, -4592.295999999999, -4589.772999999997, -4568.843000000005, -4568.033000000006, -4566.531000000002, -4516.012000000001, -4389.709000000002, -4369.083000000009, -4345.923999999996, -4329.061999999999, -4312.019000000003, -4149.761999999995, -3909.0800000000004, -3854.2380000000007, -4846.470999999993, -4792.147999999999, -4708.5059999999885, -4604.328999999994, -4601.316999999999, -4498.894000000006, -4485.560999999993, -4458.710999999995, -4456.306000000001, -4450.4109999999955, -4443.84100000001, -4413.65699999999, -4394.670000000008, -4376.344999999995, -4338.796000000004, -4334.171, -4308.469000000006, -4289.632000000006, -4271.647999999999, -4250.1560000000045, -4218.270000000008, -4205.424000000004, -4185.8560000000025, -4058.01899999999, -4013.3580000000047, -3987.6389999999933, -3976.371000000002, -3894.3719999999926, -3774.0050000000006, -3585.443999999991]</t>
  </si>
  <si>
    <t>[23319.57, 23183.57, 23486.97, 23492.77, 23480.77]</t>
  </si>
  <si>
    <t>[7550.4, 7430.4, 7722.6, 7732.8, 7713.6]</t>
  </si>
  <si>
    <t>[-5109.032000000004, -4963.5639999999985, -4922.065999999996, -4794.569000000001, -4772.117999999999, -4736.228999999989, -4728.844999999988, -4675.143999999994, -4639.502999999991, -4632.747999999989, -4612.385999999993, -4596.467999999989, -4583.614999999998, -4556.031999999994, -4492.654000000001, -4443.9999999999945, -4364.436999999996, -4361.482999999996, -4319.583999999992, -4304.027999999994, -4275.791999999992, -4193.940999999989, -4181.348999999987, -4173.47499999999, -4154.612999999997, -4126.233999999989, -4104.581999999992, -4087.061999999993, -3954.3010000000013, -3943.0939999999955, -5053.383999999994, -4990.608999999991, -4972.705999999996, -4955.298000000001, -4943.941999999982, -4927.813, -4805.519999999987, -4786.056000000003, -4713.891999999997, -4625.751000000001, -4617.299999999994, -4605.427999999996, -4556.059999999998, -4548.465000000001, -4547.177999999998, -4533.747999999992, -4513.424999999994, -4465.291999999996, -4418.605999999991, -4418.51899999999, -4408.1169999999975, -4390.810999999992, -4364.541999999995, -4335.153999999996, -4332.066999999992, -4224.351000000001, -4181.015999999986, -4113.17899999999, -4091.37899999999, -3908.251999999998, -5036.45899999999, -4977.986999999994, -4974.1019999999935, -4968.788999999999, -4957.655, -4919.449999999994, -4899.73099999999, -4888.96699999999, -4885.330999999998, -4848.278999999983, -4836.300000000001, -4772.826999999994, -4769.536999999996, -4748.351999999988, -4724.715999999993, -4715.692999999988, -4703.147999999993, -4697.795999999998, -4647.792999999991, -4644.422999999999, -4631.535000000002, -4608.322999999996, -4582.456999999988, -4562.564000000003, -4446.2890000000025, -4444.514999999988, -4424.115999999994, -4379.727999999991, -4348.191999999994, -4232.772999999988, -5055.691999999996, -5036.933999999995, -4988.335999999993, -4966.019999999992, -4889.540999999999, -4835.650999999993, -4832.336999999995, -4827.443999999995, -4825.42099999999, -4777.474000000005, -4769.2959999999985, -4765.073000000008, -4720.034000000001, -4718.10000000001, -4694.691999999997, -4679.12699999999, -4669.508000000003, -4566.34699999999, -4545.015999999995, -4544.9639999999945, -4537.092999999991, -4532.176000000003, -4477.785999999994, -4444.999999999993, -4340.222999999991, -4329.075999999991, -4321.956000000005, -4289.221999999995, -4208.822999999988, -4202.187999999992, -5152.918999999989, -5065.069999999992, -5054.9059999999945, -5051.143999999986, -4929.747999999988, -4911.958999999994, -4891.576999999985, -4844.561999999983, -4823.316999999989, -4817.85499999999, -4809.769000000007, -4791.177999999997, -4779.399999999987, -4747.273000000003, -4742.8319999999985, -4742.229999999999, -4700.000999999999, -4669.785999999988, -4626.941999999993, -4616.116999999996, -4606.2989999999945, -4602.180999999989, -4591.703999999992, -4585.027999999993, -4532.147999999995, -4467.105999999988, -4466.124999999993, -4442.012999999996, -4422.903999999983, -4325.151999999988]</t>
  </si>
  <si>
    <t>[23376.77, 23362.17, 23216.97, 23118.97, 23446.37]</t>
  </si>
  <si>
    <t>[7612.8, 7599.0, 7455.0, 7353.0, 7687.2]</t>
  </si>
  <si>
    <t>[-5542.410999999998, -5421.232000000002, -5391.566000000001, -5302.7770000000055, -5297.089000000004, -5281.230000000008, -5260.029000000011, -5204.842000000005, -5203.195, -5199.005000000011, -5195.264000000011, -5132.767000000004, -5111.875000000007, -5028.355000000012, -5021.935000000015, -5016.653000000004, -4950.89800000001, -4949.088000000006, -4881.653000000001, -4824.439000000009, -4790.967000000003, -4771.7460000000065, -4753.733000000014, -4664.353999999999, -4642.32600000001, -4503.557999999991, -4473.3189999999995, -4441.416000000004, -4362.0480000000025, -4187.489999999996, -5876.590000000008, -5684.941999999998, -5625.535000000008, -5615.469000000009, -5571.325999999991, -5502.571000000002, -5487.27900000001, -5476.402000000007, -5456.3019999999915, -5454.941000000005, -5411.997000000011, -5410.826000000006, -5408.047999999995, -5390.773000000003, -5386.405999999998, -5366.492000000015, -5352.913000000007, -5343.436000000008, -5342.253000000001, -5338.820000000009, -5319.009999999999, -5313.141000000003, -5235.183000000002, -5222.955000000006, -5206.843000000008, -5206.253999999999, -5201.308999999996, -4993.567000000005, -4946.144000000003, -4847.268999999999, -5627.789000000002, -5563.218000000013, -5477.034000000001, -5414.122000000009, -5373.983999999992, -5367.068999999995, -5348.676999999992, -5341.012000000002, -5322.543999999995, -5273.917999999992, -5273.818999999998, -5234.530999999998, -5190.035999999998, -5158.175999999986, -5156.144000000002, -5135.6889999999985, -5122.162000000003, -5115.348999999997, -4987.430999999989, -4953.555999999997, -4948.327000000005, -4935.691, -4920.110000000001, -4916.463999999994, -4901.466999999993, -4861.850000000001, -4823.483000000005, -4813.180999999997, -4673.924000000006, -4582.250000000007, -5642.869999999998, -5391.209999999995, -5351.012000000006, -5347.323999999994, -5336.106000000001, -5325.971999999993, -5315.6830000000045, -5282.075999999994, -5266.9879999999985, -5250.867000000001, -5195.135999999989, -5181.2499999999945, -5175.34600000001, -5168.693, -5072.916000000003, -5069.324999999996, -5039.359999999995, -5034.090999999999, -5022.069000000001, -5017.498999999996, -4994.140000000002, -4976.399000000003, -4966.479000000002, -4947.785999999995, -4930.830000000006, -4929.777, -4707.966, -4626.029000000007, -4526.477999999992, -4519.8309999999965, -5632.087000000001, -5592.79700000001, -5481.920000000012, -5413.338999999997, -5401.275000000003, -5378.526000000009, -5349.316000000009, -5321.319000000004, -5242.049000000002, -5239.882000000007, -5200.002000000004, -5191.710000000009, -5177.758000000003, -5148.1240000000025, -5127.020000000004, -5102.258000000004, -5094.012000000011, -5085.2080000000005, -5042.118000000004, -4951.351000000011, -4928.421000000008, -4910.282999999999, -4882.474000000012, -4862.033999999992, -4834.849999999996, -4779.618000000004, -4714.322000000004, -4697.699000000007, -4665.0269999999955, -4638.16100000001]</t>
  </si>
  <si>
    <t>[23118.57, 23115.77, 23425.97, 23244.17, 23528.77]</t>
  </si>
  <si>
    <t>[7354.2, 7343.4, 7666.8, 7479.0, 7766.4]</t>
  </si>
  <si>
    <t>[-4938.4280000000035, -4530.438, -4466.919999999998, -4393.243999999998, -4376.393000000001, -4311.891999999995, -4192.774000000001, -4167.742999999993, -4130.567999999989, -4126.764999999993, -4115.956999999994, -4110.664000000001, -4099.594000000008, -4084.222000000015, -4069.2020000000052, -4068.117999999993, -4050.6449999999995, -4036.7889999999934, -4028.4049999999997, -3991.281000000004, -3951.7409999999904, -3917.6979999999953, -3914.981999999993, -3905.4549999999913, -3888.920000000005, -3817.522999999998, -3812.2820000000047, -3796.7449999999985, -3768.178, -3743.4849999999924, -4342.757999999994, -4337.100000000006, -4263.3870000000015, -4220.101999999995, -4216.330000000003, -4177.348000000009, -4170.847, -4157.063000000007, -4155.267000000006, -4139.1440000000075, -4090.2400000000125, -4076.5409999999993, -4075.459000000005, -4024.0759999999946, -4020.1309999999976, -4019.4389999999967, -4009.215000000003, -3987.255999999996, -3968.625000000003, -3959.2060000000033, -3922.550999999997, -3913.5030000000024, -3870.070000000003, -3844.791, -3807.3509999999987, -3792.849999999997, -3771.979000000006, -3761.524999999998, -3565.3150000000023, -3483.304999999997, -4989.662000000002, -4988.789999999999, -4848.234000000006, -4800.662000000008, -4786.018000000006, -4785.042, -4780.749, -4746.3539999999975, -4657.7429999999995, -4648.213000000004, -4647.986000000004, -4566.382000000015, -4529.429, -4495.887000000003, -4447.873000000004, -4407.649000000001, -4351.170999999999, -4344.695000000004, -4328.167999999995, -4297.8129999999965, -4289.838000000002, -4278.158000000003, -4276.773000000006, -4266.317000000003, -4248.697999999992, -4239.896000000001, -4233.352000000003, -4092.7549999999997, -4066.3909999999987, -3744.993999999993, -4563.481999999996, -4528.682999999997, -4522.038999999999, -4468.756999999997, -4439.639999999997, -4426.775000000003, -4405.134999999997, -4401.455999999999, -4399.506999999992, -4360.627999999989, -4346.836999999994, -4345.139999999997, -4330.337999999995, -4314.760999999998, -4295.277000000002, -4294.4670000000015, -4277.4209999999985, -4212.9370000000035, -4209.1680000000015, -4191.705999999999, -4181.395999999996, -4178.771999999997, -4164.104, -4159.165999999998, -4024.580999999998, -4012.3439999999982, -4007.0630000000046, -3987.437999999992, -3762.2079999999924, -3702.9739999999933, -4745.804000000002, -4530.118, -4429.808000000015, -4391.932000000001, -4368.891000000003, -4327.8409999999985, -4209.335000000005, -4179.4839999999995, -4171.479999999994, -4166.04099999999, -4158.221000000001, -4125.560999999995, -4123.565000000002, -4109.413999999998, -4068.3720000000026, -4001.2249999999976, -3966.6530000000016, -3884.3430000000017, -3883.1950000000074, -3848.691000000002, -3811.109999999999, -3803.7850000000026, -3774.9359999999942, -3713.844999999993, -3691.2629999999976, -3665.2920000000004, -3615.7780000000043, -3510.6880000000006, -3331.9359999999956, -3233.9449999999993]</t>
  </si>
  <si>
    <t>[23104.37, 23341.77, 23259.77, 23429.17, 23537.77]</t>
  </si>
  <si>
    <t>[7340.4, 7578.6, 7494.6, 7666.8, 7777.8]</t>
  </si>
  <si>
    <t>[-578714.5690000018, -574129.4480000022, -565631.8250000017, -559919.3240000018, -558265.0450000006, -557140.76, -556511.4700000004, -556037.1170000008, -554445.8630000018, -551289.1380000007, -547123.2440000029, -546175.4620000016, -543990.0640000012, -542906.2900000012, -540767.729000001, -539222.7360000012, -536412.1120000007, -534909.8340000022, -532991.5340000009, -532372.3280000009, -532274.7130000009, -530438.5200000011, -522355.0420000007, -521544.5290000004, -519213.2770000008, -513864.6490000007, -509630.6120000006, -503569.6310000004, -500117.4470000015, -474254.4830000007, -599072.8980000016, -598115.6420000027, -588958.2140000018, -586197.4050000013, -569310.5590000023, -565106.8480000014, -562088.9000000019, -559804.3480000001, -555552.6790000009, -553354.1410000011, -551989.827000002, -551256.6800000006, -550258.3010000011, -549785.7100000004, -548873.545000001, -544561.7100000009, -543246.8310000001, -538680.8950000007, -537221.8370000005, -533853.0870000023, -525657.031000001, -523968.41400000086, -522928.45800000045, -522337.32000000123, -519496.0030000012, -512187.179000001, -501726.07699999993, -498066.34000000166, -485573.61200000107, -482447.2560000002, -579148.6290000003, -575366.5350000019, -570028.0070000014, -551844.0560000018, -548106.8790000007, -546216.8300000011, -544318.8020000003, -544204.8900000012, -544033.6930000015, -540609.1420000003, -539928.1520000007, -537540.5820000004, -534412.8870000001, -533754.3560000004, -530790.7140000002, -528743.0840000019, -528624.445000001, -526764.6300000006, -524320.7200000004, -523992.4540000011, -517308.04100000055, -509562.5280000004, -506387.1380000015, -493345.0570000006, -485610.4590000005, -483318.4930000001, -483192.46800000063, -483135.72900000034, -476470.1500000002, -476408.64600000065, -598385.7160000015, -589076.591000002, -581301.0090000015, -581047.5850000009, -573601.4140000019, -560686.128000001, -560295.16, -559434.9230000012, -559139.7650000011, -558475.481000002, -558275.0530000007, -558086.1560000002, -557983.6270000015, -553843.7320000014, -553357.5650000008, -553298.1700000002, -550828.1780000001, -547977.9480000016, -546221.0990000009, -545892.2510000003, -538496.381000001, -534337.1170000004, -533702.9220000011, -533118.8480000017, -532480.1860000005, -528856.7410000003, -527836.9710000016, -522654.5200000019, -515958.2560000006, -509287.7080000004, -549678.866000001, -540218.689000001, -535016.9900000007, -534604.5170000008, -526438.3050000006, -525907.9800000004, -524739.2830000005, -521201.63499999995, -520907.00200000056, -520500.1180000011, -518214.3470000011, -518019.3680000007, -517473.89300000033, -515406.7000000006, -514934.13200000115, -510127.4760000005, -508987.01500000013, -498008.8710000006, -497808.91100000025, -497362.565, -497205.9760000003, -495879.5170000002, -489187.8840000005, -488415.12800000067, -485574.11500000017, -484691.16100000025, -482503.463000001, -481070.3960000006, -471094.2870000006, -466147.6640000009]</t>
  </si>
  <si>
    <t>[22290.97, 23434.37, 23356.17, 23226.37, 22760.97]</t>
  </si>
  <si>
    <t>[6531.0, 7674.0, 7590.6, 7462.8, 6995.4]</t>
  </si>
  <si>
    <t>[-522243.61800000037, -494798.8150000007, -494398.64900000015, -494052.0169999998, -489749.7299999999, -487214.8430000004, -479912.59699999966, -474396.419000001, -473333.99000000086, -471732.1870000009, -471678.4410000003, -465983.87400000123, -463682.87800000055, -463445.5320000006, -459059.23999999976, -453880.13700000086, -452882.24800000014, -450612.26800000033, -450330.427000001, -447805.93699999974, -446468.14799999987, -435248.7859999996, -434980.46300000104, -433116.98900000064, -427456.7270000012, -427000.77400000015, -426127.0840000003, -424951.03600000025, -417890.2639999998, -416545.4680000001, -537274.6670000012, -533550.9369999995, -531805.6320000015, -530502.1700000003, -519895.56900000054, -513945.56800000044, -513504.1500000004, -509848.41100000014, -508277.4090000004, -506206.4729999997, -504060.31400000106, -503378.49500000017, -500757.1830000001, -496304.4310000012, -495665.35600000015, -494252.29200000066, -492575.8790000002, -491975.4040000002, -488026.7240000004, -484907.23300000053, -481723.0850000002, -480234.6820000005, -479901.5850000003, -478620.5300000004, -477378.3260000008, -475486.61500000086, -474728.0160000002, -462671.5720000006, -454688.56500000024, -435870.9920000006, -549894.8129999996, -540444.0230000005, -537458.5530000001, -518637.70800000016, -513446.8390000008, -512575.3530000002, -509589.3330000004, -497913.2240000007, -495155.52300000115, -491714.3630000011, -489187.07800000015, -488194.01300000004, -487927.856000001, -485092.618000001, -484094.5600000001, -483989.5820000003, -483077.33400000137, -482203.85200000077, -479590.65700000024, -475359.5920000003, -474665.5450000007, -471229.653000001, -466304.4830000009, -465535.923000001, -462810.2310000007, -461151.6380000007, -451870.92100000096, -443391.3920000009, -440008.26700000046, -421290.64900000073, -529856.0640000008, -522333.7180000008, -519484.9200000006, -516651.69300000044, -515749.43200000003, -513337.81200000143, -512451.17899999995, -511003.2730000007, -509256.14499999967, -507557.32300000044, -502413.72800000035, -501217.92999999993, -500800.1790000002, -496257.2999999997, -496099.3620000001, -493122.0430000002, -491633.1600000011, -490845.99700000026, -490323.41000000015, -490079.2500000004, -489980.6160000007, -484217.89800000057, -481276.37600000045, -480501.5240000003, -475775.7480000011, -468933.9270000004, -467310.1570000005, -464595.1820000003, -464270.8740000002, -461309.16200000036, -538210.9030000005, -515344.26899999974, -514581.5500000002, -509744.26000000077, -506970.3310000005, -497962.08400000085, -493735.4240000006, -492319.15800000017, -490324.7680000006, -490290.73800000077, -488706.025, -481566.92400000006, -481364.4770000004, -480974.8220000006, -478091.2920000003, -473524.5390000004, -470454.33599999995, -462669.2710000009, -461692.2090000014, -460427.9060000001, -458999.2160000004, -458619.93200000044, -457439.5560000007, -455929.3730000006, -451678.50100000005, -451176.3330000002, -450420.31000000075, -442376.1730000009, -430769.77300000103, -418125.0390000013]</t>
  </si>
  <si>
    <t>[23614.97, 23421.97, 23290.77, 23186.77, 23315.37]</t>
  </si>
  <si>
    <t>[7847.4, 7660.8, 7522.8, 7418.4, 7545.0]</t>
  </si>
  <si>
    <t>[-456788.38600000035, -456474.6620000003, -453403.76800000074, -449748.8880000003, -443476.4380000002, -443187.78800000076, -440332.814, -439731.55799999996, -436763.7769999995, -424254.2690000002, -422752.6580000002, -419812.2990000004, -414212.4780000003, -410610.28700000135, -410332.5410000009, -409477.59800000075, -409069.65900000057, -408007.7840000002, -407358.4560000004, -405669.67399999977, -396291.1789999998, -391001.68000000046, -389696.48099999985, -387347.79700000014, -383544.8800000003, -383535.2070000004, -378020.7359999993, -377020.229, -361961.6159999996, -339811.02800000034, -459431.26100000006, -454962.2950000004, -454224.1010000007, -450565.52800000034, -449441.43499999976, -446410.0100000003, -438745.2160000002, -435742.76499999996, -435214.50400000025, -428009.7080000002, -426221.5410000006, -424768.9219999998, -423416.36899999925, -420671.80700000003, -420536.1129999998, -418000.3690000001, -408695.57899999927, -407158.3469999998, -406737.20400000055, -397952.1600000003, -397807.49600000004, -397635.4739999999, -397403.67399999895, -387996.001, -384245.56499999965, -382154.3429999994, -377757.95399999985, -376649.31300000066, -350755.18700000015, -329915.17100000015, -471165.0059999997, -470894.5359999997, -469770.85199999955, -461146.64199999976, -458995.7619999999, -453552.203, -451526.2209999995, -448787.40000000026, -448742.47999999934, -448584.8140000006, -444151.66999999905, -443687.56099999935, -441141.45600000006, -440573.96999999956, -439592.93500000046, -439121.59500000055, -437831.9929999995, -434917.5900000008, -432542.4740000002, -428525.6650000006, -424291.92300000007, -417778.0300000001, -415661.0320000009, -415175.1500000001, -406147.23299999966, -391780.87600000005, -389047.35299999954, -384671.5880000004, -377199.5899999997, -369110.5619999995, -483815.3229999997, -473721.04700000037, -473323.12599999894, -468795.9610000002, -461317.48699999973, -459715.3429999999, -458950.814, -458918.8380000005, -455191.78400000016, -454294.9280000009, -454195.4230000003, -443645.1479999998, -440587.1079999998, -440479.45500000025, -439311.01899999945, -437002.9850000005, -436591.2930000001, -436076.2939999988, -435242.28499999957, -431211.51300000085, -427780.52900000056, -422878.17199999955, -420569.1039999997, -416749.73800000007, -408634.2479999996, -407167.1590000005, -406149.7260000003, -400241.397000001, -390542.3080000013, -387393.9240000003, -498851.7450000001, -495405.68299999967, -490548.80700000096, -490136.71800000034, -490009.8399999996, -488496.261, -484844.6769999996, -483501.79200000037, -477022.21000000025, -476258.62799999944, -465039.2090000004, -462782.71900000033, -461799.6060000003, -460034.26099999965, -459093.7089999999, -456663.7230000003, -456409.82200000127, -453303.79300000035, -449885.53600000055, -448794.03799999977, -439735.18999999994, -437887.5719999995, -437281.1730000005, -436650.50699999987, -433294.83700000035, -430875.66500000027, -428206.14699999965, -428084.2549999997, -425645.50900000054, -386525.94500000024]</t>
  </si>
  <si>
    <t>[23177.17, 23168.57, 23418.17, 23223.17, 23236.37]</t>
  </si>
  <si>
    <t>[7410.0, 7402.2, 7660.2, 7452.0, 7471.2]</t>
  </si>
  <si>
    <t>[-528015.1930000001, -517394.87199999974, -509016.99599999964, -505134.2249999992, -503564.91200000024, -503024.3969999996, -501036.5179999995, -499230.04100000026, -497623.58699999977, -497054.4789999993, -495380.6479999994, -493369.59099999914, -491564.94700000016, -488922.69899999973, -488776.52099999954, -486896.5350000001, -486267.43799999997, -484586.8409999993, -483237.7369999992, -480629.9929999997, -477129.2590000006, -477088.8299999995, -474751.2710000003, -474108.3149999996, -473691.1249999994, -472024.19599999953, -464273.1220000002, -463602.41500000027, -458948.5899999997, -429323.9959999997, -501617.0389999993, -497530.3440000005, -496618.7809999997, -488272.4799999992, -487896.1610000003, -485079.8159999991, -476011.06999999983, -469196.54499999987, -461888.9760000002, -460657.709, -460579.2079999995, -457096.1219999993, -455309.26499999984, -450693.7649999993, -450377.40899999946, -448791.6979999995, -448353.29100000014, -447875.892, -447307.1299999995, -439887.0299999997, -439070.27199999907, -438866.11799999874, -433253.65000000043, -430035.10199999943, -426319.0569999998, -424886.5689999997, -422659.1889999993, -417934.25299999997, -381038.9399999996, -365167.10599999956, -547191.0579999991, -521656.12699999986, -521374.90399999975, -521217.2889999994, -521159.1529999996, -520165.7989999993, -517336.58999999904, -516409.2719999994, -514796.5039999997, -514619.6819999997, -513415.67900000047, -513166.8529999998, -511985.91599999956, -510071.67500000016, -507610.66799999936, -505653.97999999847, -503351.9869999995, -501166.3940000003, -501086.444, -499774.2579999999, -499513.6259999987, -494215.2729999995, -489558.941999999, -487988.54799999873, -487651.1999999994, -481423.11999999953, -478882.03199999983, -471091.75199999986, -450818.5579999995, -449269.3539999999, -533233.9039999996, -528159.5839999993, -525017.8329999992, -515604.84199999925, -515558.8089999993, -511341.16699999996, -505278.050999999, -504863.25400000025, -503848.8789999998, -503128.73499999964, -501915.6019999995, -501190.3709999992, -500672.3899999997, -499953.5769999991, -499404.2719999994, -492839.9459999995, -490823.5429999996, -488923.66099999985, -488150.7989999997, -484786.49499999936, -481590.0319999995, -480946.3370000001, -480248.9270000002, -478233.4399999997, -476523.7379999994, -474685.10899999994, -468482.85399999906, -457016.44700000033, -456196.7309999996, -442727.1149999999, -513006.4319999985, -506879.9969999996, -501575.48300000007, -500160.5709999996, -499570.69200000016, -499113.2839999999, -490774.83799999976, -490337.69699999905, -489368.06199999957, -483251.0879999999, -473940.5659999994, -472531.25100000034, -472229.3329999993, -471109.6829999996, -469669.4779999988, -467957.37999999936, -466973.71999999904, -466753.25399999996, -461732.5810000006, -456032.246, -451392.05999999994, -450648.61000000016, -448350.80999999965, -440278.0760000005, -435142.55299999897, -433540.78999999975, -431498.5689999995, -430371.4639999995, -422512.1830000002, -402137.36700000026]</t>
  </si>
  <si>
    <t>[22829.17, 23511.97, 23346.17, 23033.17, 23286.17]</t>
  </si>
  <si>
    <t>[7064.4, 7750.8, 7577.4, 7270.8, 7521.0]</t>
  </si>
  <si>
    <t>[-592856.5440000002, -584496.306, -582703.6689999992, -579842.2029999996, -576354.7759999991, -575652.0139999999, -573218.4949999987, -571163.138, -570047.1000000008, -567422.2309999999, -562146.7629999989, -557742.6349999997, -556063.0659999998, -553301.4879999994, -550922.0550000005, -546620.2620000002, -543552.0909999994, -543132.2820000001, -541270.159, -539053.7650000005, -535922.5860000001, -535142.6569999997, -531220.7849999992, -528838.3929999995, -525519.4889999998, -523174.99500000005, -520285.6219999998, -518822.89299999934, -496850.5489999998, -479010.8479999999, -615297.071, -598790.8140000004, -597526.3489999999, -593686.7880000012, -592430.3920000006, -591153.3810000004, -588371.5630000015, -586553.5080000005, -585107.8559999991, -585084.1170000014, -581493.6539999999, -579792.0059999995, -572087.3229999996, -571386.0060000011, -567522.8800000005, -567431.8969999998, -565639.5939999998, -562599.1729999993, -561570.391, -561231.0949999986, -558870.9260000004, -553990.0630000001, -547629.4899999996, -544475.8099999999, -542605.9489999997, -523790.6339999995, -523172.8809999995, -521218.54499999835, -515406.25999999983, -514588.3120000007, -555078.4659999994, -553813.4149999991, -550641.2349999995, -550294.0029999996, -541302.1699999995, -541023.5000000005, -540550.1259999988, -533994.5349999996, -533664.4190000008, -529517.9859999986, -528491.6150000003, -527967.0980000005, -527209.8799999999, -526946.0129999993, -524073.43600000057, -524043.24199999997, -521590.0160000001, -521177.0639999996, -519619.81899999967, -516016.6629999992, -514480.56700000033, -511750.3609999999, -510891.5740000003, -502601.5319999996, -500676.9590000002, -500526.11500000046, -492418.29, -489321.92600000097, -471340.8350000001, -468364.52199999994, -563143.834, -561721.6959999998, -556694.8679999993, -552315.4550000002, -548670.7229999998, -546935.7290000005, -545971.5430000003, -545951.7449999996, -536756.3689999996, -534346.0650000001, -533684.3590000005, -531703.8179999999, -529854.0359999997, -529285.2640000002, -527710.3789999998, -525423.21, -524999.0349999992, -524483.1369999999, -521377.5049999996, -521134.5480000007, -518730.4560000006, -517702.5409999997, -515145.481999999, -505492.27799999976, -503891.1559999994, -503193.73700000066, -500155.2890000004, -496868.8890000012, -493157.71099999966, -474200.140999999, -569558.4620000006, -554983.4669999997, -554893.7250000002, -549033.6949999989, -543881.6139999988, -543238.941, -543083.2289999995, -540786.1039999995, -538146.1060000005, -531225.2390000001, -525165.0709999996, -525035.8979999993, -523323.1320000002, -522772.7979999991, -520351.73099999985, -518936.2989999994, -515494.06100000034, -511650.2510000003, -509280.47799999965, -505147.4709999998, -502249.7250000005, -495295.2479999994, -492514.8029999991, -485851.47799999954, -484943.94699999964, -481871.9069999995, -472266.52099999983, -471977.035, -470079.2699999993, -469689.1319999993]</t>
  </si>
  <si>
    <t>[23448.37, 23287.57, 23357.37, 23077.97, 23286.97]</t>
  </si>
  <si>
    <t>[7680.0, 7528.8, 7591.8, 7306.8, 7519.8]</t>
  </si>
  <si>
    <t>[-636104706.8409988, -622390618.6199988, -617252916.1209984, -616684841.9999988, -616642298.041998, -614677600.2129982, -614545422.1899987, -612997588.1149983, -610802242.9679985, -601440110.4609989, -596127024.9279981, -593289034.086999, -592507483.2679989, -588418451.781998, -578290572.1979986, -577737614.4869989, -576901689.7529985, -575883605.480999, -572421777.9189997, -571593898.4839993, -570646726.3239986, -564629029.5100011, -561564159.4049988, -560609222.9749997, -558789222.7779989, -557031802.3169992, -557023122.3939984, -546944742.4339988, -539088745.1369988, -529731379.8619979, -677138497.0759983, -667603102.0449983, -666117845.0459979, -645100423.8549969, -643027558.7029984, -641964153.182998, -641792515.9439986, -633587470.5009984, -632793412.7409977, -631957108.1019975, -630102892.5639989, -628586492.4499996, -627618542.4639972, -625907925.4389981, -625618648.4649987, -617702398.6839988, -612690342.1689988, -609367517.9039993, -605195836.3929989, -604320868.0409994, -603959018.4459996, -602855999.1449986, -601854521.3960011, -598741174.3389982, -598623803.4099996, -598250820.010999, -596884030.096999, -592880145.2859987, -592389202.6729997, -585133936.506999, -639475021.4149983, -639205909.5979985, -634811921.9419978, -631747052.1069984, -631430712.1599976, -626448779.9059986, -626162604.4499975, -625610572.2209983, -625310492.896997, -624472031.6069988, -621784522.9239981, -621193615.3419987, -618784830.4589984, -618438167.3899989, -615070467.7329977, -612656924.6669983, -611756280.1659988, -611512472.9649992, -609078358.5679997, -601135474.1729984, -600333289.7069991, -599655370.3889991, -596606895.2679988, -593575645.952998, -592271673.8929987, -588802220.4839982, -585772359.4299994, -581081814.6419989, -580315482.3759978, -566762608.4299997, -669117634.3069978, -639517554.3099988, -638741843.0149993, -633781557.3479991, -633016832.531999, -631514323.6279984, -629172431.9229983, -629157998.2129985, -625482015.8879988, -623890500.2049977, -623562220.7449992, -621762585.746, -621614807.2129979, -620690281.9439983, -619587634.4359984, -617419183.755999, -617362295.1829987, -617110798.4369987, -615831781.1859993, -605480195.1489993, -604982402.5049994, -602656589.017, -602464414.0319997, -599084721.3829991, -587225170.0959983, -584521232.4759988, -577542380.0149993, -576712073.9849986, -567369077.336999, -560939017.2729992, -657523437.1449983, -646564935.8949989, -645413412.8319993, -645286467.7769989, -640970473.2709994, -639912662.6829989, -639331137.6879983, -638748177.6589979, -637494164.5129987, -632290196.3619983, -632127117.1639986, -629912454.8549994, -625018521.4609998, -623930029.8399986, -622295214.7979988, -616794196.6239984, -616664796.5839993, -616196152.5909988, -614452296.4169985, -614179251.2309986, -613734288.3580002, -611889595.9889996, -610314455.4139977, -607188235.1709987, -605441004.099999, -604410855.9000001, -596482620.5509995, -594795037.0460002, -589724225.4719982, -581421370.8209995]</t>
  </si>
  <si>
    <t>[23058.37, 23576.77, 23403.77, 23344.17, 23318.77]</t>
  </si>
  <si>
    <t>[7298.4, 7810.8, 7639.8, 7578.6, 7563.6]</t>
  </si>
  <si>
    <t>[-512592288.38099986, -504761634.3009999, -496770117.71299976, -494233043.93000036, -491548061.09400004, -487510647.72399974, -481013460.76600003, -479622657.338, -478013499.881, -474132798.89700025, -472846399.6959997, -469072842.21299964, -468494342.68900007, -467151687.22999936, -466643381.1099989, -465924289.7479995, -463930221.21999985, -463417414.68200034, -463272813.7139996, -463205834.1599997, -461044999.0689998, -460753482.1939999, -460516807.16599977, -459739647.9479998, -458731185.93500036, -458074709.205, -442266543.6779997, -436224870.60800034, -433076109.8469996, -433003502.8980002, -513892200.32600015, -507661595.37499976, -504500056.4909997, -501313830.52099985, -499600981.35700035, -497615005.2369999, -489846317.20700073, -488625053.1119998, -487774284.83300054, -487421624.85699993, -483810797.3329998, -470564887.10800064, -463318851.1339997, -461397090.9080002, -460232724.49799985, -457213001.7419999, -456732033.4610004, -454820194.4300005, -453191850.22200006, -452361494.43900037, -450587680.4290003, -447975411.6569997, -447816969.0580006, -447292484.5360002, -444731945.28200036, -439820923.392, -437307004.9129999, -429390642.8710001, -426966951.1150002, -414596540.9990002, -504553430.8929994, -499501200.52400017, -492985279.46500015, -490277887.39100003, -481534808.2109991, -479967623.5150001, -479943729.8860004, -476282300.75299937, -474428520.80000055, -471591135.52399963, -471398915.43699986, -471272314.74300027, -470339218.84300035, -467587902.126999, -466935110.4159998, -463674330.1449995, -455990788.80000126, -455606093.5140002, -455228580.99500006, -452711656.92199975, -452469864.5680002, -449098245.4560001, -448731522.99399924, -447436271.8399991, -447231418.41199917, -445374974.1370005, -442776077.0689996, -432358536.92699975, -425462957.0720005, -398538943.6579988, -499756031.03599966, -494511133.97599995, -494347269.1879996, -494147042.5779999, -494077834.1489998, -477411017.1410005, -466921405.74, -465109524.8129991, -464847562.6319999, -464815515.07999945, -464550192.79899925, -463765872.19499975, -452846854.9839997, -452810465.4059997, -450764851.179999, -449901600.3219994, -447599227.4269999, -444761619.4239993, -443489664.423, -442138848.79599947, -431303483.46599936, -430725255.8420004, -417785404.7059988, -414505665.737, -413942958.217, -405334863.4760001, -404848125.93699986, -400755825.54599977, -394361622.5299998, -389831974.61099994, -532256511.90799975, -515765268.28099996, -491472660.5130001, -490629135.31599975, -489187323.7559999, -481951779.54699963, -479150539.87900037, -478570529.7469999, -477966140.6840008, -476455052.2099999, -473162983.5120003, -470894904.02100015, -466325837.1669997, -464870597.2639994, -463767127.33399945, -463517101.7010003, -463408101.95799977, -459962551.76400006, -453966392.52999926, -450263903.64499986, -446631318.8910003, -443495199.74500036, -442855660.2730007, -439344645.60300034, -438738935.97599983, -437816834.38300085, -427104340.6679998, -424633368.5919999, -409946266.74799997, -398550006.6399991]</t>
  </si>
  <si>
    <t>[22684.37, 23071.57, 23146.57, 23446.57, 23050.17]</t>
  </si>
  <si>
    <t>[6926.4, 7306.8, 7381.8, 7680.6, 7285.8]</t>
  </si>
  <si>
    <t>[-487276968.94100016, -480805542.889, -479054703.0410005, -473850526.1789998, -468761000.68300056, -459811450.7130006, -459584523.7950004, -459230585.56999964, -459010917.5869995, -455747468.68400025, -455347454.576, -454076511.02500063, -451010432.53300047, -450895361.0889996, -450443378.7489993, -445480252.407999, -444719389.5189995, -430170080.1260001, -428905940.1780007, -423165077.5029995, -423015119.79400027, -422424288.14900017, -417125305.7289992, -413086406.2219993, -412004806.13799965, -401741981.406001, -397181195.28100073, -392022402.71399945, -389346242.10499966, -373917808.52400106, -503105897.96299917, -487281423.0839996, -476405847.65499943, -465247222.1990001, -461846059.43099993, -460999886.07699937, -460845720.9519995, -459612248.09700006, -454491381.41599995, -453630243.06399965, -453165448.2659996, -452517394.8289994, -446000658.482, -445690154.5949997, -445384329.6079994, -444440769.2609995, -444314800.9069992, -443124706.9380003, -440643879.34699893, -437764509.0139994, -436183222.8989992, -430760774.8310005, -429153820.302, -427972229.09899926, -423392888.4460001, -421507756.2929994, -419521145.3940004, -418050311.54799974, -406221718.9880003, -394401990.9100001, -518816375.2630002, -492461204.12599933, -492448497.624, -478874092.1520005, -475951272.8270008, -467436711.191, -467146693.4869997, -464193107.74799955, -462903206.289999, -458353285.949, -457256409.7849994, -455484946.62500006, -454454295.74699974, -450757334.957, -448163971.2180002, -445763108.09099865, -443548135.7010001, -436110603.0659989, -432462752.69799906, -427157319.95099914, -419986340.1499997, -419212483.7129997, -417370272.74900013, -414917096.1670002, -412799974.192, -410964592.44900024, -395881423.98999923, -393185707.2419995, -392390665.4859994, -371503789.6469996, -495752983.2509998, -473712944.8979995, -469488123.29999965, -469133254.68199974, -467962831.1189993, -464973103.7659996, -460055411.6749998, -459686382.5039995, -458836406.3969992, -457707468.43799937, -457603476.9069992, -457092813.3879996, -456324708.27499956, -454765429.73599946, -452966545.5680008, -450731377.9199998, -446784725.8089995, -437660594.17899966, -436434655.33199996, -434769935.40499943, -427606701.0340004, -424563494.0960002, -424037698.2709996, -417990364.54899895, -411246294.05599904, -408360369.80399895, -404754584.0439997, -404325973.49600077, -396036173.71100044, -395070888.93600005, -499828700.7570013, -494668718.3429993, -492298476.5109998, -488376585.5429999, -483644050.5649999, -482896543.4670013, -481645985.93000025, -480241326.9719996, -480173095.318, -477885641.20299965, -475172008.35, -469884947.6879999, -465909287.3450002, -463766571.931999, -449521466.4709994, -448516410.3339997, -446544005.1819996, -443448093.807, -442756946.163, -442234255.3999998, -440485868.2580004, -439897105.62399924, -439431492.26899964, -438676234.75300014, -438303053.7259993, -432458358.3330002, -432104235.3919997, -427030827.9739995, -419468958.92399937, -401328132.7059995]</t>
  </si>
  <si>
    <t>[23300.17, 23274.17, 23673.57, 23201.57, 23272.97]</t>
  </si>
  <si>
    <t>[7537.8, 7503.0, 7910.4, 7436.4, 7510.2]</t>
  </si>
  <si>
    <t>[-566441966.6490003, -533726836.92199993, -531309816.4389998, -528669733.84299976, -524733564.62400013, -523507419.57599986, -521871448.3739995, -521108606.68099946, -518993343.4159996, -518210542.4019994, -513781766.4299989, -510851274.7229996, -506248241.36799896, -505602784.5689993, -498968342.5799994, -492451906.13299954, -489725231.644999, -485481365.4759991, -484978526.07499933, -480348375.5570002, -478300522.3769998, -478136426.31099916, -475133317.59900004, -473236145.6579998, -470146391.97800034, -468735360.266999, -465969692.76299965, -464191895.14799976, -449373376.6470001, -440851379.09, -545345638.4369992, -542469891.268, -538124216.1529996, -525111720.3459986, -521586416.5039991, -516782388.69399965, -513415214.10299975, -512961155.0659994, -511476401.3819989, -508953572.51799953, -506253743.70199907, -501934250.73000014, -501166638.50300026, -500372400.95499974, -500019399.0220004, -499913792.6599992, -499340728.26199937, -497589066.238999, -495872517.13999975, -495711174.12299913, -494906867.1459987, -491222605.94, -491122394.1599992, -490090890.6879993, -488537025.544, -484169864.2039997, -482693052.700999, -478272176.55000037, -463435596.0709995, -454268144.78899926, -536436866.1259999, -527452638.43899965, -521056836.38099927, -519581781.6639991, -518429612.1619999, -515741645.17499965, -514449967.68899935, -514414876.4139993, -508419242.10199964, -503163311.1919994, -499013358.18499947, -497459614.6079991, -493130010.0859996, -489497196.73599964, -489299119.56499964, -488665918.1389999, -483766796.2299993, -482313966.74899894, -480920674.1699993, -479980315.30799973, -475869559.9319992, -475499559.8039993, -475198574.5629998, -471807444.32199913, -471162866.57999915, -464212794.13799983, -451965147.20699924, -449057549.8809998, -448580919.3939997, -440832421.5249994, -534876355.13800013, -532592828.85499936, -531316353.75499994, -529657233.39699924, -529155991.1040001, -525520815.90799963, -522743269.4699993, -521800759.7169998, -518874799.61999977, -515630948.71199936, -508886316.9749995, -507845262.64199924, -505818811.2949994, -504662379.85999924, -503052062.1189994, -498747378.7599997, -491546730.72100013, -491542437.9600001, -491484996.042, -489176720.71999985, -487878564.8090001, -486799344.6229996, -481663681.5130007, -475888007.46700007, -475535649.76299906, -475128140.05199987, -469360155.1320003, -455436099.688, -453815250.17499954, -449311800.8289995, -529543796.5850001, -525422344.7129995, -510471574.1569992, -506764474.09099966, -503106935.648, -501680532.3899998, -495906855.9149997, -493375778.20899993, -493197549.96199983, -490740515.87199986, -490038235.10299975, -488933972.5129999, -487085338.6499998, -485559823.01500005, -485090048.5269998, -481757785.19599974, -481420079.5260003, -480131406.10300046, -478391442.1369996, -475097369.4079996, -474881480.41100067, -473963358.6700004, -467232399.78999895, -464421409.7029996, -453238413.4670002, -450578427.3649997, -448479885.2439994, -436889549.8400001, -436217459.418, -432911321.19399935]</t>
  </si>
  <si>
    <t>[23179.17, 23168.97, 23294.37, 23065.37, 23624.17]</t>
  </si>
  <si>
    <t>[7413.6, 7404.6, 7536.0, 7301.4, 7861.8]</t>
  </si>
  <si>
    <t>[-5794.0, -5692.0, -5673.0, -5631.0, -5618.0, -5609.0, -5557.0, -5502.0, -5494.0, -5466.0, -5462.0, -5419.0, -5397.0, -5394.0, -5392.0, -5391.0, -5372.0, -5344.0, -5283.0, -5271.0, -5254.0, -5229.0, -5193.0, -5168.0, -5134.0, -5032.0, -4979.0, -4885.0, -4884.0, -4767.0, -5966.0, -5741.0, -5734.0, -5620.0, -5586.0, -5574.0, -5553.0, -5549.0, -5544.0, -5539.0, -5538.0, -5530.0, -5509.0, -5504.0, -5494.0, -5465.0, -5385.0, -5347.0, -5282.0, -5259.0, -5252.0, -5177.0, -5172.0, -5104.0, -5056.0, -5004.0, -4998.0, -4942.0, -4928.0, -4845.0, -5683.0, -5659.0, -5598.0, -5566.0, -5497.0, -5450.0, -5407.0, -5403.0, -5398.0, -5361.0, -5356.0, -5286.0, -5275.0, -5252.0, -5228.0, -5158.0, -5156.0, -5152.0, -5114.0, -5100.0, -5013.0, -5013.0, -5003.0, -5003.0, -4962.0, -4949.0, -4678.0, -4670.0, -4637.0, -4501.0, -5700.0, -5609.0, -5559.0, -5516.0, -5466.0, -5441.0, -5435.0, -5389.0, -5389.0, -5385.0, -5367.0, -5353.0, -5315.0, -5296.0, -5276.0, -5260.0, -5226.0, -5226.0, -5187.0, -5160.0, -5151.0, -5123.0, -5066.0, -5060.0, -5059.0, -5006.0, -4965.0, -4913.0, -4905.0, -4215.0, -5952.0, -5936.0, -5816.0, -5815.0, -5781.0, -5776.0, -5761.0, -5701.0, -5645.0, -5616.0, -5614.0, -5604.0, -5572.0, -5568.0, -5543.0, -5535.0, -5498.0, -5497.0, -5469.0, -5460.0, -5393.0, -5389.0, -5387.0, -5380.0, -5367.0, -5366.0, -5240.0, -5188.0, -5018.0, -5013.0]</t>
  </si>
  <si>
    <t>[23601.17, 23614.77, 23559.77, 23456.17, 23505.17]</t>
  </si>
  <si>
    <t>[7831.2, 7842.0, 7792.2, 7692.6, 7740.0]</t>
  </si>
  <si>
    <t>[-6846.0, -6697.0, -6644.0, -6561.0, -6550.0, -6509.0, -6465.0, -6413.0, -6400.0, -6394.0, -6379.0, -6311.0, -6300.0, -6284.0, -6282.0, -6274.0, -6269.0, -6232.0, -6206.0, -6201.0, -6112.0, -6107.0, -6085.0, -6083.0, -6037.0, -6029.0, -5898.0, -5823.0, -5507.0, -5353.0, -6797.0, -6768.0, -6717.0, -6677.0, -6606.0, -6589.0, -6554.0, -6528.0, -6482.0, -6481.0, -6454.0, -6431.0, -6429.0, -6411.0, -6409.0, -6387.0, -6374.0, -6305.0, -6273.0, -6257.0, -6183.0, -6158.0, -6109.0, -6104.0, -6094.0, -6084.0, -6032.0, -5949.0, -5597.0, -5113.0, -6977.0, -6771.0, -6705.0, -6611.0, -6607.0, -6588.0, -6565.0, -6541.0, -6512.0, -6504.0, -6496.0, -6484.0, -6481.0, -6448.0, -6445.0, -6430.0, -6413.0, -6397.0, -6325.0, -6309.0, -6308.0, -6276.0, -6226.0, -6218.0, -6209.0, -6152.0, -6143.0, -6139.0, -6054.0, -5583.0, -6674.0, -6636.0, -6614.0, -6611.0, -6555.0, -6530.0, -6525.0, -6505.0, -6495.0, -6409.0, -6405.0, -6400.0, -6342.0, -6305.0, -6295.0, -6280.0, -6241.0, -6197.0, -6093.0, -6074.0, -6071.0, -6063.0, -6054.0, -6049.0, -5997.0, -5948.0, -5833.0, -5802.0, -5773.0, -5501.0, -6717.0, -6631.0, -6613.0, -6530.0, -6523.0, -6500.0, -6497.0, -6471.0, -6442.0, -6431.0, -6417.0, -6391.0, -6366.0, -6342.0, -6261.0, -6240.0, -6234.0, -6230.0, -6190.0, -6172.0, -6172.0, -6172.0, -6153.0, -6140.0, -6130.0, -6038.0, -6010.0, -5937.0, -5901.0, -5701.0]</t>
  </si>
  <si>
    <t>[23287.17, 23217.77, 22784.77, 23471.37, 23363.17]</t>
  </si>
  <si>
    <t>[7522.8, 7453.8, 7015.2, 7703.4, 7597.2]</t>
  </si>
  <si>
    <t>[-6624.0, -6617.0, -6601.0, -6480.0, -6463.0, -6296.0, -6265.0, -6239.0, -6192.0, -6174.0, -6169.0, -6158.0, -6137.0, -6125.0, -6092.0, -6076.0, -6015.0, -5991.0, -5972.0, -5916.0, -5889.0, -5836.0, -5797.0, -5791.0, -5769.0, -5732.0, -5717.0, -5682.0, -5535.0, -5500.0, -6624.0, -6529.0, -6524.0, -6194.0, -6128.0, -6081.0, -6047.0, -6006.0, -5999.0, -5997.0, -5986.0, -5968.0, -5958.0, -5900.0, -5822.0, -5817.0, -5816.0, -5784.0, -5773.0, -5761.0, -5715.0, -5689.0, -5671.0, -5639.0, -5633.0, -5578.0, -5493.0, -5481.0, -5352.0, -5325.0, -6407.0, -6317.0, -6279.0, -6234.0, -6195.0, -6195.0, -6170.0, -6103.0, -6071.0, -6033.0, -6004.0, -5985.0, -5950.0, -5930.0, -5910.0, -5905.0, -5904.0, -5858.0, -5813.0, -5762.0, -5742.0, -5721.0, -5639.0, -5634.0, -5525.0, -5467.0, -5454.0, -5450.0, -5387.0, -4978.0, -6753.0, -6694.0, -6683.0, -6599.0, -6543.0, -6478.0, -6449.0, -6439.0, -6422.0, -6416.0, -6405.0, -6402.0, -6389.0, -6364.0, -6338.0, -6328.0, -6298.0, -6277.0, -6238.0, -6216.0, -6139.0, -6133.0, -6118.0, -6035.0, -6026.0, -6020.0, -5973.0, -5885.0, -5845.0, -5796.0, -6841.0, -6802.0, -6327.0, -6318.0, -6308.0, -6250.0, -6162.0, -6126.0, -6085.0, -6063.0, -6056.0, -6048.0, -6047.0, -6043.0, -6025.0, -5957.0, -5949.0, -5893.0, -5874.0, -5865.0, -5821.0, -5791.0, -5764.0, -5750.0, -5740.0, -5573.0, -5551.0, -5537.0, -5354.0, -5262.0]</t>
  </si>
  <si>
    <t>[22954.17, 23274.97, 23532.57, 23449.97, 23313.17]</t>
  </si>
  <si>
    <t>[7195.8, 7512.6, 7762.2, 7688.4, 7549.2]</t>
  </si>
  <si>
    <t>[-5372.0, -5264.0, -5234.0, -5233.0, -5174.0, -5140.0, -5111.0, -5110.0, -5104.0, -5103.0, -5039.0, -5022.0, -5003.0, -4975.0, -4952.0, -4909.0, -4908.0, -4891.0, -4781.0, -4748.0, -4697.0, -4690.0, -4681.0, -4669.0, -4653.0, -4509.0, -4465.0, -4443.0, -4363.0, -4269.0, -5654.0, -5610.0, -5609.0, -5596.0, -5576.0, -5571.0, -5543.0, -5529.0, -5498.0, -5457.0, -5422.0, -5365.0, -5320.0, -5306.0, -5293.0, -5274.0, -5260.0, -5238.0, -5221.0, -5134.0, -5122.0, -5099.0, -5060.0, -5051.0, -5033.0, -4995.0, -4925.0, -4820.0, -4762.0, -4558.0, -5695.0, -5636.0, -5613.0, -5594.0, -5527.0, -5522.0, -5521.0, -5477.0, -5428.0, -5395.0, -5341.0, -5322.0, -5319.0, -5310.0, -5179.0, -5171.0, -5164.0, -5148.0, -5141.0, -5103.0, -5085.0, -5075.0, -5060.0, -5035.0, -5028.0, -5007.0, -4986.0, -4980.0, -4923.0, -4645.0, -5883.0, -5765.0, -5726.0, -5696.0, -5673.0, -5647.0, -5566.0, -5480.0, -5479.0, -5472.0, -5463.0, -5422.0, -5411.0, -5406.0, -5405.0, -5391.0, -5358.0, -5350.0, -5346.0, -5317.0, -5267.0, -5148.0, -5148.0, -5130.0, -5120.0, -5112.0, -5108.0, -5082.0, -5037.0, -4919.0, -6045.0, -5699.0, -5677.0, -5663.0, -5659.0, -5643.0, -5633.0, -5601.0, -5596.0, -5589.0, -5577.0, -5564.0, -5563.0, -5559.0, -5518.0, -5466.0, -5466.0, -5456.0, -5447.0, -5427.0, -5418.0, -5335.0, -5324.0, -5315.0, -5288.0, -5260.0, -5213.0, -5143.0, -5133.0, -5058.0]</t>
  </si>
  <si>
    <t>[23574.97, 23398.37, 23175.17, 23491.97, 23421.97]</t>
  </si>
  <si>
    <t>[7805.4, 7634.4, 7417.2, 7729.2, 7657.2]</t>
  </si>
  <si>
    <t>[-5594.0, -5518.0, -5472.0, -5356.0, -5335.0, -5281.0, -5245.0, -5235.0, -5211.0, -5184.0, -5171.0, -5139.0, -5128.0, -5107.0, -5096.0, -5089.0, -5071.0, -5061.0, -5047.0, -5038.0, -4989.0, -4986.0, -4970.0, -4908.0, -4896.0, -4860.0, -4759.0, -4694.0, -4520.0, -4499.0, -5580.0, -5548.0, -5395.0, -5346.0, -5305.0, -5301.0, -5286.0, -5246.0, -5237.0, -5232.0, -5204.0, -5203.0, -5171.0, -5162.0, -5156.0, -5140.0, -5130.0, -5125.0, -5110.0, -5097.0, -4993.0, -4985.0, -4965.0, -4942.0, -4910.0, -4877.0, -4874.0, -4842.0, -4795.0, -4731.0, -5438.0, -5183.0, -5091.0, -5058.0, -5036.0, -5027.0, -4996.0, -4992.0, -4946.0, -4929.0, -4885.0, -4865.0, -4854.0, -4831.0, -4770.0, -4760.0, -4713.0, -4711.0, -4640.0, -4555.0, -4510.0, -4480.0, -4470.0, -4470.0, -4398.0, -4349.0, -4306.0, -4275.0, -4100.0, -3852.0, -5573.0, -5562.0, -5543.0, -5489.0, -5474.0, -5362.0, -5310.0, -5289.0, -5281.0, -5186.0, -5159.0, -5155.0, -5144.0, -5114.0, -5062.0, -5039.0, -4972.0, -4970.0, -4952.0, -4945.0, -4916.0, -4905.0, -4897.0, -4834.0, -4761.0, -4738.0, -4672.0, -4657.0, -4536.0, -4280.0, -5385.0, -5348.0, -5253.0, -5240.0, -5154.0, -5113.0, -5044.0, -5032.0, -5029.0, -5021.0, -5001.0, -4992.0, -4982.0, -4955.0, -4935.0, -4903.0, -4888.0, -4865.0, -4853.0, -4827.0, -4816.0, -4800.0, -4746.0, -4701.0, -4673.0, -4672.0, -4669.0, -4470.0, -4414.0, -4389.0]</t>
  </si>
  <si>
    <t>[23203.17, 23329.17, 23212.77, 22609.37, 23560.97]</t>
  </si>
  <si>
    <t>[7438.8, 7563.6, 7452.0, 6849.0, 7804.2]</t>
  </si>
  <si>
    <t>[-404561.0, -394967.0, -386142.0, -381233.0, -369642.0, -368084.0, -367483.0, -366382.0, -365559.0, -358190.0, -357797.0, -355741.0, -352912.0, -351539.0, -348896.0, -348302.0, -348160.0, -347812.0, -347063.0, -346346.0, -345016.0, -340846.0, -338781.0, -337073.0, -327421.0, -323679.0, -322354.0, -315579.0, -313419.0, -264489.0, -404269.0, -397060.0, -394536.0, -387872.0, -384370.0, -381787.0, -377627.0, -377325.0, -376030.0, -375699.0, -375426.0, -375333.0, -374038.0, -373104.0, -372889.0, -372457.0, -372304.0, -370500.0, -369672.0, -369423.0, -368118.0, -362370.0, -359627.0, -349859.0, -348363.0, -346965.0, -346933.0, -339524.0, -336608.0, -317480.0, -422067.0, -408404.0, -403127.0, -400209.0, -398863.0, -397619.0, -397082.0, -396428.0, -395872.0, -395662.0, -393725.0, -392253.0, -388883.0, -387024.0, -383785.0, -379156.0, -370153.0, -368847.0, -365556.0, -362994.0, -362501.0, -360639.0, -356097.0, -354955.0, -354516.0, -351173.0, -350912.0, -346148.0, -333201.0, -313146.0, -394687.0, -385696.0, -381548.0, -376481.0, -373365.0, -371880.0, -371278.0, -370124.0, -361505.0, -357456.0, -347633.0, -345201.0, -341528.0, -340100.0, -337953.0, -337716.0, -335963.0, -335370.0, -333185.0, -333024.0, -325481.0, -325318.0, -316742.0, -311146.0, -306583.0, -302813.0, -301384.0, -300600.0, -299239.0, -288730.0, -415742.0, -405470.0, -404488.0, -398738.0, -394754.0, -389630.0, -388466.0, -385564.0, -384586.0, -383844.0, -381339.0, -380157.0, -379965.0, -379724.0, -372189.0, -367363.0, -359673.0, -358471.0, -357042.0, -350662.0, -348170.0, -342537.0, -341254.0, -339079.0, -337228.0, -334800.0, -329912.0, -328255.0, -321015.0, -317641.0]</t>
  </si>
  <si>
    <t>[23444.37, 23369.97, 23127.17, 23286.17, 23477.57]</t>
  </si>
  <si>
    <t>[7686.0, 7602.0, 7356.0, 7518.6, 7716.0]</t>
  </si>
  <si>
    <t>[-592794.0, -581193.0, -570308.0, -568387.0, -562694.0, -558267.0, -555803.0, -552383.0, -551961.0, -549504.0, -549492.0, -548639.0, -546594.0, -542655.0, -538768.0, -531113.0, -530913.0, -530339.0, -530214.0, -527844.0, -523259.0, -521291.0, -520859.0, -519224.0, -518328.0, -516566.0, -514349.0, -499233.0, -497988.0, -491960.0, -559180.0, -553250.0, -549899.0, -548851.0, -545218.0, -537589.0, -536381.0, -536212.0, -536201.0, -535666.0, -535234.0, -534816.0, -530251.0, -526612.0, -521467.0, -520744.0, -516300.0, -512491.0, -511534.0, -510451.0, -508649.0, -504963.0, -502597.0, -500077.0, -498712.0, -497108.0, -495940.0, -492357.0, -486820.0, -477613.0, -566892.0, -560965.0, -559508.0, -554999.0, -552220.0, -551586.0, -547747.0, -544760.0, -540237.0, -540154.0, -539722.0, -539246.0, -536682.0, -536248.0, -529840.0, -527694.0, -526985.0, -521577.0, -519932.0, -519839.0, -519525.0, -516140.0, -512912.0, -508860.0, -504906.0, -485692.0, -480963.0, -474717.0, -457846.0, -430830.0, -552097.0, -528550.0, -525588.0, -522390.0, -522015.0, -519958.0, -518408.0, -517836.0, -515530.0, -514286.0, -514279.0, -511288.0, -508378.0, -507065.0, -506604.0, -506410.0, -504827.0, -504709.0, -502728.0, -501757.0, -499970.0, -497923.0, -497374.0, -495780.0, -491914.0, -490427.0, -490330.0, -485571.0, -464035.0, -452393.0, -567542.0, -567450.0, -566349.0, -559781.0, -556349.0, -555863.0, -554541.0, -554391.0, -553915.0, -552850.0, -549346.0, -547810.0, -547792.0, -547491.0, -547299.0, -540912.0, -540493.0, -540481.0, -539366.0, -538301.0, -533320.0, -533117.0, -531983.0, -531928.0, -528804.0, -528440.0, -524145.0, -513992.0, -508314.0, -505859.0]</t>
  </si>
  <si>
    <t>[22972.37, 23502.97, 23397.77, 23549.57, 23045.37]</t>
  </si>
  <si>
    <t>[7210.8, 7737.0, 7639.8, 7785.6, 7282.2]</t>
  </si>
  <si>
    <t>[-474526.0, -470092.0, -465523.0, -457876.0, -455235.0, -442116.0, -439430.0, -438634.0, -436890.0, -436135.0, -432550.0, -432404.0, -431616.0, -430840.0, -429240.0, -428643.0, -416556.0, -413737.0, -413312.0, -413094.0, -411102.0, -410454.0, -406332.0, -398918.0, -396146.0, -396037.0, -395561.0, -375147.0, -374447.0, -352360.0, -472497.0, -463950.0, -461613.0, -458977.0, -457782.0, -457385.0, -456138.0, -452787.0, -447223.0, -442558.0, -441695.0, -439851.0, -437854.0, -437365.0, -434482.0, -432914.0, -432803.0, -431308.0, -428526.0, -423025.0, -422920.0, -422757.0, -421425.0, -421156.0, -410553.0, -406817.0, -399643.0, -384228.0, -376802.0, -357373.0, -455194.0, -445274.0, -441850.0, -434663.0, -427717.0, -425796.0, -420161.0, -419188.0, -416901.0, -415135.0, -413897.0, -410657.0, -408637.0, -408555.0, -408311.0, -408163.0, -402471.0, -397654.0, -397623.0, -395837.0, -391528.0, -385649.0, -382827.0, -378950.0, -378623.0, -371268.0, -366507.0, -364944.0, -362894.0, -302437.0, -469697.0, -453260.0, -450054.0, -450040.0, -447071.0, -446376.0, -445564.0, -443169.0, -439662.0, -438877.0, -438190.0, -436405.0, -436318.0, -431383.0, -430403.0, -424256.0, -422325.0, -418997.0, -415723.0, -415618.0, -413404.0, -412072.0, -410629.0, -408760.0, -408455.0, -402918.0, -399776.0, -388169.0, -376675.0, -361538.0, -492178.0, -491347.0, -482117.0, -475900.0, -471529.0, -468402.0, -467097.0, -464588.0, -460316.0, -457233.0, -453595.0, -453540.0, -452578.0, -450664.0, -450122.0, -448276.0, -447994.0, -447783.0, -445680.0, -445273.0, -444319.0, -443418.0, -433468.0, -429896.0, -429333.0, -418607.0, -417730.0, -417171.0, -414566.0, -388701.0]</t>
  </si>
  <si>
    <t>[23354.57, 23580.57, 23564.57, 23142.97, 23267.17]</t>
  </si>
  <si>
    <t>[7590.6, 7819.8, 7800.6, 7381.8, 7508.4]</t>
  </si>
  <si>
    <t>[-503496.0, -499609.0, -498629.0, -495613.0, -488989.0, -486839.0, -486137.0, -485494.0, -485182.0, -479552.0, -479408.0, -462287.0, -453620.0, -452797.0, -452525.0, -451650.0, -450725.0, -448757.0, -446906.0, -440249.0, -435788.0, -427475.0, -427279.0, -412267.0, -402587.0, -400617.0, -400327.0, -395336.0, -393537.0, -388109.0, -498875.0, -491330.0, -481871.0, -480256.0, -476629.0, -473277.0, -470281.0, -469111.0, -468670.0, -464791.0, -464409.0, -462435.0, -459001.0, -456741.0, -451941.0, -451758.0, -445264.0, -444768.0, -441746.0, -440761.0, -439430.0, -429323.0, -427611.0, -425362.0, -425229.0, -424372.0, -421800.0, -413960.0, -404467.0, -403876.0, -538753.0, -528366.0, -519645.0, -508901.0, -507408.0, -505473.0, -503048.0, -497294.0, -494940.0, -494115.0, -493208.0, -492924.0, -490883.0, -489636.0, -487750.0, -487506.0, -482209.0, -478015.0, -477393.0, -476438.0, -474285.0, -472836.0, -467492.0, -464685.0, -458010.0, -454537.0, -454343.0, -454255.0, -453496.0, -444662.0, -512565.0, -501165.0, -499721.0, -493489.0, -483050.0, -478020.0, -477929.0, -477165.0, -475172.0, -467517.0, -466524.0, -463601.0, -458058.0, -456828.0, -455479.0, -454123.0, -451580.0, -449111.0, -442015.0, -440687.0, -437305.0, -434747.0, -434372.0, -430918.0, -429318.0, -418434.0, -414995.0, -413668.0, -411006.0, -397671.0, -555040.0, -545812.0, -530092.0, -525092.0, -519824.0, -514169.0, -512738.0, -508680.0, -508598.0, -507585.0, -505645.0, -505396.0, -504753.0, -504445.0, -503976.0, -502829.0, -499941.0, -497615.0, -497163.0, -494311.0, -494223.0, -492312.0, -490603.0, -487598.0, -486729.0, -486026.0, -482533.0, -478169.0, -475333.0, -471211.0]</t>
  </si>
  <si>
    <t>[23447.57, 23598.17, 23532.17, 23681.17, 23321.97]</t>
  </si>
  <si>
    <t>[7683.6, 7834.2, 7764.6, 7910.4, 7558.8]</t>
  </si>
  <si>
    <t>[-538450.0, -528092.0, -518876.0, -518671.0, -515444.0, -510265.0, -507978.0, -506383.0, -502576.0, -497655.0, -496269.0, -494521.0, -493908.0, -493490.0, -492673.0, -491951.0, -490673.0, -490043.0, -488568.0, -485487.0, -485468.0, -480097.0, -477477.0, -476033.0, -472079.0, -472056.0, -470140.0, -469028.0, -448975.0, -425828.0, -536945.0, -526932.0, -523815.0, -519670.0, -517485.0, -516846.0, -515540.0, -508671.0, -506669.0, -505566.0, -504907.0, -502255.0, -501222.0, -497801.0, -494214.0, -491900.0, -490008.0, -488780.0, -486108.0, -484791.0, -483223.0, -483195.0, -480793.0, -475917.0, -475718.0, -475575.0, -463397.0, -463027.0, -457832.0, -429037.0, -537738.0, -525658.0, -522777.0, -513687.0, -512799.0, -510612.0, -508886.0, -505164.0, -499130.0, -498463.0, -493329.0, -493163.0, -488832.0, -488760.0, -487873.0, -486842.0, -485759.0, -480526.0, -478356.0, -478207.0, -476898.0, -475577.0, -473192.0, -472052.0, -471203.0, -471079.0, -463502.0, -461272.0, -449304.0, -433324.0, -490642.0, -488708.0, -487202.0, -483322.0, -482774.0, -480728.0, -480670.0, -479864.0, -475756.0, -468422.0, -465978.0, -463603.0, -461694.0, -461392.0, -453936.0, -453271.0, -448991.0, -447435.0, -446416.0, -442643.0, -442329.0, -440433.0, -439029.0, -436829.0, -433362.0, -428946.0, -425228.0, -424847.0, -423396.0, -414101.0, -511135.0, -509770.0, -506916.0, -503013.0, -498993.0, -496143.0, -491823.0, -484928.0, -483724.0, -483681.0, -482597.0, -480270.0, -478316.0, -477350.0, -472100.0, -470618.0, -467185.0, -464023.0, -463973.0, -463525.0, -447571.0, -444496.0, -440407.0, -440258.0, -436763.0, -436122.0, -429237.0, -428025.0, -421731.0, -408732.0]</t>
  </si>
  <si>
    <t>[23547.17, 23310.57, 23319.57, 23400.37, 23486.37]</t>
  </si>
  <si>
    <t>[7779.6, 7549.8, 7558.8, 7634.4, 7723.2]</t>
  </si>
  <si>
    <t>[-571295963.0, -571050054.0, -562020125.0, -552905089.0, -546883588.0, -545789968.0, -542575422.0, -534035431.0, -525147586.0, -524133962.0, -522774047.0, -521638542.0, -518975743.0, -517418653.0, -517069537.0, -514726141.0, -514327183.0, -509508431.0, -506920400.0, -506543200.0, -506058595.0, -500861379.0, -498393609.0, -497606843.0, -497437829.0, -496416485.0, -483674733.0, -477817739.0, -475792419.0, -464569832.0, -598634160.0, -593039839.0, -583099538.0, -576002510.0, -574127708.0, -570643451.0, -566684649.0, -562278350.0, -559095783.0, -559017025.0, -553284603.0, -553145178.0, -553054214.0, -551540380.0, -549111567.0, -541836877.0, -538794450.0, -538745202.0, -533786010.0, -531475004.0, -526687424.0, -526017898.0, -522112356.0, -516987640.0, -515525946.0, -515480896.0, -508824493.0, -503640250.0, -498738826.0, -497818098.0, -582440881.0, -579160756.0, -578344912.0, -574335323.0, -572661153.0, -558603270.0, -556078124.0, -555769187.0, -554799412.0, -554392338.0, -553347852.0, -544921692.0, -541535136.0, -536228623.0, -535304276.0, -532034473.0, -524440087.0, -524107128.0, -515402345.0, -507892755.0, -507015102.0, -503345091.0, -498339400.0, -494671519.0, -490264490.0, -488499147.0, -474891098.0, -472864453.0, -470545018.0, -452488629.0, -579540253.0, -577217990.0, -575653380.0, -561447686.0, -561351916.0, -554976415.0, -550984136.0, -549842687.0, -549173579.0, -549029928.0, -548717960.0, -546037934.0, -541384818.0, -539602053.0, -539117042.0, -538611643.0, -537978778.0, -537571526.0, -536598252.0, -533193839.0, -532105643.0, -529339409.0, -521933995.0, -521368628.0, -516302688.0, -496997432.0, -496773078.0, -488519441.0, -479315682.0, -476353741.0, -590669344.0, -588817567.0, -586677826.0, -585860816.0, -582688328.0, -581052937.0, -579483342.0, -575396995.0, -573298366.0, -571638671.0, -570856665.0, -566660080.0, -563003218.0, -561522923.0, -559671562.0, -559570364.0, -558861261.0, -557112521.0, -554820926.0, -554320935.0, -553513967.0, -548174607.0, -545256526.0, -541688679.0, -540775173.0, -540052083.0, -536168794.0, -529912669.0, -521825978.0, -519948397.0]</t>
  </si>
  <si>
    <t>[23356.77, 23303.77, 22990.77, 23192.57, 23050.57]</t>
  </si>
  <si>
    <t>[7598.4, 7546.2, 7230.0, 7431.0, 7285.8]</t>
  </si>
  <si>
    <t>[-681478898.0, -678316440.0, -665798584.0, -665479523.0, -664496843.0, -664343749.0, -662380597.0, -660850714.0, -654677154.0, -647212591.0, -643620958.0, -642503715.0, -641177719.0, -639444552.0, -637481866.0, -629936533.0, -627160643.0, -626565281.0, -623100730.0, -620736756.0, -620507686.0, -618651154.0, -618273626.0, -617278976.0, -615869271.0, -615473477.0, -610915008.0, -610732416.0, -605105198.0, -572952909.0, -674471084.0, -670468200.0, -669545383.0, -668608891.0, -664676285.0, -662542661.0, -658860810.0, -657631310.0, -657203556.0, -655919258.0, -654630550.0, -653789226.0, -650637499.0, -648854142.0, -648223005.0, -646586453.0, -643003883.0, -642274730.0, -641636531.0, -631193471.0, -625898343.0, -623907680.0, -619990127.0, -609028798.0, -603735811.0, -601332023.0, -597468989.0, -594175987.0, -573952991.0, -565521555.0, -676514001.0, -674467751.0, -666556911.0, -664883235.0, -662858472.0, -662377010.0, -660755528.0, -659408327.0, -657477969.0, -654015269.0, -652312081.0, -647485204.0, -647138513.0, -644310061.0, -643292208.0, -642463262.0, -639251790.0, -637514879.0, -636215050.0, -633741408.0, -631524702.0, -628619283.0, -627583189.0, -627367449.0, -626427387.0, -624253310.0, -622764181.0, -619223697.0, -617996156.0, -590080253.0, -682629845.0, -680694221.0, -680105070.0, -679748753.0, -678512169.0, -670802984.0, -670640237.0, -665723572.0, -665265996.0, -660655650.0, -660043157.0, -659720654.0, -658546410.0, -657131374.0, -654929531.0, -649855986.0, -647109062.0, -645954466.0, -643521596.0, -637237927.0, -636072875.0, -623040921.0, -618900348.0, -607012039.0, -607002722.0, -600884617.0, -596837595.0, -594873064.0, -576200384.0, -555129907.0, -679188097.0, -664335118.0, -656101467.0, -654339310.0, -651959958.0, -650076767.0, -649754531.0, -649446791.0, -648257353.0, -643967459.0, -641143220.0, -639818132.0, -639112439.0, -637552742.0, -631340787.0, -630710689.0, -630053363.0, -629507916.0, -618065883.0, -612232602.0, -610545545.0, -609966986.0, -607075438.0, -603074616.0, -600878422.0, -598418575.0, -594764204.0, -582770997.0, -575498638.0, -571211607.0]</t>
  </si>
  <si>
    <t>[22825.57, 22481.57, 23349.97, 23280.37, 23326.57]</t>
  </si>
  <si>
    <t>[7064.4, 6717.6, 7592.4, 7514.4, 7566.6]</t>
  </si>
  <si>
    <t>[-616783128.0, -614500028.0, -611524448.0, -611017787.0, -608895935.0, -608003885.0, -607321083.0, -602159485.0, -598712087.0, -598283307.0, -596431053.0, -595779886.0, -589266413.0, -587657963.0, -583041058.0, -572131359.0, -571306715.0, -568896116.0, -568246869.0, -565001315.0, -564611086.0, -562685373.0, -561424142.0, -560443730.0, -556651190.0, -556179365.0, -555803087.0, -552536105.0, -522543714.0, -512071681.0, -648412822.0, -639858579.0, -638966834.0, -631580462.0, -629528117.0, -626282508.0, -626191170.0, -622540735.0, -617682660.0, -603344993.0, -601871835.0, -601785996.0, -600276782.0, -597437270.0, -596682092.0, -593506361.0, -588230356.0, -587841064.0, -582083508.0, -576060647.0, -575192548.0, -568613571.0, -568503359.0, -567894739.0, -565626728.0, -558936455.0, -555319687.0, -549628074.0, -546887114.0, -535237353.0, -659221480.0, -658485475.0, -651674407.0, -650830118.0, -645511803.0, -643621791.0, -636922868.0, -628253472.0, -623760932.0, -621997640.0, -621881980.0, -619182035.0, -617680751.0, -617230639.0, -615891981.0, -614109711.0, -610933620.0, -609754280.0, -604911049.0, -599873350.0, -597002680.0, -596735914.0, -594159118.0, -591527464.0, -590963967.0, -588480839.0, -581642015.0, -580709973.0, -573685389.0, -572474710.0, -646293140.0, -632941318.0, -630145599.0, -629246326.0, -626938082.0, -606793450.0, -604982797.0, -602854560.0, -599892461.0, -592897191.0, -587767601.0, -586631459.0, -586386678.0, -585373567.0, -584321287.0, -582998671.0, -581184429.0, -580103235.0, -571968840.0, -568476388.0, -566772935.0, -566278676.0, -563851639.0, -556058049.0, -550687831.0, -547868829.0, -544139051.0, -539808779.0, -535401665.0, -520046664.0, -643936500.0, -638943620.0, -637025517.0, -634440088.0, -630412007.0, -623281731.0, -614331826.0, -611630109.0, -609580118.0, -609407502.0, -608477338.0, -604676481.0, -600060310.0, -596304547.0, -593723240.0, -593573521.0, -589846761.0, -588080743.0, -585742621.0, -582590294.0, -581538665.0, -578601630.0, -575690903.0, -572265249.0, -572190507.0, -569537261.0, -568601817.0, -567853334.0, -565579341.0, -553456551.0]</t>
  </si>
  <si>
    <t>[23502.57, 23590.97, 22627.37, 23363.57, 23076.37]</t>
  </si>
  <si>
    <t>[7738.2, 7827.0, 6870.6, 7599.6, 7314.0]</t>
  </si>
  <si>
    <t>[-512750685.0, -512533335.0, -486117276.0, -480158178.0, -473180266.0, -469949203.0, -468942988.0, -464830119.0, -460768725.0, -457258633.0, -456561404.0, -451065214.0, -449460469.0, -446932760.0, -446493184.0, -442650752.0, -439841506.0, -437316617.0, -435699442.0, -433481431.0, -429965681.0, -429404574.0, -427552863.0, -423098916.0, -412284973.0, -411064828.0, -394175342.0, -391213297.0, -384987918.0, -379302475.0, -504520578.0, -497819667.0, -491455172.0, -485478740.0, -482161437.0, -474742391.0, -474316988.0, -467736460.0, -463831483.0, -462548525.0, -459227511.0, -458424555.0, -451850517.0, -451849708.0, -450405086.0, -444309086.0, -439445364.0, -439047107.0, -437499240.0, -432523755.0, -430522710.0, -429790922.0, -428992636.0, -424428344.0, -412107481.0, -405632676.0, -403928630.0, -400380305.0, -396576077.0, -384183155.0, -498251202.0, -497108955.0, -495290749.0, -481398701.0, -475672353.0, -474239753.0, -473367727.0, -472849080.0, -470632365.0, -468265708.0, -468082668.0, -461114128.0, -459983466.0, -459088118.0, -456476240.0, -456430091.0, -456030216.0, -449956709.0, -441923555.0, -438353552.0, -433757899.0, -433737791.0, -430188933.0, -424946855.0, -420589572.0, -419812600.0, -412907906.0, -411184399.0, -395334927.0, -357460665.0, -479493857.0, -471465256.0, -463913895.0, -457874769.0, -456960285.0, -456109374.0, -455114924.0, -453354020.0, -450154791.0, -444586628.0, -441570411.0, -435925662.0, -432603919.0, -431916302.0, -430036728.0, -429345117.0, -426689241.0, -426521204.0, -423177327.0, -416819824.0, -409392342.0, -408501187.0, -405095419.0, -404635674.0, -402794254.0, -401291201.0, -400980661.0, -386329517.0, -384125963.0, -382552349.0, -509495768.0, -491300312.0, -481954089.0, -480905796.0, -478053380.0, -477260424.0, -475955726.0, -475304253.0, -470403305.0, -469347723.0, -466118016.0, -461849301.0, -460549526.0, -457575633.0, -455489266.0, -454475319.0, -452728634.0, -450730976.0, -447558625.0, -445748733.0, -441087325.0, -435191561.0, -434221940.0, -430528410.0, -427319380.0, -425431529.0, -424181687.0, -417758270.0, -407822232.0, -400206626.0]</t>
  </si>
  <si>
    <t>[23372.37, 23401.17, 23315.17, 23435.37, 22799.57]</t>
  </si>
  <si>
    <t>[7610.4, 7640.4, 7556.4, 7674.6, 7042.8]</t>
  </si>
  <si>
    <t>[-581502987.0, -581053617.0, -578033561.0, -567296161.0, -566915117.0, -566405756.0, -558364444.0, -553108337.0, -552298027.0, -551821582.0, -549943159.0, -548244463.0, -547083568.0, -545528673.0, -545511256.0, -545410186.0, -542633199.0, -535691928.0, -534746514.0, -534506766.0, -531916625.0, -529439203.0, -529250800.0, -527544879.0, -525018838.0, -515569777.0, -513779183.0, -508703421.0, -503159223.0, -497908976.0, -565123318.0, -562292387.0, -552418545.0, -552360810.0, -550870343.0, -549810563.0, -548649865.0, -546867504.0, -540166717.0, -534039454.0, -533097085.0, -531457480.0, -531003165.0, -523867573.0, -521408689.0, -518247115.0, -517502362.0, -513309527.0, -511000546.0, -508174563.0, -500796445.0, -499674713.0, -498792169.0, -496836805.0, -492753708.0, -489002507.0, -488685494.0, -481474522.0, -456782984.0, -448240977.0, -603166151.0, -595651111.0, -574484302.0, -573176249.0, -568553704.0, -565753925.0, -565105272.0, -564702418.0, -558503864.0, -558287302.0, -557253832.0, -556650671.0, -554282404.0, -553191761.0, -552601473.0, -551602259.0, -551466329.0, -550268474.0, -550243633.0, -538123612.0, -536865056.0, -536397929.0, -531165156.0, -529740694.0, -521430014.0, -518299681.0, -515542733.0, -514286357.0, -511388764.0, -477638149.0, -605148866.0, -600376987.0, -598161503.0, -597739522.0, -596412374.0, -596101142.0, -587613848.0, -585692980.0, -583611184.0, -580675159.0, -579660512.0, -577591697.0, -575700961.0, -574801918.0, -570613004.0, -570136599.0, -568207354.0, -566546670.0, -560723722.0, -559632870.0, -557713192.0, -553438100.0, -552407890.0, -550592198.0, -547893739.0, -543756048.0, -543700655.0, -536973403.0, -529995850.0, -527344295.0, -593630967.0, -593316691.0, -582518748.0, -576769617.0, -567213005.0, -561215347.0, -557328742.0, -544518288.0, -542961619.0, -540024881.0, -537659234.0, -535168757.0, -523287778.0, -522902559.0, -521605303.0, -519606823.0, -516198303.0, -513593167.0, -512609519.0, -511164288.0, -510797125.0, -510172961.0, -507735644.0, -506712600.0, -506626350.0, -506614417.0, -503795853.0, -502500048.0, -490411001.0, -488606224.0]</t>
  </si>
  <si>
    <t>[23325.77, 23361.57, 22723.97, 23545.17, 23175.17]</t>
  </si>
  <si>
    <t>[7564.2, 7592.4, 6968.4, 7778.4, 7410.0]</t>
  </si>
  <si>
    <t>[-3401.0059999999994, -3352.0300000000043, -3335.7360000000003, -3306.456000000004, -3289.4200000000046, -3276.4780000000005, -3266.734000000005, -3148.1960000000017, -3130.478, -3130.206000000001, -3119.691999999998, -3119.445999999999, -3118.5260000000026, -3114.2220000000016, -3113.1520000000014, -3075.804000000001, -3063.3680000000027, -3060.739999999999, -3054.495999999999, -3037.5880000000006, -3001.318, -2984.066000000003, -2981.1060000000007, -2962.546, -2959.9960000000037, -2932.757999999999, -2875.4979999999996, -2845.4699999999984, -2843.4479999999985, -2667.1299999999997, -3488.2540000000063, -3432.8840000000037, -3414.006000000001, -3391.3620000000064, -3337.258000000007, -3335.1400000000035, -3330.4560000000038, -3302.4520000000016, -3302.0320000000047, -3300.6880000000037, -3236.6380000000004, -3220.150000000005, -3211.896000000003, -3163.250000000004, -3141.4600000000028, -3136.9599999999987, -3135.312000000004, -3130.821999999999, -3124.946000000001, -3115.3799999999997, -3098.6160000000023, -3069.7079999999987, -3017.9599999999996, -3014.9619999999986, -2993.357999999999, -2986.6680000000024, -2972.372000000004, -2868.766, -2781.937999999999, -2572.9660000000003, -3504.772000000001, -3487.584000000002, -3448.952000000001, -3438.116000000002, -3432.5920000000033, -3421.330000000004, -3416.6819999999984, -3415.512000000005, -3410.246000000004, -3401.7340000000017, -3399.9980000000023, -3383.9860000000012, -3378.675999999999, -3324.7160000000013, -3287.3800000000033, -3282.524000000001, -3275.822000000004, -3254.278000000001, -3253.3480000000022, -3243.2759999999994, -3231.730000000001, -3228.3160000000053, -3191.2039999999997, -3185.896, -3176.540000000002, -3163.9939999999974, -3143.054000000002, -3116.3980000000024, -3094.158000000005, -3090.7960000000016, -3528.352000000003, -3419.7320000000022, -3399.946, -3392.1600000000035, -3376.86, -3376.224000000002, -3369.7500000000014, -3329.4699999999993, -3329.3040000000033, -3326.5480000000057, -3299.6960000000026, -3298.930000000005, -3292.769999999995, -3259.2580000000016, -3223.430000000003, -3211.018000000002, -3209.595999999996, -3164.5720000000015, -3158.061999999999, -3154.5520000000006, -3128.447999999998, -3118.428000000001, -3108.0519999999988, -3088.6159999999995, -3058.001999999998, -3017.796000000001, -2912.5099999999966, -2893.7459999999996, -2855.9820000000013, -2781.630000000003, -3680.644000000006, -3675.396000000001, -3613.6340000000005, -3613.1760000000013, -3556.9800000000023, -3527.2719999999977, -3507.4060000000027, -3484.424000000007, -3480.472000000001, -3478.3160000000025, -3476.114000000003, -3463.2880000000077, -3460.7760000000017, -3456.854000000007, -3450.518000000001, -3446.423999999999, -3411.946, -3407.1560000000045, -3367.220000000007, -3366.9900000000034, -3354.16800000001, -3350.096000000003, -3335.878000000001, -3313.3180000000007, -3289.7700000000045, -3286.5999999999985, -3285.610000000002, -3201.1580000000017, -3144.8280000000036, -3076.2639999999983]</t>
  </si>
  <si>
    <t>[23542.17, 23414.97, 23340.17, 22953.57, 23528.77]</t>
  </si>
  <si>
    <t>[7779.0, 7650.6, 7578.6, 7188.0, 7766.4]</t>
  </si>
  <si>
    <t>[-3820.601999999997, -3797.272000000002, -3749.4220000000028, -3737.002000000002, -3731.956000000003, -3699.926, -3687.1620000000053, -3647.6939999999986, -3633.922000000001, -3617.9800000000055, -3617.3299999999995, -3607.9300000000007, -3594.5100000000016, -3574.492000000003, -3573.0380000000005, -3540.5780000000022, -3493.002000000001, -3491.634000000001, -3473.503999999999, -3470.434000000002, -3414.7419999999984, -3405.246000000001, -3395.855999999999, -3363.9199999999964, -3359.582000000002, -3357.3540000000016, -3296.006000000004, -3270.8980000000006, -3265.630000000001, -3214.5819999999985, -3727.330000000004, -3717.726000000003, -3712.5600000000054, -3703.004000000001, -3628.1520000000005, -3624.2880000000036, -3615.424000000002, -3591.6740000000023, -3584.540000000001, -3576.7900000000027, -3561.974, -3552.646000000004, -3518.914000000001, -3514.414000000002, -3496.450000000005, -3475.758000000005, -3470.296000000002, -3469.956, -3435.038000000002, -3397.1500000000024, -3372.058, -3351.1099999999974, -3351.0800000000013, -3317.4799999999996, -3305.354000000006, -3266.3960000000006, -3218.7920000000004, -3216.0739999999973, -3185.036000000001, -3085.630000000003, -3753.0400000000027, -3613.5960000000027, -3606.116000000003, -3603.8119999999994, -3582.7380000000026, -3565.266000000003, -3544.170000000004, -3479.7979999999993, -3445.1740000000027, -3444.0560000000014, -3426.4000000000024, -3420.895999999999, -3418.8260000000046, -3391.5600000000013, -3367.272000000002, -3302.1779999999985, -3276.9280000000035, -3265.7839999999987, -3257.987999999998, -3247.9239999999995, -3198.753999999998, -3191.778000000002, -3144.6139999999987, -3112.078000000002, -3074.3339999999976, -3003.0, -2969.3520000000003, -2877.3939999999957, -2769.798000000003, -2682.2179999999967, -3638.042000000004, -3596.0160000000037, -3586.080000000002, -3579.824000000004, -3563.6820000000007, -3529.656000000003, -3510.7120000000004, -3495.4140000000034, -3476.404000000004, -3473.3440000000037, -3422.4640000000027, -3418.1940000000063, -3379.674000000005, -3363.69, -3357.980000000001, -3350.4640000000077, -3297.7700000000027, -3294.515999999999, -3290.696, -3277.706000000005, -3272.0800000000054, -3270.660000000006, -3268.0940000000005, -3253.8120000000004, -3251.155999999999, -3251.080000000003, -3090.184, -3069.066, -3046.884000000001, -2987.1700000000033, -3939.7040000000034, -3916.8760000000043, -3815.5800000000036, -3784.5760000000064, -3771.4560000000065, -3754.9880000000057, -3698.4540000000043, -3677.468000000002, -3644.828000000007, -3640.1900000000037, -3635.9440000000036, -3635.856000000001, -3613.812000000007, -3601.214000000002, -3596.506000000002, -3578.2040000000056, -3564.6580000000026, -3557.012000000007, -3539.5820000000085, -3535.324000000002, -3528.0020000000036, -3524.508000000004, -3522.8099999999986, -3492.040000000005, -3454.984000000003, -3432.8000000000006, -3399.8320000000012, -3397.896000000001, -3356.424000000002, -3268.993999999998]</t>
  </si>
  <si>
    <t>[23426.97, 23064.37, 23646.37, 23457.97, 23139.77]</t>
  </si>
  <si>
    <t>[7654.2, 7300.8, 7884.0, 7695.6, 7383.0]</t>
  </si>
  <si>
    <t>[-3160.1839999999984, -3109.0019999999986, -3078.831999999999, -3031.347999999999, -3026.883999999998, -2987.959999999999, -2984.901999999999, -2983.0939999999973, -2956.0180000000005, -2940.969999999998, -2924.196000000002, -2887.7799999999997, -2829.7680000000028, -2812.999999999999, -2794.9619999999995, -2767.7639999999997, -2763.2000000000007, -2758.943999999996, -2756.535999999998, -2753.2559999999944, -2722.9199999999983, -2715.1579999999985, -2703.4120000000007, -2691.4600000000023, -2660.2939999999962, -2626.933999999999, -2594.2939999999994, -2581.6699999999987, -2570.2359999999985, -2563.432, -3141.837999999995, -3130.039999999998, -3126.4599999999996, -3112.969999999999, -3079.9839999999963, -3071.703999999997, -3051.7619999999993, -3046.8479999999986, -3016.335999999996, -3012.9419999999986, -3000.271999999999, -2972.045999999995, -2944.929999999999, -2944.443999999997, -2926.688000000001, -2905.7679999999964, -2902.8039999999983, -2887.427999999999, -2869.0499999999965, -2867.615999999997, -2858.4380000000015, -2850.3079999999995, -2845.747999999998, -2838.9759999999997, -2817.219999999998, -2780.052, -2743.404000000002, -2733.139999999997, -2730.847999999997, -2722.0360000000014, -3184.5719999999965, -3098.4619999999973, -3001.819999999999, -2996.615999999997, -2936.3139999999985, -2878.091999999999, -2874.838000000001, -2868.6959999999995, -2862.109999999999, -2858.465999999997, -2828.536, -2766.231999999999, -2754.091999999999, -2719.009999999998, -2715.7980000000007, -2714.3699999999985, -2706.8559999999943, -2699.692, -2688.805999999999, -2683.7240000000024, -2638.7160000000017, -2578.324, -2564.675999999997, -2551.9960000000024, -2522.851999999999, -2505.31, -2499.916000000001, -2496.476000000001, -2444.3159999999984, -2414.952, -3417.9679999999944, -3307.4419999999986, -3259.3139999999994, -3193.0219999999995, -3157.309999999998, -3137.994000000001, -3127.062000000001, -3122.4080000000004, -3111.805999999999, -3088.3319999999967, -3082.8420000000015, -3078.2139999999986, -3052.567999999998, -3026.5119999999947, -3022.543999999999, -3019.8020000000015, -3006.409999999998, -3000.6239999999975, -2993.848, -2974.142000000001, -2928.881999999997, -2858.065999999997, -2808.656, -2801.6879999999996, -2796.192000000001, -2770.797999999997, -2770.2779999999993, -2767.414, -2761.8639999999973, -2760.712000000002, -3314.231999999997, -3217.633999999999, -3078.590000000001, -3067.5659999999984, -3061.665999999999, -3045.8320000000012, -2983.7099999999955, -2956.205999999999, -2940.6159999999986, -2889.7580000000007, -2882.2459999999955, -2875.503999999999, -2861.483999999998, -2857.0759999999996, -2853.6439999999975, -2849.5260000000003, -2826.8959999999997, -2788.225999999998, -2778.8499999999985, -2771.2879999999996, -2738.2760000000026, -2729.020000000001, -2720.9119999999994, -2692.8660000000004, -2684.426, -2669.587999999999, -2651.704, -2620.5640000000003, -2615.704, -2567.155999999997]</t>
  </si>
  <si>
    <t>[23052.97, 23368.37, 23407.17, 23014.57, 23465.17]</t>
  </si>
  <si>
    <t>[7291.8, 7604.4, 7647.6, 7253.4, 7701.6]</t>
  </si>
  <si>
    <t>[-2577.442000000004, -2573.4140000000034, -2557.151999999998, -2552.3760000000007, -2536.998000000004, -2513.630000000002, -2498.068, -2492.1759999999986, -2474.5060000000008, -2466.1000000000004, -2462.712000000001, -2460.358000000001, -2433.3319999999985, -2394.94, -2359.785999999998, -2349.5320000000015, -2345.9000000000005, -2327.3940000000007, -2297.6039999999985, -2287.837999999997, -2270.2719999999977, -2267.5740000000014, -2204.478000000001, -2203.800000000002, -2198.4279999999985, -2192.618000000001, -2140.1640000000007, -2031.617999999999, -1977.4139999999993, -1958.7320000000013, -2832.8259999999973, -2671.550000000002, -2671.480000000002, -2657.018000000001, -2583.09, -2581.8720000000035, -2560.2480000000014, -2555.3660000000013, -2546.159999999998, -2537.4140000000016, -2527.6279999999974, -2502.306000000002, -2498.9820000000022, -2486.687999999998, -2481.358, -2477.2300000000005, -2460.1300000000024, -2457.644000000001, -2455.826000000002, -2450.574, -2432.4960000000015, -2428.513999999997, -2413.2460000000015, -2394.988000000002, -2321.9659999999985, -2264.5339999999983, -2245.818, -2239.3720000000003, -2229.751999999998, -2042.0199999999963, -2691.541999999999, -2691.2880000000014, -2635.276, -2563.4440000000004, -2560.1320000000014, -2549.9599999999996, -2476.1860000000015, -2462.0400000000004, -2457.1639999999984, -2450.917999999999, -2441.5700000000024, -2383.9119999999994, -2362.179999999998, -2361.018000000001, -2345.7400000000002, -2316.573999999996, -2316.218, -2302.945999999999, -2294.167999999999, -2244.04, -2236.8419999999987, -2224.9500000000003, -2206.931999999996, -2182.9059999999977, -2178.4520000000007, -2171.166000000003, -2169.0979999999977, -2163.4339999999993, -2026.918, -2016.7800000000007, -2698.1160000000004, -2688.9900000000002, -2659.7940000000003, -2659.090000000001, -2653.7900000000004, -2581.748000000003, -2579.7180000000008, -2552.3959999999997, -2532.157999999999, -2478.222000000001, -2474.244000000003, -2465.9980000000046, -2442.871999999999, -2413.580000000005, -2409.2839999999997, -2407.1460000000047, -2400.202000000002, -2399.0060000000026, -2398.804000000001, -2387.2619999999993, -2360.0899999999997, -2340.9000000000046, -2315.096, -2300.1680000000006, -2291.7320000000022, -2281.034000000002, -2257.5520000000033, -2161.2480000000037, -2117.546000000001, -1728.8560000000002, -2643.8560000000007, -2609.5760000000023, -2580.9979999999996, -2558.9440000000013, -2546.603999999999, -2536.46, -2526.0699999999993, -2497.7679999999955, -2486.9620000000045, -2486.7720000000013, -2466.160000000001, -2461.94, -2458.1519999999996, -2427.56, -2427.2679999999987, -2413.3659999999986, -2410.0720000000006, -2392.281999999998, -2382.7840000000006, -2325.328000000001, -2321.2480000000005, -2318.8840000000014, -2310.236, -2292.5840000000007, -2269.1400000000003, -2234.4079999999994, -2184.632, -2169.084000000002, -2108.258000000001, -1967.8460000000007]</t>
  </si>
  <si>
    <t>[23347.77, 23156.57, 23461.37, 23345.17, 23380.17]</t>
  </si>
  <si>
    <t>[7581.0, 7396.2, 7696.2, 7581.6, 7626.6]</t>
  </si>
  <si>
    <t>[-2341.0400000000027, -2258.7500000000005, -2243.5600000000018, -2204.286000000001, -2167.244000000001, -2148.9819999999995, -2148.278000000002, -2147.6159999999995, -2140.0779999999995, -2125.5880000000016, -2123.6460000000015, -2057.4860000000003, -2053.3200000000006, -2028.0400000000004, -2015.3080000000014, -2002.8519999999992, -1976.6060000000002, -1973.946, -1950.741999999999, -1942.3839999999998, -1932.948, -1924.0420000000001, -1923.1040000000016, -1870.6260000000018, -1861.3519999999996, -1856.8939999999996, -1848.6080000000006, -1821.1159999999986, -1814.82, -1741.1980000000003, -2285.23, -2234.006, -2204.742, -2203.9580000000005, -2203.7200000000007, -2180.492000000002, -2160.491999999999, -2139.652000000002, -2079.3319999999985, -2063.576000000001, -2032.2040000000006, -2022.9139999999995, -2021.5759999999998, -1981.439999999998, -1927.9300000000017, -1914.6659999999983, -1911.217999999999, -1897.2039999999997, -1883.2779999999998, -1875.4319999999996, -1874.8800000000006, -1851.5919999999976, -1835.5699999999997, -1812.9499999999996, -1785.6540000000014, -1760.7939999999992, -1659.2599999999993, -1548.7820000000004, -1519.3739999999991, -1431.0780000000004, -2411.4979999999996, -2323.286000000002, -2275.2580000000003, -2233.1340000000046, -2208.1919999999996, -2189.4860000000017, -2162.360000000001, -2150.202000000002, -2146.945999999997, -2130.9579999999996, -2120.614000000002, -2106.782, -2105.6360000000013, -2057.7099999999996, -2024.1460000000004, -2018.8980000000001, -2017.072000000001, -2015.5259999999998, -2007.6460000000006, -2000.4400000000014, -1975.802000000001, -1969.5500000000004, -1966.0900000000008, -1954.9600000000007, -1948.0680000000004, -1921.9959999999976, -1878.5780000000022, -1817.9079999999988, -1815.3800000000017, -1789.6300000000026, -2207.6139999999996, -2170.9860000000003, -2154.306000000002, -2142.5499999999997, -2129.866000000001, -2095.7279999999987, -2080.714, -2062.9500000000025, -2052.3680000000018, -2004.4060000000004, -1982.641999999999, -1981.7480000000005, -1980.3680000000022, -1979.0319999999988, -1937.0980000000002, -1932.4979999999991, -1918.0279999999982, -1914.922000000001, -1897.9979999999987, -1893.1340000000016, -1888.7540000000029, -1887.0379999999984, -1861.1519999999998, -1855.7380000000019, -1852.966000000001, -1846.524000000002, -1826.0100000000004, -1823.3540000000019, -1713.1800000000014, -1405.8160000000005, -2332.064000000002, -2273.4220000000014, -2226.168000000001, -2202.5540000000005, -2201.1860000000015, -2164.196000000002, -2161.8619999999996, -2156.350000000001, -2151.648000000001, -2141.835999999999, -2124.0179999999996, -2113.5320000000015, -2113.3079999999995, -2070.6379999999995, -2049.001999999998, -2036.3620000000005, -1978.3159999999996, -1971.0539999999996, -1956.0279999999998, -1952.541999999998, -1922.436, -1913.2440000000001, -1858.2919999999988, -1851.8560000000007, -1835.8180000000018, -1821.8220000000013, -1816.698, -1815.1239999999993, -1702.5819999999994, -1663.076000000001]</t>
  </si>
  <si>
    <t>[23716.77, 23068.17, 23364.77, 23496.77, 23409.17]</t>
  </si>
  <si>
    <t>[7950.0, 7299.0, 7611.6, 7729.2, 7639.2]</t>
  </si>
  <si>
    <t>[-336871.4420000005, -334045.56800000067, -332804.5480000004, -330093.8480000008, -327258.9480000004, -326992.5840000004, -326304.9600000008, -324703.6940000002, -324123.74800000055, -323328.80800000025, -322254.9640000006, -321655.9680000007, -318484.1860000006, -317993.12400000065, -312431.10200000065, -311188.0660000003, -309604.7580000004, -309476.00600000017, -306606.2460000003, -306566.2540000005, -306029.1940000006, -303928.77200000064, -303275.2520000005, -302511.54800000053, -301574.9820000002, -300321.47600000014, -298845.068, -290117.8380000002, -289981.5820000002, -283799.1100000002, -352655.9060000008, -351942.3140000009, -351822.0840000008, -351637.2440000003, -350848.94200000085, -348344.22600000043, -347971.08400000044, -345604.7120000008, -341399.7940000004, -339827.7440000006, -337322.1240000004, -337222.97400000057, -334900.06200000073, -332970.38800000056, -332494.73600000085, -330424.8760000003, -329407.8640000001, -328909.4520000008, -326772.5340000005, -326629.4740000003, -325744.9020000003, -325222.27000000025, -325043.2260000001, -316365.1360000006, -315239.37000000046, -314216.39600000065, -307571.1460000007, -302761.04800000036, -301532.3639999998, -301072.8100000006, -346811.2600000006, -345722.3540000006, -345649.634, -343780.1940000006, -343437.40200000023, -340506.2000000004, -340412.3660000007, -339123.8200000004, -336177.9460000006, -335043.02600000007, -334654.1180000008, -334228.70000000024, -330800.0460000003, -329691.5280000008, -329376.1880000006, -326607.6500000004, -325614.0600000007, -324604.5340000006, -323906.4200000005, -322690.0400000007, -322083.74400000036, -321056.5220000007, -319910.61800000025, -319326.88800000056, -318615.62800000014, -315183.1480000007, -311948.17000000074, -301716.8400000005, -301683.51600000024, -298669.8320000003, -341641.6760000004, -339979.1900000007, -337219.42200000014, -336139.9860000003, -334395.006, -334169.05600000045, -334002.6560000002, -333628.6180000005, -330864.6600000005, -330232.93600000045, -327626.3120000001, -327477.0980000009, -327325.3339999998, -325157.1840000005, -323559.9920000002, -322115.9580000003, -321630.44600000005, -321554.4200000003, -319526.79800000036, -319464.38800000044, -318377.06000000046, -317026.57400000043, -315309.64800000016, -314534.6880000007, -312233.8620000007, -309373.57800000027, -306049.51600000024, -296770.988, -296670.3200000003, -291927.7860000004, -354339.7320000002, -341306.25000000023, -338410.08400000015, -335780.31600000075, -335137.28400000045, -334341.1520000001, -333255.98199999996, -329962.4080000002, -329779.0960000002, -329172.8100000002, -328999.41800000047, -328557.97200000065, -327200.9080000001, -324678.5560000001, -322599.374, -321367.05599999987, -319032.34199999954, -318830.47400000045, -317877.1300000003, -317571.13800000027, -317347.61799999984, -314557.28199999995, -313021.8860000001, -312245.0120000001, -310939.62800000043, -310059.0500000004, -304248.2920000002, -301884.0320000004, -298727.8999999997, -252582.54800000004]</t>
  </si>
  <si>
    <t>[23497.37, 22257.17, 23564.97, 23320.77, 22976.97]</t>
  </si>
  <si>
    <t>[7729.8, 6496.8, 7800.6, 7556.4, 7217.4]</t>
  </si>
  <si>
    <t>[-336013.23, -308801.1480000003, -307441.088, -301389.474, -299942.59200000035, -299886.62000000017, -297342.3799999999, -296095.7460000002, -295569.51600000024, -294150.3480000001, -293005.51400000026, -290074.89599999983, -289328.7979999999, -287583.5780000004, -285090.5740000003, -284089.11599999986, -283284.8519999999, -282718.78399999975, -280562.3119999999, -279993.8279999999, -279174.64400000015, -278977.1260000003, -275232.566, -274798.862, -274157.0380000001, -274120.77799999993, -268801.07999999996, -253643.4660000003, -253618.618, -251699.3440000001, -308008.47400000016, -305566.3560000006, -299702.7680000004, -299524.89999999997, -296103.6280000004, -294080.18600000034, -294011.87000000046, -290848.43399999983, -290128.1680000003, -287784.6920000002, -287445.78400000033, -286824.2520000002, -284698.9840000001, -283093.8080000005, -281336.0860000003, -281198.9440000005, -279175.3399999999, -276374.57400000026, -274626.5899999999, -270101.15000000043, -269272.26200000005, -268809.0000000002, -266934.80800000014, -263809.3359999998, -262102.21200000032, -259816.24799999996, -254027.11199999956, -251166.8260000001, -245864.61799999996, -232501.02799999976, -337999.8360000004, -330850.33000000066, -317288.9160000006, -316720.51000000077, -314874.4620000004, -314128.97800000006, -312927.6560000001, -311788.83000000025, -309777.52800000075, -307990.32800000027, -307522.03000000044, -307433.0760000002, -307155.96200000035, -306844.22400000045, -305176.1420000002, -303701.75200000085, -301905.1360000005, -301516.20799999975, -301099.1060000002, -300434.99800000055, -298854.91799999983, -298569.5000000001, -298026.0200000004, -295278.708, -295020.13400000054, -294362.6720000007, -289125.2800000002, -288242.4160000006, -276605.2520000003, -270461.564, -317001.83000000013, -303252.8980000001, -295031.78, -294360.71800000063, -294177.86600000004, -293811.3160000004, -291639.9700000001, -283578.7360000004, -279407.4700000002, -279345.3340000004, -279052.6460000001, -278598.50600000017, -278042.57800000015, -277593.2520000004, -277420.4660000003, -276256.79, -274934.07200000045, -273012.44800000003, -272601.9920000001, -271603.7579999998, -269746.0080000003, -266189.6560000003, -265773.24400000006, -263245.7960000001, -263133.626, -262346.0420000001, -258724.72999999995, -257655.0040000004, -257336.76200000034, -254617.48000000004, -307200.88000000035, -306893.8120000008, -302668.0280000007, -299444.0560000004, -295534.6780000001, -291029.0940000001, -290938.32000000036, -290334.8400000005, -289900.44400000037, -289836.7340000006, -287906.57600000047, -287519.88400000014, -286477.9200000001, -285237.0579999999, -283683.3780000004, -283681.36600000045, -281355.4520000004, -278784.5480000001, -278041.7500000002, -277967.05600000033, -275084.5420000002, -264801.2179999999, -263331.4679999998, -260394.87400000016, -256820.34400000022, -256528.4059999998, -253739.77999999985, -253543.84600000046, -238998.76599999992, -225257.19200000018]</t>
  </si>
  <si>
    <t>[22885.77, 23333.57, 23343.17, 23578.37, 23614.17]</t>
  </si>
  <si>
    <t>[7132.2, 7566.0, 7573.2, 7820.4, 7847.4]</t>
  </si>
  <si>
    <t>[-368407.9219999999, -365703.522, -356667.41600000026, -355970.9099999996, -352185.736, -351978.05400000006, -350997.0219999997, -345353.204, -344873.90399999946, -344368.1139999999, -344346.38200000016, -343132.9059999999, -339396.16999999963, -338178.20799999975, -337501.068, -336106.6859999996, -334093.8399999997, -332347.03999999975, -330859.22199999983, -330182.94199999975, -328686.3999999999, -325911.07200000016, -325528.8200000003, -324522.15399999975, -320431.55400000006, -317559.88199999987, -315742.9839999997, -311370.0040000001, -309323.8560000001, -299043.33799999976, -358074.17999999976, -353372.48799999984, -348279.77999999985, -347266.5259999995, -342306.3220000001, -341383.6859999997, -337267.33800000016, -337026.15599999984, -336910.9679999996, -332571.52600000007, -331299.3839999999, -330620.6880000001, -325009.4059999997, -320408.23599999986, -320019.786, -318110.3079999998, -317830.4120000002, -316831.3900000003, -314547.342, -314546.0599999999, -312421.318, -310574.252, -308198.6319999998, -301862.87799999985, -301512.8860000001, -299872.72200000007, -297175.7679999998, -295683.22799999977, -287299.36399999977, -277699.27199999976, -350497.81799999985, -349858.33799999976, -337001.476, -336452.05399999977, -333539.6119999993, -331169.00599999994, -327425.47999999986, -326649.96, -324887.84199999995, -324627.35199999984, -323588.82199999946, -323485.59199999983, -322159.2779999996, -319341.132, -315555.6320000001, -314345.2279999998, -314200.15399999986, -313653.5559999999, -310829.2839999998, -309489.00799999957, -304254.7179999998, -301208.10399999976, -299393.38399999985, -298024.39799999975, -293583.59400000004, -293082.414, -289213.1099999999, -283083.0559999999, -279640.4280000001, -271682.57, -375219.4579999999, -364793.85999999975, -362070.7119999998, -361019.74999999977, -359890.5199999998, -354077.02799999993, -351637.472, -348209.43199999986, -347799.73999999976, -347408.51999999944, -345642.1839999998, -342434.54199999984, -341828.1639999998, -341708.516, -341017.70199999964, -340894.0660000001, -338940.93999999954, -338845.3299999999, -335424.9239999995, -333753.92799999984, -333060.7759999998, -330766.5659999995, -330017.8939999996, -327808.28, -326684.41399999947, -324411.77999999985, -321168.7199999998, -320559.2699999995, -319151.3179999996, -310854.6159999996, -348256.7079999999, -344969.46999999974, -344623.49599999987, -344503.8119999999, -342271.75399999984, -342064.8399999996, -341845.4779999997, -341422.2179999999, -335268.30199999944, -334940.2279999999, -333750.49199999985, -332387.2079999995, -332026.9499999996, -330971.9459999998, -326032.6139999998, -325190.3819999999, -324295.58799999976, -323180.9659999997, -322561.93799999973, -321830.3999999998, -320135.1500000002, -320075.37799999985, -319024.7519999998, -315950.07399999973, -314999.97999999986, -314912.7559999999, -313661.04199999996, -297436.2299999997, -291641.8419999998, -288641.4879999998]</t>
  </si>
  <si>
    <t>[23397.57, 23475.37, 23479.17, 23223.97, 23525.97]</t>
  </si>
  <si>
    <t>[7628.4, 7716.6, 7716.0, 7461.6, 7772.4]</t>
  </si>
  <si>
    <t>[-349943.8539999998, -340080.09799999965, -339556.3680000002, -336321.45799999975, -333613.7839999998, -332667.1819999997, -331712.4940000002, -331024.22799999965, -330283.93, -329535.24199999985, -323503.774, -322280.1219999998, -321821.1599999999, -321203.5819999999, -320047.95799999987, -319993.45599999983, -318734.3719999995, -317824.5399999997, -317024.842, -316110.68999999994, -306236.8299999997, -305794.3719999998, -305527.1359999996, -304768.516, -302338.9840000001, -299543.9939999998, -298271.2659999996, -280398.7979999997, -274015.78399999975, -271746.0679999999, -366129.12999999983, -363396.9819999996, -350288.9699999998, -344883.8739999997, -344155.212, -344092.2959999997, -343229.92, -341795.4959999998, -341135.46599999996, -340709.59999999986, -340706.81999999983, -340618.2539999999, -339655.5579999995, -339333.39599999995, -338713.9199999994, -337473.3219999999, -336053.23799999984, -331421.8740000003, -325458.8140000002, -324619.93799999985, -324152.76399999997, -322295.8319999998, -321645.95799999934, -316486.3619999993, -316126.2459999995, -315385.3959999998, -304098.8879999998, -299146.5439999996, -290902.9499999999, -283120.06999999983, -363933.976, -359715.79000000015, -358164.8639999998, -356194.99799999985, -352698.50599999994, -348245.7379999996, -342519.6699999998, -337394.4179999998, -335435.61999999965, -334335.39, -332309.83199999976, -332095.48599999974, -330547.1839999997, -328656.93999999994, -328583.2459999999, -325500.47599999956, -325439.3139999997, -325016.7399999995, -320427.2079999995, -320374.8079999998, -318982.91599999985, -318408.9079999998, -316030.7979999999, -312038.4699999997, -305264.8959999998, -296968.0539999999, -294252.93599999987, -293051.80599999946, -289159.9259999997, -287462.41599999997, -359591.3020000001, -352785.43600000005, -348270.38199999987, -347321.786, -347314.2319999997, -347215.4140000001, -347164.52400000003, -347118.41999999987, -345102.5919999999, -343351.7079999998, -343065.3899999998, -342499.9959999999, -341873.7859999993, -336820.7319999996, -332529.6759999999, -331780.4839999997, -331170.2760000001, -331135.0480000002, -327317.24399999995, -326104.4839999999, -324996.83399999945, -322189.4319999998, -321429.6779999998, -313591.27799999976, -311161.0959999996, -310030.3519999992, -306292.12400000007, -306014.5479999998, -304013.0159999996, -286702.25999999983, -376778.0940000004, -369199.75800000044, -362698.7340000003, -359193.7020000002, -357286.9979999999, -356527.4459999998, -350046.3000000001, -345713.92199999996, -345580.6519999997, -345507.6340000001, -345328.13599999953, -343098.2399999998, -342714.5039999997, -339798.8520000002, -339283.83399999986, -336656.6539999994, -331923.018, -329211.7599999998, -328816.6080000001, -327968.1299999995, -323203.92400000006, -322419.526, -319777.41800000006, -316625.87999999936, -314422.0719999999, -313049.3699999996, -311340.3339999994, -310832.5899999996, -309779.6039999997, -304020.7139999995]</t>
  </si>
  <si>
    <t>[23287.37, 23307.57, 23160.77, 23553.37, 23460.57]</t>
  </si>
  <si>
    <t>[7524.6, 7542.0, 7398.0, 7791.0, 7701.0]</t>
  </si>
  <si>
    <t>[-328951.28999999986, -328883.28200000006, -326124.64, -323163.49199999985, -321909.8419999998, -321012.41800000006, -319781.7540000002, -319553.5160000004, -317938.7279999998, -317681.9419999997, -317671.96999999986, -316380.512, -315595.95, -315451.95600000006, -312065.6339999995, -309332.94599999994, -308911.5339999995, -306614.56600000017, -305675.89600000024, -300097.32999999996, -297975.3259999998, -297533.18599999964, -295270.64999999997, -293317.1380000001, -288954.7699999999, -284967.0200000001, -283337.0899999997, -283163.6119999996, -282528.11399999994, -255504.4399999999, -328665.90400000016, -322102.85399999993, -311452.15800000005, -310784.30600000004, -309935.4940000002, -309273.50800000026, -308521.0, -304465.6079999999, -302648.32600000035, -302344.0499999999, -301528.86999999976, -301277.67800000025, -300463.394, -297873.75399999996, -297659.4780000003, -295559.4000000001, -295168.5320000002, -293827.1780000001, -293508.2099999999, -293164.7339999999, -291534.66199999984, -291532.08600000007, -291090.2479999999, -290783.272, -287660.3080000001, -286114.59999999986, -285090.46800000005, -283162.00600000005, -270570.7719999997, -244917.542, -352391.5960000001, -341483.53399999975, -337292.24199999997, -335231.17199999955, -334223.2339999996, -333516.79799999984, -329729.868, -328640.82200000004, -326347.82199999964, -323896.2199999999, -323695.89399999945, -322284.47399999946, -321683.73200000013, -318291.1539999998, -317601.8379999999, -316756.18200000026, -316425.47599999997, -316394.7779999999, -314524.94999999984, -308644.38200000045, -306887.59599999996, -304498.4279999997, -300630.78799999994, -300548.76600000006, -298748.0399999999, -292750.3639999996, -292573.04400000005, -289964.2659999999, -287459.31200000003, -271935.1579999997, -328130.1799999994, -319946.0660000001, -316758.61799999996, -314635.6799999998, -313903.558, -312788.46999999956, -312288.564, -308010.7039999998, -306854.05000000005, -304959.7440000003, -304820.8579999997, -304015.0560000001, -298364.1099999999, -298079.3840000005, -297641.12200000003, -297539.47799999994, -296675.65399999986, -296113.5439999997, -294835.1659999998, -294404.5379999996, -294131.0439999997, -292970.3579999997, -292714.83599999954, -292174.7639999998, -288783.3959999996, -285888.9719999996, -281895.6359999998, -278963.1379999998, -278814.44999999984, -262183.61999999965, -342889.91199999995, -333898.25999999995, -331106.47599999997, -326604.80199999956, -325788.5279999998, -324637.53599999996, -322981.6179999993, -320496.5299999997, -320109.73600000003, -319168.2839999999, -314448.2399999998, -314152.2979999999, -312890.636, -311025.0900000002, -310118.97399999993, -308621.53400000016, -305692.194, -305563.09999999945, -305192.728, -304528.72399999993, -301834.7719999999, -299649.62599999964, -298231.524, -296621.5220000003, -296466.47999999975, -296235.62399999984, -292650.77599999966, -287765.1279999999, -282373.79, -280850.9519999999]</t>
  </si>
  <si>
    <t>[23579.37, 23467.77, 23296.37, 23294.77, 23024.37]</t>
  </si>
  <si>
    <t>[7812.6, 7703.4, 7536.0, 7528.8, 7264.8]</t>
  </si>
  <si>
    <t>[-337113539.12799996, -324369255.23600006, -320640741.4840002, -320185140.4719998, -315996646.28400046, -314989322.3980004, -310882966.26799995, -310864237.4299995, -309239485.3320005, -309174085.20200014, -307984382.8740003, -306786362.394, -305527991.1680002, -303066430.06800026, -300924418.6600002, -299893853.56199986, -297314848.276, -297128580.344, -297102034.54199994, -292792713.3619998, -290037773.84199995, -289013758.79999983, -286681848.65599984, -285330988.636, -285201826.932, -284587358.3680001, -281308861.4059998, -281305691.64599997, -276233272.57199997, -265898691.12600002, -327586259.85799986, -323932801.3680003, -321929358.7499999, -320988253.80999976, -318544705.252, -317620835.3460002, -317213556.1320001, -314107050.5060002, -313886916.82600015, -313211192.0959999, -313147387.29200023, -312967857.052, -311717178.50200015, -311050794.37799996, -309776546.92600024, -308086315.3880001, -307581106.8939999, -307529214.90000015, -306979845.5780001, -306641497.5239999, -306238524.8460003, -305208807.2080002, -304063441.20400023, -300149009.29200006, -292574842.5259999, -286273450.0919998, -283547399.3140001, -281364767.3959998, -278411482.7819997, -266708016.82399994, -327800479.54199994, -322632507.26400024, -322304900.65000015, -319396070.4000002, -318093832.3440006, -317904458.10399985, -315826505.7720002, -315037187.66800004, -313565531.67400014, -312691805.27800024, -311520026.38600063, -311287527.79999995, -309029313.5, -306014144.1339997, -304706009.6599997, -302727074.83999985, -302512532.392, -302111675.5899999, -299596869.6000002, -293684551.90199965, -293242281.16599965, -293075661.2939997, -291245493.80800015, -287184261.1179999, -284969338.43200004, -280235514.5999996, -280104727.4179997, -275869167.8839995, -274241711.8459999, -271080153.57599974, -317385815.5779997, -313925737.95599985, -310615597.67799985, -310034318.756, -309065260.3199998, -307969076.3339999, -307822495.9439998, -303865908.7460002, -300888439.05799955, -300622966.6059997, -300055189.21400005, -299954320.78800005, -296381213.43799996, -294326199.94600004, -293224696.9020001, -290980785.4240001, -290492239.88800013, -288165140.26999986, -286753084.2419999, -286705449.36800003, -286616255.6159998, -284984440.6659998, -280209795.48399985, -277374957.2520001, -271562247.93199956, -265101632.03199986, -264130326.86999992, -261262296.6399998, -246925038.19999987, -223155490.29599953, -353327108.7000001, -329595223.296, -328572734.60800004, -325118003.68400013, -320114107.4059999, -317897269.30399984, -316695396.50800014, -315208606.902, -314823165.18, -314296465.9680001, -313486991.6179998, -312990346.84599984, -311351372.15999997, -311222464.6119999, -310691529.04199994, -304861947.9959998, -303592723.9939997, -303036251.7499998, -301736439.1919999, -299966761.2619996, -296242884.6840001, -294554145.24199975, -293159632.01799965, -292443473.40200007, -290733950.26600015, -290033604.9879998, -289821384.40799975, -287728574.00999945, -271023788.97799975, -270789174.486]</t>
  </si>
  <si>
    <t>[23224.17, 23325.17, 22657.57, 23458.57, 23128.37]</t>
  </si>
  <si>
    <t>[7465.8, 7563.6, 6898.8, 7693.8, 7362.0]</t>
  </si>
  <si>
    <t>[-311698586.81399953, -309632009.2199998, -307350243.7699994, -301133457.97799987, -300705896.2979997, -298866272.5980002, -297644915.30999994, -297275181.31600016, -294806187.06799984, -292361588.518, -290518501.3699998, -287262840.2900002, -286239380.80999976, -285027409.2659996, -283333931.76199985, -283306381.97999966, -281088636.2279999, -275533704.50599986, -273906751.14999974, -273611914.372, -269523597.04799986, -268721233.024, -266978400.19399992, -263761324.7139998, -263401644.14799985, -262473756.326, -261803281.93400022, -260773110.13199994, -256802329.98199984, -255819465.49200028, -319671806.04999965, -312767049.83599985, -311159403.2720001, -307795201.88799995, -307694396.5459997, -306181420.90799975, -303792467.47999954, -303411944.58399963, -302160977.90999967, -300847635.88799965, -298131796.99200004, -297879122.34999985, -297318305.5299995, -294766235.5019999, -294620602.838, -294019581.892, -293192771.05799973, -292159648.764, -290595575.04199976, -289498305.28399974, -288417877.68999994, -285580164.5620001, -284372672.60600007, -282810902.64, -282635576.26000005, -279590677.77200013, -271998965.9039997, -269650783.84000003, -267841725.71799985, -262911369.61800015, -335153813.55199957, -329250343.33999944, -328571634.39399934, -322976212.6659995, -320750073.81199986, -320103991.33199936, -319289708.2959999, -318069354.2559999, -317171792.72999984, -316653426.70599955, -316433175.6599999, -315860049.4579997, -314295140.1699997, -311745817.3759998, -310353931.952, -309479478.0259999, -307796271.89199966, -303612519.304, -303151761.62599975, -301263538.26799995, -296715318.5239999, -295127534.81399995, -293956577.2899999, -292556030.24200004, -291918074.69999987, -291280220.30399966, -291043871.5319995, -290670016.56200004, -286724843.0820002, -271927938.564, -318444144.6759995, -311426506.14199954, -308878801.47999984, -305875259.03599966, -305185332.2459997, -303788846.9319997, -303268360.8339999, -299904171.54199994, -299675351.6519997, -297926720.33999956, -297355023.14599985, -294524134.75199956, -294360258.52400017, -294354899.99799985, -292025390.6059996, -289247753.26800025, -286851125.276, -286133144.2059997, -285101363.77399963, -284384391.5019999, -284267214.8019995, -279634335.2040001, -275314106.52400005, -274365432.982, -273853741.9319999, -272288851.65999997, -270885667.3919998, -269295619.334, -266359569.38999984, -249380252.326, -323055995.7299993, -319203073.8819999, -317868913.84799975, -314990549.6159994, -314726610.6079993, -313565975.38999987, -311465424.2200001, -310208163.47600013, -309432105.97399956, -309303120.48000026, -307341997.58799964, -307264582.38999975, -303718497.28199977, -299487850.1839999, -297491889.5520001, -297341561.61999995, -294287702.90799975, -293550656.5059998, -291104222.54599994, -290738397.6619997, -284301202.274, -282149137.34199977, -280383069.87199986, -279191206.6300001, -275021494.83400023, -273579716.28199977, -265449170.3559999, -263237304.48199993, -257097088.5619998, -238621085.56800008]</t>
  </si>
  <si>
    <t>[23552.17, 23043.97, 23235.57, 23040.77, 23421.17]</t>
  </si>
  <si>
    <t>[7785.0, 7284.0, 7466.4, 7278.0, 7654.8]</t>
  </si>
  <si>
    <t>[-300499625.9819996, -297731023.2940001, -291867658.07200015, -291038971.88199973, -290380724.94599974, -289790422.6759999, -288417852.93200004, -287780974.41599977, -285165920.54399973, -283154351.54599977, -278897028.5579997, -278134078.3259997, -277267517.7519999, -277178464.0899998, -276535454.30399996, -275691600.1880001, -273991660.0919998, -271655384.06199956, -271267805.2679998, -271063580.47999984, -271042732.1719998, -270423358.18799996, -270376259.2299995, -268208066.4139997, -265180564.5679995, -264773935.24599996, -264459273.8919999, -263937601.9079998, -245442673.38799995, -245083936.36399975, -323157320.0739998, -309894626.816, -307509948.1799999, -306395511.28599983, -304777508.87799954, -304041441.14999956, -299143241.346, -298540468.7339999, -296533951.26000005, -296502095.5359999, -294197271.9320001, -293440688.7759999, -292652024.30599993, -291473493.76599944, -291224376.0239996, -289348257.7679994, -289221235.41400003, -287666585.3759996, -284117303.78599995, -282828814.7159998, -281957694.0239999, -281763241.01799977, -279891864.20599973, -279465297.07999974, -278343192.48199975, -276997116.0539998, -274785191.49799997, -273181176.7719998, -273113534.40399957, -265859194.0359999, -306122301.30799973, -305283661.50199956, -301188748.9079997, -300296991.79199994, -296702350.6579996, -294576894.50799984, -289241838.40199983, -286841608.69199944, -283738108.1359993, -279958204.512, -278546255.8599997, -276624189.06799984, -276495166.5279997, -275603472.6999994, -272134483.3839996, -271948528.9539996, -270770371.8459998, -268902042.3439996, -266376298.31199965, -265565927.49599952, -263415958.44399944, -261200607.06999967, -259768993.55600008, -254307489.88200006, -251255807.09599984, -250977425.02799967, -250723929.05999985, -243430629.73799926, -240795078.61999947, -239768402.2739996, -303333925.43999964, -300583565.6499993, -296360781.8819999, -293261635.4419998, -290712449.3039998, -288816652.7999998, -287780292.2719997, -284700888.33599997, -283857694.84199977, -281987496.9039996, -279751108.534, -276105963.8639993, -274578466.65399945, -274469104.3819997, -272339743.2599998, -270410732.68, -268543226.46799994, -268416622.5519998, -266983617.2679997, -265546781.5759998, -263516267.27199984, -260676709.64399984, -258823763.72199985, -249934243.6619997, -246084812.99400002, -244732649.80999961, -243226079.0579996, -235728755.62999976, -235548282.12999976, -233838663.84999976, -327535096.302, -316413222.77000016, -310131073.5179996, -307978857.98599964, -305314223.5979998, -302866193.2599996, -296059819.66999984, -295352236.80799985, -294971341.27999985, -294206560.9579995, -294196406.6679999, -289198277.72199976, -288882039.49199975, -288605088.3059999, -286315405.0419995, -286309279.87399995, -285946519.51199996, -284869181.2399998, -284238563.0199996, -281882487.7779997, -280566492.83399975, -280318705.80200016, -279014583.4919997, -278489387.4439998, -276731515.6399997, -271977973.56999975, -268936711.1939994, -268265192.9419998, -256793285.4439997, -255263591.65799987]</t>
  </si>
  <si>
    <t>[23383.57, 23423.57, 23075.57, 23250.17, 23300.17]</t>
  </si>
  <si>
    <t>[7617.6, 7660.8, 7320.0, 7494.6, 7536.6]</t>
  </si>
  <si>
    <t>[-312308034.166, -307878314.4879999, -307857411.00799984, -303405569.7759997, -302383531.5680002, -301726175.9259996, -301659767.55399984, -300431296.1319995, -300421436.77399975, -300140975.3959997, -299828176.8319999, -299221663.544, -299201163.0659999, -298214885.4399999, -297884667.5019999, -297698682.42, -296333211.8260002, -295802158.31599987, -292921418.81799996, -291643271.50799996, -291631004.64800024, -291327150.9020002, -290356962.1060001, -289359115.9359998, -288620189.9300001, -285733472.714, -282182698.26400024, -281544295.9419999, -279969219.99199986, -279698558.4420002, -307021477.82399964, -304030881.712, -294873207.6719996, -294556273.6779999, -292816967.4019997, -292393232.62799966, -289318317.2139999, -288914072.3439998, -287434434.19600016, -285468956.0859997, -285453696.1799997, -283169506.33200014, -282982816.0139999, -282848784.93600005, -282061108.3439998, -282029899.1560001, -277036617.106, -275928628.0699999, -275738639.2120001, -270308791.7260002, -269637740.9640001, -269101163.2919999, -262701719.0700001, -259322386.45200017, -259187308.94200003, -257642799.952, -253352319.06600016, -252209378.44599992, -247219915.25200003, -227242454.57400012, -310180226.79599977, -302379667.1819996, -297448948.1359999, -295199913.9459999, -294352646.6920001, -293348381.39399993, -286059918.06799996, -283873632.9720003, -283110869.55399984, -282411174.9279998, -279526895.5020001, -279163274.5759997, -278703851.21999955, -278307894.53399986, -276227400.1660002, -274790683.85400015, -274342728.3260001, -271672282.96199995, -271447141.0420002, -270975570.6419999, -265140144.028, -263293001.52200013, -262421459.6259999, -262255818.1679999, -259570396.97000054, -254869307.9300001, -249850825.98400027, -245554845.21799985, -243967271.65999997, -242766489.724, -302671229.80199987, -298810055.0440002, -292197787.8879999, -291643738.0160002, -289215322.1119999, -288705719.89199996, -287553283.84999985, -285766100.8020003, -284011402.0600002, -282999393.5459999, -281223971.4799999, -279025898.08199984, -278856917.3800002, -278831158.39200014, -278180439.39000016, -275415089.8120001, -274054419.07000005, -273926012.8240001, -271632263.99600005, -270447350.13799983, -269721653.4800001, -268378958.27199998, -268254850.974, -265181647.95200035, -262366773.41800025, -261205569.086, -259417456.36799997, -256960574.33800015, -249995807.30799997, -215632592.95400006, -307156302.3639997, -298506389.77399987, -290698573.57199955, -284616284.302, -284369271.32400006, -281710963.3819998, -281129384.704, -280500039.0299999, -279972521.64199966, -278967872.5300001, -276373611.582, -275671742.26199985, -272434085.022, -271599112.6299999, -271548516.14400005, -269796999.40999997, -266403586.70200008, -264931894.064, -263250618.39800006, -261490176.64199987, -253404768.51400006, -251682179.5720003, -251649069.76400012, -250242775.3799999, -241932443.74999997, -241629629.0740001, -240880964.0760001, -238987881.492, -238498221.4859998, -228242710.55399996]</t>
  </si>
  <si>
    <t>[22797.57, 23228.37, 23205.77, 22812.37, 23489.17]</t>
  </si>
  <si>
    <t>[7030.8, 7466.4, 7438.2, 7051.2, 7730.4]</t>
  </si>
  <si>
    <t>[-394890591.2039996, -390137344.56800014, -388833805.22399974, -384531139.6759998, -378474557.7939998, -375756289.77999973, -372835895.5440001, -370396751.30400044, -369301999.1020001, -368645640.08800006, -365437013.05399966, -364636872.478, -364216993.74200004, -363179768.05000013, -362819618.61000013, -362065939.4280001, -361080594.06200033, -360429989.4180003, -360297489.5640001, -359142478.8040001, -357068461.7879998, -357065203.51800036, -356465462.56800056, -355828110.6300002, -353482497.7480004, -352786943.1560007, -347591213.12000024, -345584599.396, -336444432.27600056, -320301539.0040002, -379705328.89799976, -378712950.6659998, -374129057.2279999, -369597796.16000015, -367203625.1200003, -364565618.11600006, -364356459.2820001, -362478349.6840001, -362364092.8659998, -360466221.5979999, -357392728.8199999, -356952960.5540001, -356320772.39999986, -355837041.33399993, -355170142.9879999, -354544914.9439999, -353288555.5940001, -350880841.9319998, -350626099.35400015, -346771128.29599965, -345670390.2900004, -342963853.4760002, -339862674.34000015, -336893250.9719997, -330447852.4300001, -328636038.6939997, -327636251.1080006, -319355968.71400017, -318676141.48399985, -304565633.522, -377459893.1559999, -372890366.38399994, -368599150.53399986, -368596982.304, -365347627.5499999, -355749337.83599997, -351717948.72199976, -351245016.23400015, -350427886.6180002, -350350049.7439999, -350240490.56600016, -349840347.8839998, -348869588.0259997, -346511037.93599975, -344796804.48199993, -344580470.8020003, -343201339.20199984, -342344344.6019998, -338857229.4559998, -336544564.61999995, -335579854.28400004, -335460824.58399993, -333519556.42000014, -333209084.14199984, -332924117.78399974, -331655881.4639998, -326035089.77599984, -319843192.1799997, -319399132.4780003, -308218380.12199974, -383940755.69600016, -377660554.09799993, -376404840.2559998, -375138975.03199995, -374861019.3559998, -373770583.17199963, -373317272.48200005, -373069842.2420001, -372377118.59199965, -370670481.5319999, -366085258.6979999, -363665564.92799973, -362610363.2019997, -362443298.7619998, -361681745.6380003, -361131566.792, -360767996.3199998, -357337697.8400001, -356296244.9760001, -354133869.40000045, -353562986.98599994, -353504436.9080003, -353291440.56000006, -351283325.0659999, -348878279.3820001, -347261290.5359997, -344872949.80200016, -340840979.09400004, -338127732.28199995, -335600840.17599994, -375038839.726, -373380308.5299998, -367094153.67399997, -366453638.73800015, -364740773.8299999, -362187571.9259998, -361125928.23399985, -359007772.982, -358687056.98199964, -358252096.08999974, -356604397.45599985, -355936272.7219995, -354725017.58600014, -353234117.4379997, -353041803.3680002, -352313824.0979997, -349337661.06000024, -349187919.89599997, -345393768.70199996, -345367565.59399956, -343798338.0739999, -340651127.566, -337631388.542, -335525667.84, -333750653.1520001, -332846935.98800004, -329539492.65600026, -327599427.51800025, -322905549.88199955, -319797343.73199993]</t>
  </si>
  <si>
    <t>[22597.37, 22553.57, 23253.17, 23476.37, 23380.77]</t>
  </si>
  <si>
    <t>[6835.8, 6795.6, 7485.6, 7708.8, 7617.6]</t>
  </si>
  <si>
    <t>[-3932.8720000000035, -3732.6660000000024, -3731.4239999999986, -3698.502000000004, -3692.2339999999926, -3661.2140000000013, -3631.0459999999966, -3629.7279999999982, -3599.394000000002, -3581.324, -3573.4419999999996, -3558.2340000000036, -3532.240000000002, -3526.805999999998, -3515.3539999999994, -3485.2220000000016, -3460.357999999994, -3451.0579999999995, -3444.150000000004, -3393.3860000000004, -3387.1040000000003, -3318.7240000000006, -3311.1700000000037, -3286.178, -3282.6519999999978, -3277.330000000001, -3254.7839999999987, -3248.0580000000027, -3247.472000000001, -3138.595999999998, -3909.960000000001, -3867.1879999999996, -3836.8900000000003, -3721.7019999999993, -3711.8699999999976, -3694.866, -3689.658000000002, -3686.1439999999966, -3653.6160000000027, -3630.8739999999984, -3590.198, -3572.263999999997, -3571.8959999999993, -3566.174000000003, -3551.0559999999978, -3546.4519999999984, -3537.399999999999, -3523.113999999999, -3519.894000000002, -3516.861999999999, -3511.4639999999936, -3501.200000000001, -3480.3460000000027, -3472.5700000000006, -3433.836, -3401.3319999999985, -3368.6420000000003, -3218.053999999996, -3210.046, -3179.3739999999952, -3992.854000000003, -3975.430000000003, -3945.146000000002, -3912.648000000002, -3898.234, -3874.5580000000014, -3851.3099999999986, -3833.5419999999967, -3807.3359999999984, -3793.245999999998, -3785.736000000001, -3778.350000000003, -3770.920000000005, -3751.362, -3737.9160000000034, -3718.6320000000014, -3694.4420000000023, -3646.951999999998, -3611.0780000000004, -3593.896000000004, -3523.1180000000013, -3499.6120000000024, -3460.577999999999, -3457.7420000000034, -3455.8120000000026, -3452.7159999999963, -3389.024, -3379.9060000000054, -3336.7079999999955, -3153.6000000000004, -4031.3619999999987, -3913.204, -3910.372, -3874.9839999999995, -3813.3539999999966, -3798.753999999995, -3776.337999999998, -3772.3819999999982, -3708.9499999999966, -3697.5079999999984, -3696.488, -3654.1839999999984, -3634.3880000000017, -3613.328000000001, -3604.6899999999955, -3590.632000000004, -3580.5179999999978, -3542.7259999999965, -3534.9280000000017, -3533.3379999999956, -3465.131999999997, -3463.9139999999984, -3461.177999999997, -3447.6679999999997, -3416.1719999999946, -3411.881999999995, -3382.109999999996, -3381.684000000002, -3340.884000000002, -3103.395999999991, -3926.3419999999996, -3877.734000000001, -3876.773999999996, -3839.9919999999975, -3806.6520000000005, -3784.564000000001, -3774.913999999998, -3746.2239999999947, -3739.6839999999993, -3737.151999999999, -3720.6420000000007, -3716.7220000000025, -3695.5860000000007, -3686.231999999994, -3662.4300000000007, -3621.137999999997, -3608.9620000000023, -3604.0840000000017, -3542.028000000003, -3530.1240000000007, -3502.8839999999996, -3482.021999999997, -3473.2759999999967, -3473.106, -3369.4700000000003, -3359.420000000003, -3309.308, -3294.9499999999994, -3058.995999999998, -2942.0219999999977]</t>
  </si>
  <si>
    <t>[23251.97, 23534.17, 22949.17, 22720.97, 23450.17]</t>
  </si>
  <si>
    <t>[7495.2, 7770.6, 7188.0, 6959.4, 7674.6]</t>
  </si>
  <si>
    <t>[-4495.066, -4473.401999999997, -4461.385999999998, -4453.487999999996, -4428.861999999997, -4399.907999999993, -4394.813999999999, -4366.902, -4362.997999999996, -4359.481999999998, -4345.329999999999, -4343.558, -4301.193999999998, -4262.342000000001, -4237.753999999995, -4235.500000000001, -4234.679999999997, -4212.561999999994, -4202.835999999998, -4156.0599999999995, -4146.048000000003, -4108.748, -4103.018000000001, -4067.100000000001, -3969.3660000000004, -3944.316, -3942.471999999999, -3916.7639999999983, -3843.021999999996, -3659.8339999999976, -4681.907999999995, -4678.515999999999, -4574.825999999997, -4550.355999999995, -4503.681999999999, -4487.925999999998, -4419.769999999998, -4395.491999999999, -4393.979999999996, -4372.407999999997, -4352.347999999998, -4350.1919999999955, -4302.862000000001, -4296.079999999997, -4236.950000000003, -4230.8, -4221.352000000001, -4213.612000000002, -4195.239999999997, -4183.4419999999955, -4178.830000000002, -4174.09, -4171.526000000002, -4166.310000000001, -4150.934000000001, -4142.161999999997, -4028.8059999999973, -3974.2039999999997, -3874.0680000000007, -3713.653999999999, -4853.269999999997, -4839.2899999999945, -4826.69, -4692.089999999996, -4657.067999999999, -4653.479999999997, -4634.7039999999915, -4620.857999999993, -4609.731999999995, -4597.5619999999935, -4587.519999999998, -4548.327999999999, -4537.721999999999, -4531.703999999995, -4516.6900000000005, -4500.4639999999945, -4497.430000000001, -4478.769999999999, -4464.036, -4458.767999999997, -4440.011999999996, -4435.645999999995, -4428.931999999995, -4409.661999999998, -4409.3659999999945, -4404.879999999999, -4372.453999999998, -4317.243999999998, -4253.531999999995, -4118.929999999996, -4427.197999999998, -4362.985999999995, -4312.055999999999, -4293.466, -4286.673999999994, -4286.473999999997, -4229.676000000001, -4229.349999999999, -4225.044000000001, -4221.401999999999, -4206.255999999999, -4184.9860000000035, -4137.992000000001, -4125.641999999998, -4123.376000000001, -4121.499999999998, -4107.742000000004, -4086.402000000001, -4060.011999999999, -4057.9919999999984, -4053.6380000000013, -4043.106, -3984.068000000002, -3946.3720000000017, -3938.206, -3936.9, -3917.248000000002, -3893.0260000000007, -3861.307999999999, -3540.5360000000014, -4438.247999999997, -4437.551999999999, -4357.017999999999, -4310.0279999999975, -4267.275999999998, -4231.498, -4229.446000000002, -4180.782000000003, -4163.952, -4162.7999999999965, -4162.748, -4155.642000000003, -4152.75, -4058.9319999999975, -4042.15, -4025.9000000000024, -4012.6919999999986, -4000.1599999999994, -3967.954, -3962.859999999999, -3958.821999999997, -3947.794000000002, -3947.395999999999, -3885.945999999998, -3870.629999999999, -3862.2720000000045, -3856.9719999999993, -3855.4860000000026, -3841.9259999999995, -3749.3460000000014]</t>
  </si>
  <si>
    <t>[22557.17, 23213.57, 23301.37, 22930.37, 23537.37]</t>
  </si>
  <si>
    <t>[6794.4, 7453.2, 7539.0, 7161.6, 7770.6]</t>
  </si>
  <si>
    <t>[-4358.276000000004, -4312.004000000005, -4259.437999999998, -4215.590000000004, -4187.026, -4173.061999999997, -4170.006, -4162.196000000003, -4161.675999999998, -4146.985999999996, -4088.4920000000006, -4066.8579999999924, -4055.5299999999947, -4012.8979999999997, -4001.3079999999995, -3967.082000000002, -3961.627999999993, -3943.5139999999965, -3940.8600000000015, -3937.3160000000025, -3928.8499999999995, -3926.8799999999987, -3897.5219999999968, -3864.4399999999946, -3819.295999999994, -3739.401999999999, -3731.7279999999987, -3670.188000000004, -3624.442000000002, -3477.733999999992, -4183.827999999994, -4094.5119999999984, -4088.7020000000007, -4056.0199999999954, -4033.920000000005, -4032.2200000000007, -4031.835999999992, -4012.8200000000024, -4005.8219999999937, -4005.363999999997, -3999.378000000001, -3973.4960000000033, -3972.5539999999914, -3956.9819999999977, -3950.8539999999975, -3941.7199999999966, -3920.933999999997, -3901.9559999999933, -3886.011999999999, -3878.2040000000025, -3865.7479999999923, -3863.012, -3852.1419999999944, -3834.898, -3832.5199999999954, -3765.112000000001, -3757.8899999999953, -3726.3519999999985, -3698.801999999993, -3654.721999999996, -4238.971999999996, -4234.463999999998, -4214.875999999999, -4200.458000000001, -4181.552000000006, -4144.562, -4116.563999999998, -4108.157999999994, -4074.269999999999, -4062.1700000000005, -3989.7500000000014, -3986.1599999999985, -3948.804000000002, -3936.299999999998, -3896.7359999999967, -3864.1220000000053, -3814.4619999999923, -3807.613999999995, -3804.109999999994, -3765.263999999998, -3744.586000000002, -3743.406000000003, -3731.0339999999987, -3690.4579999999946, -3662.8699999999944, -3661.4239999999936, -3642.829999999998, -3642.2260000000024, -3627.338, -3291.3639999999937, -4322.445999999999, -4193.846000000003, -4055.169999999997, -4049.379999999999, -4044.5199999999986, -4039.4939999999965, -4026.7539999999995, -4025.576000000003, -4019.524000000002, -4014.163999999994, -4002.2840000000006, -3985.6639999999966, -3969.0279999999984, -3944.6319999999964, -3918.2600000000025, -3884.332000000003, -3874.103999999991, -3868.222, -3867.674000000001, -3813.375999999991, -3797.9219999999946, -3775.138000000001, -3774.1200000000044, -3770.3319999999985, -3639.1120000000055, -3577.355999999998, -3575.431999999993, -3566.9399999999987, -3390.6439999999925, -3134.7319999999995, -4212.358000000001, -4166.956000000004, -4152.134000000001, -4040.259999999994, -4007.963999999998, -4007.8, -4000.6760000000013, -3993.54, -3993.264, -3963.8280000000022, -3947.389999999998, -3906.0939999999964, -3881.9839999999986, -3849.2299999999964, -3801.740000000002, -3764.2120000000027, -3717.756000000002, -3713.9979999999982, -3663.6279999999965, -3632.2679999999928, -3614.0659999999966, -3607.1860000000006, -3601.1139999999937, -3537.4879999999966, -3508.4679999999953, -3506.765999999998, -3475.6279999999956, -3416.6759999999963, -3415.1799999999976, -3361.4279999999953]</t>
  </si>
  <si>
    <t>[23339.17, 23265.37, 23367.57, 22866.57, 23520.17]</t>
  </si>
  <si>
    <t>[7572.0, 7500.6, 7604.4, 7105.8, 7757.4]</t>
  </si>
  <si>
    <t>[-4499.286000000006, -4351.187999999997, -4330.250000000002, -4278.2, -4191.539999999999, -4148.174000000001, -4141.200000000003, -4124.378000000003, -4121.698000000002, -4099.0239999999985, -4073.9179999999997, -4054.180000000002, -4035.1859999999997, -4032.8900000000012, -4031.416000000002, -4015.271999999999, -4009.054000000003, -4007.4020000000064, -4004.976, -3990.488000000001, -3975.358000000001, -3961.6479999999997, -3885.0140000000056, -3879.480000000003, -3877.0719999999965, -3774.3380000000043, -3763.7380000000044, -3710.3300000000036, -3706.4320000000007, -3682.694000000002, -4306.238, -4220.454000000009, -4154.590000000002, -4140.522000000002, -4134.127999999998, -4121.568000000003, -4103.166000000006, -4087.359999999998, -4055.032000000003, -4048.157999999999, -4037.537999999999, -4030.6100000000006, -3978.4919999999975, -3968.659999999998, -3961.9799999999987, -3948.630000000002, -3947.529999999999, -3935.4099999999994, -3933.3800000000024, -3877.954000000002, -3870.993999999998, -3848.5380000000036, -3823.300000000002, -3800.2679999999964, -3720.777999999999, -3702.457999999998, -3701.9280000000063, -3698.1580000000004, -3679.447999999998, -3644.9400000000037, -4435.400000000003, -4344.255999999999, -4330.196, -4326.131999999999, -4293.786000000002, -4214.876000000005, -4212.466000000002, -4177.918000000003, -4129.040000000003, -4103.699999999999, -4101.494000000004, -4096.658, -4043.6300000000015, -4035.474, -4025.074000000003, -3997.832000000005, -3946.9939999999997, -3936.431999999999, -3927.651999999998, -3918.5020000000054, -3873.7079999999996, -3848.967999999999, -3846.298000000002, -3819.0260000000003, -3809.293999999998, -3801.5679999999984, -3788.349999999998, -3784.5499999999984, -3779.397999999999, -3681.4159999999974, -4405.052000000003, -4347.125999999998, -4316.580000000008, -4309.369999999996, -4269.358000000003, -4263.022000000003, -4256.394000000001, -4228.663999999999, -4225.960000000003, -4169.002000000004, -4161.374000000002, -4157.306000000002, -4152.474000000006, -4143.866000000001, -4140.060000000001, -4103.0520000000015, -4078.4759999999997, -4042.3700000000003, -3985.5519999999983, -3980.1480000000006, -3949.3080000000014, -3924.4439999999995, -3910.4220000000028, -3864.7460000000015, -3862.2859999999982, -3831.207999999998, -3828.764000000002, -3803.135999999999, -3773.578000000002, -3602.599999999998, -4417.268000000005, -4414.036000000003, -4398.436000000004, -4378.668000000005, -4231.112000000007, -4192.070000000002, -4186.850000000006, -4170.716000000004, -4111.364000000007, -4098.8200000000015, -4097.678000000002, -4089.6420000000016, -4084.5040000000026, -4050.8220000000015, -4037.742000000004, -3987.0620000000013, -3986.8080000000027, -3982.064, -3978.521999999998, -3971.792000000001, -3953.8860000000036, -3940.450000000004, -3934.265999999999, -3928.3439999999964, -3903.5919999999983, -3900.8180000000034, -3862.492000000001, -3815.0620000000013, -3794.9340000000034, -3472.2060000000033]</t>
  </si>
  <si>
    <t>[23485.57, 23535.77, 23460.97, 23399.17, 23410.37]</t>
  </si>
  <si>
    <t>[7723.2, 7770.6, 7686.6, 7635.6, 7646.4]</t>
  </si>
  <si>
    <t>[-4531.639999999996, -4452.045999999998, -4414.499999999984, -4394.9659999999885, -4350.259999999989, -4344.811999999998, -4326.559999999996, -4323.900000000001, -4321.711999999994, -4311.179999999994, -4306.591999999995, -4273.734000000001, -4265.681999999998, -4263.3159999999925, -4243.000000000003, -4167.343999999995, -4160.144000000004, -4129.922000000001, -4118.841999999992, -4089.0660000000053, -4052.9979999999987, -4043.132, -4007.7360000000103, -4003.3340000000007, -3948.2920000000036, -3880.42, -3848.8380000000016, -3795.062, -3787.8659999999986, -3664.3819999999987, -4425.025999999994, -4379.950000000001, -4342.309999999998, -4201.204000000001, -4167.343999999996, -4085.9400000000005, -4080.616000000003, -4065.261999999997, -4047.9980000000046, -4016.2500000000014, -4007.2220000000034, -3967.612000000001, -3955.5300000000084, -3951.263999999997, -3945.931999999999, -3943.6559999999986, -3927.9900000000016, -3912.175999999999, -3910.0340000000037, -3872.606000000004, -3868.9740000000015, -3866.7799999999975, -3841.6119999999964, -3838.403999999998, -3835.594000000002, -3725.874, -3724.882000000004, -3719.555999999999, -3430.286, -3413.2180000000058, -4654.649999999988, -4610.969999999989, -4605.559999999993, -4573.225999999993, -4566.359999999998, -4557.807999999994, -4553.407999999991, -4539.797999999995, -4522.299999999993, -4508.14799999999, -4482.101999999989, -4479.827999999987, -4478.513999999987, -4465.081999999989, -4460.233999999989, -4458.221999999995, -4454.62599999999, -4451.83599999999, -4413.213999999989, -4393.00399999999, -4390.073999999993, -4380.929999999996, -4377.517999999991, -4351.057999999994, -4339.917999999992, -4306.963999999998, -4292.169999999991, -4284.6799999999885, -4197.217999999994, -4120.036, -4572.363999999989, -4517.023999999992, -4304.3700000000035, -4302.131999999999, -4301.509999999998, -4283.19400000001, -4247.042000000004, -4241.219999999993, -4240.011999999993, -4233.209999999991, -4220.329999999998, -4211.040000000002, -4209.5619999999935, -4203.760000000002, -4189.494000000004, -4175.659999999995, -4145.791999999997, -4116.864000000002, -4101.030000000002, -4090.6520000000023, -4085.842000000002, -4080.8299999999995, -4034.3100000000036, -4032.2520000000013, -4003.7560000000094, -4002.7299999999987, -3995.8319999999994, -3936.5320000000033, -3839.1919999999996, -3781.3000000000043, -4592.895999999998, -4523.881999999988, -4512.573999999983, -4466.407999999994, -4374.849999999998, -4356.088000000001, -4337.886, -4310.371999999991, -4289.706000000004, -4288.456000000006, -4253.932000000005, -4240.238000000002, -4235.4940000000015, -4230.293999999992, -4194.269999999984, -4160.912000000002, -4160.41, -4157.087999999991, -4149.671999999997, -4142.121999999999, -4139.158000000001, -4124.243999999998, -4061.1959999999976, -4047.4819999999963, -4035.4280000000053, -4001.4439999999977, -3996.9960000000033, -3927.1200000000026, -3805.3699999999994, -3651.8999999999946]</t>
  </si>
  <si>
    <t>[23626.37, 23389.97, 22882.17, 23323.17, 23364.37]</t>
  </si>
  <si>
    <t>[7860.0, 7618.8, 7115.4, 7564.8, 7604.4]</t>
  </si>
  <si>
    <t>[-454998.06799999886, -450342.42999999877, -446902.3879999992, -442890.0219999987, -440619.56999999937, -436720.6039999991, -435712.0819999991, -434629.28599999915, -433714.08199999906, -430679.30599999876, -429381.9879999994, -429232.2339999995, -429010.3659999995, -428957.15999999986, -428954.91799999843, -427227.15599999914, -419669.22399999877, -416611.41199999914, -416094.01799999987, -412663.4199999999, -412074.2279999997, -411427.07199999894, -410227.87399999896, -405573.05799999967, -402051.5979999991, -399503.77199999953, -393264.0499999991, -389846.1119999994, -388940.1699999988, -373560.16399999906, -453506.88399999944, -447654.2239999992, -447111.71399999893, -442975.7779999992, -442932.0659999991, -442926.97399999894, -440436.1099999995, -437595.2799999989, -436939.13399999926, -436812.23599999916, -435857.08199999906, -434979.3599999996, -434787.86799999897, -433377.3599999993, -431917.57599999924, -431311.07399999915, -430905.76399999944, -425664.723999999, -425318.87599999923, -424433.18199999945, -420598.009999999, -420543.80999999936, -416941.68999999954, -415787.7379999995, -415183.4479999997, -414174.47799999913, -412886.8219999996, -407317.2919999998, -395512.1059999991, -374935.98999999964, -464072.75999999925, -454058.19399999926, -452376.1979999992, -451437.5939999996, -449628.71599999943, -443241.95999999915, -442098.2719999989, -441202.14399999956, -440638.7999999996, -437743.8519999994, -437404.47799999925, -437140.3479999993, -436782.82999999984, -436190.24599999894, -434124.19799999974, -430470.19199999986, -428509.90599999944, -428481.64799999975, -422987.68199999986, -422765.5899999997, -419159.3859999995, -416947.7299999993, -416383.2899999996, -416136.9439999991, -413632.4579999995, -412828.35599999956, -410450.479999999, -399754.3799999997, -397253.75399999955, -395857.1319999993, -452645.7979999992, -425561.96599999914, -425304.4319999994, -424258.31199999887, -421884.4299999996, -420178.1519999996, -417094.619999999, -416005.7839999989, -411444.86999999936, -410773.5120000001, -406430.21399999986, -404937.22599999927, -404833.7279999998, -402986.4519999987, -398160.2059999999, -397797.43799999956, -397725.3319999995, -393972.1659999997, -392838.5759999996, -391414.07599999994, -390538.62999999925, -389700.1999999999, -388367.6999999999, -384316.74599999946, -381516.90999999916, -376865.3499999997, -373446.6279999998, -365055.23199999926, -356046.33599999925, -354180.3639999997, -432874.2119999999, -412070.4759999997, -411546.0239999995, -409029.4239999991, -408600.87999999966, -403737.5139999998, -403294.0379999994, -400501.76999999967, -399685.3379999994, -397323.40800000017, -397079.68799999985, -395523.07799999986, -389768.9580000001, -389713.15799999895, -389081.59999999945, -387936.2219999995, -387742.41999999905, -387286.72599999985, -385093.5339999994, -384747.2539999997, -381651.38999999943, -374032.37399999966, -369611.1619999997, -368316.8159999995, -367117.91599999956, -365326.01999999944, -364114.70999999985, -350514.56199999974, -347650.9339999997, -345091.97799999954]</t>
  </si>
  <si>
    <t>[23468.17, 22260.37, 22781.17, 23688.17, 23564.97]</t>
  </si>
  <si>
    <t>[7709.4, 6483.6, 7016.4, 7920.6, 7799.4]</t>
  </si>
  <si>
    <t>[-363254.29399999965, -357726.5219999995, -351827.71399999975, -351807.2539999999, -346030.55999999976, -343493.9659999997, -342983.5879999999, -342448.286, -342248.31599999923, -340142.14999999956, -337413.29199999967, -336852.0899999995, -335673.12399999966, -331748.4739999993, -330506.94999999966, -330256.35999999964, -329742.6860000003, -329270.1839999994, -328866.5239999997, -328478.1060000003, -325982.1120000002, -324104.22799999977, -323245.89600000024, -320682.00199999963, -320637.03399999975, -320180.6979999997, -319428.376, -312088.5159999999, -303211.50800000003, -301932.8519999997, -364104.357999999, -351993.7979999997, -345361.3240000001, -340565.50399999984, -337742.27200000023, -331519.7499999996, -329915.67, -328882.346, -325904.74399999983, -325400.5360000004, -323529.60600000015, -322957.586, -320043.52000000014, -318211.2100000001, -316811.33799999964, -314535.83400000015, -313472.7979999998, -312278.848, -311477.6920000001, -311290.46599999996, -308653.812, -308021.6500000004, -306796.0720000006, -306007.14999999997, -296606.5360000004, -295164.4019999996, -293393.9720000001, -283434.6780000004, -271667.0520000002, -268692.40400000016, -344093.008, -337558.1240000003, -335866.2719999996, -333191.2699999998, -332314.25999999983, -330585.2019999998, -330215.26200000005, -328101.21999999974, -325265.40000000043, -324286.99, -323837.30399999977, -321511.8820000001, -320026.14600000007, -317242.2020000007, -313924.37399999995, -312695.7860000003, -310189.8940000001, -308789.74200000026, -306398.15400000033, -306008.35600000067, -298634.4540000001, -298335.6440000003, -297448.36000000016, -296717.5240000003, -292334.2300000003, -290357.56800000014, -290227.026, -285835.7860000005, -276812.5320000006, -262081.346, -359763.57399999956, -353666.7859999998, -353112.31, -351549.09599999967, -350776.0639999997, -341561.3939999996, -339398.03799999965, -338344.9659999995, -336452.6079999995, -336165.51800000033, -335211.13999999996, -331288.37199999974, -330917.6839999994, -330734.42400000006, -329672.4020000003, -329625.71, -327524.6019999999, -326155.2600000001, -324915.42000000057, -324885.66400000034, -323345.554, -322523.323999999, -319829.9580000001, -315784.3320000003, -312362.0940000002, -312285.4679999998, -307244.29600000044, -305283.74799999973, -297171.7639999999, -278780.0719999997, -358051.754, -357889.0439999997, -357318.2820000002, -349240.3520000002, -348348.65599999914, -342160.43799999997, -337454.6640000001, -336032.9080000001, -335367.6540000001, -333524.2739999998, -333165.136, -331682.4420000001, -331397.11199999973, -331386.40800000005, -330507.6640000002, -326621.1880000001, -321903.0400000003, -321527.33799999976, -315531.44399999967, -314520.77000000037, -313994.0979999997, -308867.7939999994, -308133.81200000027, -307492.35400000017, -305689.21600000013, -300478.19600000035, -299995.21999999956, -295116.16200000024, -284877.2899999999, -275070.5900000001]</t>
  </si>
  <si>
    <t>[23370.57, 23475.37, 23231.37, 23427.97, 22833.57]</t>
  </si>
  <si>
    <t>[7603.8, 7709.4, 7464.6, 7666.8, 7064.4]</t>
  </si>
  <si>
    <t>[-364711.6479999998, -362901.75599999994, -361425.6840000006, -361333.37599999964, -357027.3860000003, -356761.7199999999, -354463.0600000001, -342394.2879999997, -339965.3420000002, -337692.0900000006, -337647.97800000047, -336594.54400000005, -333711.2360000001, -329468.42800000054, -327469.59400000074, -326184.9460000003, -324330.52799999976, -319167.1320000005, -317441.3920000003, -313189.17400000035, -311531.7519999999, -307289.19399999996, -306955.62800000014, -304292.6920000004, -304157.21200000047, -295670.37400000007, -295062.7060000007, -287142.4840000003, -275606.52000000054, -263737.6520000001, -382332.2179999998, -370733.0840000005, -368078.8939999997, -362860.0499999998, -361872.76999999996, -360090.8780000004, -359598.66799999995, -356192.10000000044, -356142.00400000083, -353346.3879999997, -352537.2040000002, -348215.65800000005, -346618.95599999983, -344567.03600000014, -343987.14800000057, -340576.5140000003, -340310.46200000006, -337586.12999999995, -336457.1019999997, -335083.00000000035, -335055.9760000002, -334459.1099999997, -332112.7860000004, -324494.9739999997, -316896.04599999957, -315733.9779999999, -303112.0280000003, -302231.80200000026, -300113.7020000006, -294382.96, -415243.70800000016, -411153.99600000057, -409336.7460000004, -408859.12600000005, -406076.5079999999, -404656.32399999996, -395528.116, -394012.6420000007, -392769.77200000023, -387474.49400000036, -386990.34799999965, -386081.3679999999, -385240.052, -383720.07799999986, -382442.9700000005, -378435.06799999997, -371068.74600000045, -370867.25200000015, -370287.77400000015, -370081.93399999966, -367341.73999999976, -367299.66399999964, -361926.73399999976, -361509.06, -353590.6359999998, -350587.83799999976, -349991.8059999998, -339843.8699999997, -337713.1500000006, -329006.4959999997, -397852.7580000004, -396152.93200000096, -394415.8480000001, -391374.6480000001, -387937.2060000004, -385230.06600000005, -385210.3660000003, -384739.93799999985, -379997.26600000064, -379792.79000000027, -377906.20000000007, -374869.9360000002, -372401.8139999999, -371044.78400000074, -370956.57600000035, -370136.6719999999, -367812.70199999976, -367678.61200000066, -367123.7459999998, -360469.99600000004, -357522.80200000014, -357064.1140000002, -356824.75600000046, -354686.7420000006, -351509.7740000008, -351062.3879999999, -350626.90400000085, -346353.2160000003, -342357.2759999996, -331258.94000000006, -401868.48600000015, -398061.5300000003, -392712.82799999946, -392525.5000000005, -389723.6960000002, -388776.206000001, -388084.5580000002, -388065.0920000006, -385979.73200000054, -381398.54600000015, -377832.65400000033, -376864.72600000043, -373648.40800000075, -372381.55800000014, -370023.61000000034, -367685.4599999998, -367547.55200000067, -361534.5200000002, -360514.6559999999, -359580.27600000036, -359543.9400000003, -359185.02199999994, -356803.0859999995, -353883.4880000007, -349494.44600000005, -347307.29599999974, -343689.4220000005, -342569.74400000024, -339792.3899999997, -321576.9280000009]</t>
  </si>
  <si>
    <t>[23571.17, 23566.57, 23338.77, 23385.17, 23604.57]</t>
  </si>
  <si>
    <t>[7803.6, 7804.2, 7569.6, 7626.0, 7840.2]</t>
  </si>
  <si>
    <t>[-442264.99399999867, -440266.96599999914, -432818.85799999896, -427329.9239999988, -426063.9599999989, -425046.7139999993, -424652.21399999945, -424568.02399999934, -423100.65999999864, -421030.4719999996, -420852.1779999992, -419591.1659999993, -414679.48999999935, -408569.59799999883, -405839.2759999996, -401545.5999999989, -400955.1719999988, -400512.34999999945, -400193.9879999996, -399068.51599999965, -394825.9879999992, -392175.4299999996, -391051.44599999953, -389742.4420000003, -389017.0479999992, -382653.3159999995, -381841.3419999995, -366320.12399999937, -354994.0699999994, -350152.8199999993, -414959.6999999996, -400622.4179999994, -397029.60799999913, -394157.7699999992, -390433.0539999987, -389219.26399999904, -386198.6779999989, -385193.68599999935, -383455.88199999946, -382299.6259999992, -381647.66999999987, -380604.4599999993, -377446.6819999995, -374509.2579999996, -374168.2139999999, -370527.63199999946, -365332.99399999925, -363582.79199999955, -361589.99799999926, -359610.3539999997, -358836.7139999998, -358497.6779999993, -357866.14599999867, -354381.479999999, -351845.81399999943, -343507.8039999994, -342503.3779999992, -339872.3799999996, -336802.66599999974, -327320.1219999988, -457358.26999999944, -430938.5699999993, -429889.6139999991, -429132.83199999935, -425273.335999999, -423327.88399999944, -422407.4719999994, -422101.27199999924, -417880.52599999955, -417467.169999999, -416486.6239999988, -413332.0039999988, -412310.60199999897, -409857.93999999936, -409513.35799999966, -408618.19999999925, -406362.4119999987, -405530.683999999, -405044.3559999989, -404304.2719999988, -402018.6419999992, -400140.0199999991, -399971.46999999945, -398284.9079999995, -395971.38999999885, -390373.1539999996, -380535.77999999915, -380428.1559999996, -377222.6499999993, -376755.3399999991, -428785.66199999885, -422916.7599999995, -418343.93399999884, -414824.75199999945, -414775.72799999896, -413960.659999999, -413506.74599999934, -412718.6839999989, -412424.3559999994, -410837.3079999992, -409998.02599999896, -408963.66199999966, -408032.2259999996, -406953.50999999937, -404571.2659999993, -404069.06799999875, -399602.8219999989, -398797.1999999989, -393550.2079999995, -393447.43599999935, -392988.3979999992, -390066.2259999986, -388279.5959999992, -387824.58399999916, -387280.8179999986, -383773.2359999991, -376700.8859999988, -374629.1159999996, -370128.617999999, -366097.32599999907, -456598.4879999992, -441676.1399999991, -437298.145999999, -436819.36799999955, -435120.4359999985, -433013.5419999984, -432384.1839999992, -425716.3599999984, -422482.86199999886, -422077.72199999914, -417528.69199999893, -416192.3979999988, -412166.1339999991, -411693.44199999934, -411570.5439999986, -410828.17199999857, -410713.3579999988, -409435.81999999855, -404964.3859999993, -400070.2579999995, -397812.34799999936, -396377.3659999992, -394339.7779999983, -387835.19599999936, -385822.7599999992, -385713.87599999894, -372180.60599999916, -370654.95199999947, -357266.36399999907, -343290.41999999894]</t>
  </si>
  <si>
    <t>[23380.37, 23700.57, 23341.97, 23375.97, 23361.17]</t>
  </si>
  <si>
    <t>[7623.6, 7930.2, 7585.2, 7609.2, 7598.4]</t>
  </si>
  <si>
    <t>[-544964.3079999995, -535032.0699999997, -529486.426, -523792.4300000004, -522891.3980000004, -522889.4419999998, -515055.4520000003, -514699.9319999998, -514605.4180000005, -511634.99, -510904.3599999997, -510754.1020000003, -510379.2280000008, -509991.71999999974, -509124.43600000005, -508051.0780000002, -507058.4880000002, -506828.86000000034, -502642.7139999999, -502517.7700000004, -502443.4439999999, -501521.4139999998, -496336.7939999995, -479341.96599999984, -479307.8220000002, -477765.5400000005, -473381.4640000007, -469296.8020000005, -468620.1120000006, -452857.3379999998, -576654.0619999993, -575557.7459999998, -565565.4099999991, -565419.4639999993, -558974.6699999985, -555466.2539999993, -554490.2139999988, -549945.5479999997, -548910.0819999999, -547887.0859999991, -547298.0419999989, -545266.0880000002, -545240.1779999998, -542159.7799999999, -539145.1579999988, -537785.6479999993, -537591.8139999995, -537283.6779999996, -535860.95, -535309.8039999993, -534151.144, -533067.609999999, -530985.498, -529908.1819999999, -528692.8919999996, -527866.4900000003, -526399.776, -525300.9700000001, -510938.5820000002, -501255.5060000003, -558200.4899999996, -549437.0839999996, -549085.2159999995, -547463.1159999993, -540501.0899999993, -537115.6439999994, -536440.5079999994, -535414.4839999994, -530872.7519999992, -530015.0540000001, -529888.058, -528531.3760000004, -528290.7119999999, -526262.8900000002, -524737.098, -523953.2820000006, -518419.8980000005, -516284.3760000004, -515846.2000000005, -515359.3520000001, -513312.8899999999, -510717.2220000005, -510615.0259999999, -510419.09600000037, -508232.06, -504728.02200000006, -496926.5919999998, -492947.664, -486566.3199999997, -485805.6400000001, -574790.3899999994, -549069.1279999991, -542957.9339999997, -540888.1759999996, -538473.4619999996, -532348.9799999996, -531721.4139999993, -531664.9560000001, -530030.2279999999, -529057.6199999993, -524455.1080000005, -524263.3759999998, -523254.1240000002, -522007.9539999994, -521743.6740000001, -521333.3480000002, -520829.8719999996, -519769.69399999955, -518869.1080000004, -517909.37599999993, -514736.4959999998, -513290.3420000003, -508431.88000000024, -506412.8620000001, -505774.8340000002, -498918.4720000002, -489208.0719999997, -487825.4640000001, -483653.01999999944, -482952.08799999935, -564383.3099999995, -556810.2479999993, -553378.8679999991, -543447.5679999985, -542117.4519999993, -539272.3739999997, -537396.7459999999, -536410.7839999989, -527512.0819999994, -525038.1880000005, -524134.15999999945, -522400.77400000003, -521157.64200000005, -520139.95999999996, -519982.236, -518573.4220000005, -518051.8519999998, -514260.4740000001, -513579.78799999965, -511748.63000000006, -509514.28000000026, -506358.92400000006, -502297.5740000001, -496626.48600000015, -496399.35400000017, -486159.04800000036, -485870.03199999966, -483230.3000000002, -482633.1240000006, -482203.85799999995]</t>
  </si>
  <si>
    <t>[23305.17, 22344.57, 23361.77, 22838.17, 23413.37]</t>
  </si>
  <si>
    <t>[7540.8, 6587.4, 7597.8, 7077.0, 7654.2]</t>
  </si>
  <si>
    <t>[-312188368.6379997, -309040725.7420005, -306225098.6100007, -305222436.3240004, -300776842.7980001, -300571316.5579996, -298149434.8899997, -291938995.4719999, -291184060.03400016, -290728164.3740005, -290163450.2160002, -286379576.03399986, -285471256.96999955, -285407922.54999995, -282017407.9440001, -281834633.66600007, -278156541.254, -276445219.4039995, -274920056.068, -273756068.4420001, -273592406.41800016, -273568849.1000001, -272443628.6499999, -271170874.6320001, -261042145.4519999, -251662215.7439999, -251432571.884, -248910055.9700001, -236313867.20600015, -212045681.35, -348308545.0940007, -347825509.8619998, -347394780.5620001, -329736896.04200006, -324989722.44599974, -319225747.43399996, -317791824.7520003, -317008113.39599985, -316260664.62599987, -311343105.3340002, -307779695.6000004, -306449077.5120003, -300623825.8180003, -297828555.1440004, -297048696.87600005, -297005484.8340004, -294933352.89200026, -294897617.8420003, -293669625.6259998, -292408116.3659996, -288478338.9000003, -286763647.86200017, -283792670.28999984, -282175220.2039996, -279447990.5059998, -278793468.11800057, -276865921.5460001, -275216834.38400006, -269891733.7439999, -262714487.41999996, -345564129.7199997, -340477299.98600006, -338045566.83000034, -335846632.73599994, -334766098.6920002, -332700448.71000034, -332276014.35000026, -328707426.2279998, -328316021.2920003, -327201774.8559997, -322350489.8379997, -320587250.69999975, -320260441.9640001, -319476066.416, -317239697.75199956, -316907224.4679999, -316644964.44400007, -315317980.64799994, -307204091.7980001, -305519379.38000065, -305507737.0180004, -305386493.66400033, -302656337.9059999, -298318566.0120005, -296871362.1140002, -289192596.1840002, -285244962.92600036, -277596723.17999995, -265525937.21400023, -259768124.5580001, -360990755.6139996, -357553654.0800001, -350808863.0320001, -350178522.76400024, -349946391.4359996, -340285448.5299998, -337820669.15199965, -332445142.46400005, -330301970.17199975, -329411550.5819999, -328431221.68400013, -321527398.69399995, -318752809.1179996, -318393652.9200003, -317819239.52400005, -316650920.08800024, -310714872.0499998, -306176328.0700002, -305764955.6399999, -304487746.7740001, -296896363.87400043, -296852060.2020002, -295191696.91199994, -288670848.5640003, -284942683.94600016, -277724718.25200033, -277378609.97199994, -275460920.24599963, -255947463.9739998, -249709777.21000004, -338096543.1020001, -336011382.0880001, -334531282.1539999, -330278314.5960003, -329143688.40000004, -326168044.3179997, -322378139.486, -321184854.13399994, -319808300.33600014, -319531843.79000026, -317986344.2059995, -317972233.04600006, -316789243.94200003, -316280656.01400036, -313209395.5000003, -311662094.46200067, -311340647.232, -309800432.7739996, -308643741.9539997, -308481731.6000003, -307597180.5240002, -303336061.46400005, -301856374.3800005, -296870914.37000024, -291676276.97800004, -291380546.77200013, -283978163.1960006, -283967391.76599973, -282350966.43400055, -258819525.71200007]</t>
  </si>
  <si>
    <t>[23372.57, 23447.37, 23406.57, 23368.17, 23298.57]</t>
  </si>
  <si>
    <t>[7606.2, 7695.0, 7645.8, 7599.0, 7534.2]</t>
  </si>
  <si>
    <t>[-387280862.89799905, -374419380.362, -373645156.3279999, -372862113.186, -371145239.0039998, -364960409.49199975, -360425294.47999996, -347792604.6280005, -347024110.2299997, -346896152.78400004, -344694504.6940003, -344216186.05600065, -342951067.39400053, -341633108.07199967, -341542214.87399983, -340295289.39000016, -338114773.7699999, -336803677.07599956, -332148496.18199974, -331495163.0160006, -329251655.62599975, -328632461.02599996, -326893694.188, -323782630.27799934, -322337499.456, -319417000.6340002, -318377223.58400005, -316984758.83599955, -314935056.7680002, -299223261.8000005, -382094627.9399995, -380690477.49799967, -375541932.3319994, -369711449.37400025, -369650794.1659996, -367396065.8260001, -366890994.85799956, -365056021.71399915, -365025826.8119998, -364223568.4539992, -364213034.2599997, -362927561.54799974, -359124215.58800024, -358449010.7859999, -357097041.58399975, -351617613.8579996, -351494851.7199997, -350845031.4819993, -347818104.2699999, -345203640.20399946, -341364432.5919998, -341291622.39199936, -337211612.6459996, -335300154.5759996, -332993864.7599998, -330893712.2319995, -322810884.68799996, -317782986.5219998, -316207921.6879998, -304613342.82800007, -398413528.4920002, -383471190.2679999, -382242968.3059991, -380004123.07999945, -379396013.26599956, -379219416.3259994, -377862632.5959997, -376786645.4319997, -376470029.09999996, -371593102.28999937, -370331272.2739993, -367811102.38799924, -364335910.12399995, -362379134.42399985, -361871617.2960002, -361729727.2159996, -357325284.70199984, -354812652.2340001, -353364586.2299994, -352845863.06199926, -349609280.7219995, -348585608.00199956, -348358521.47599995, -347564474.58799994, -343890327.5180002, -343544804.5000001, -336201477.86199975, -332562844.446, -320661982.5020002, -308243904.35, -390956903.3899999, -366188196.9399994, -362479224.9479999, -361549216.29999995, -356141040.57799995, -348853825.2039999, -347991829.22599965, -343119492.03399956, -341483423.505999, -336004646.2859996, -335004058.2879999, -320856678.66199964, -320629626.2399999, -319272724.0420001, -319200727.47600037, -316423867.8020004, -315900829.4060002, -315738715.642, -306821876.37999964, -305334888.47999996, -302988031.8860001, -301099609.70400006, -297499601.1719997, -296719766.6320002, -294434297.66800034, -291584149.2400005, -289307484.7819999, -289097371.78199977, -286144443.8640001, -238785595.86600018, -390734944.9439999, -389523898.6540001, -386706167.1999997, -385649993.2119992, -384122844.5999994, -366954440.3139999, -359528363.91399956, -357735634.8179997, -355723271.3879995, -355514713.1939994, -355050581.41599977, -351764778.9440006, -350798976.0199995, -350136811.2199998, -348683384.7719996, -347416413.7439997, -342996882.28399956, -339425000.8699999, -339282891.01599926, -338333588.94400007, -335698286.8360002, -335004334.6239997, -333833138.62599975, -328278740.6339995, -327951183.52999955, -323268222.7259995, -321515909.6339998, -319236454.7359998, -315394607.01399964, -309532756.4319998]</t>
  </si>
  <si>
    <t>[23188.97, 22977.17, 23536.37, 23681.57, 23487.97]</t>
  </si>
  <si>
    <t>[7429.8, 7216.8, 7778.4, 7910.4, 7728.0]</t>
  </si>
  <si>
    <t>[-5141.0, -5094.0, -5013.0, -4999.0, -4997.0, -4981.0, -4969.0, -4953.0, -4924.0, -4862.0, -4813.0, -4812.0, -4796.0, -4784.0, -4735.0, -4625.0, -4595.0, -4540.0, -4494.0, -4466.0, -4457.0, -4435.0, -4392.0, -4340.0, -4289.0, -4287.0, -4276.0, -4246.0, -3915.0, -3835.0, -5435.0, -5201.0, -5131.0, -5114.0, -5097.0, -5046.0, -5027.0, -5023.0, -5009.0, -4995.0, -4989.0, -4963.0, -4954.0, -4951.0, -4940.0, -4912.0, -4875.0, -4862.0, -4856.0, -4779.0, -4763.0, -4730.0, -4728.0, -4725.0, -4674.0, -4662.0, -4661.0, -4660.0, -4648.0, -4640.0, -4744.0, -4408.0, -4388.0, -4364.0, -4345.0, -4297.0, -4277.0, -4232.0, -4203.0, -4191.0, -4191.0, -4191.0, -4129.0, -4120.0, -4119.0, -4117.0, -4107.0, -4089.0, -3975.0, -3913.0, -3910.0, -3846.0, -3802.0, -3730.0, -3725.0, -3719.0, -3559.0, -3414.0, -3325.0, -2917.0, -5339.0, -5047.0, -5034.0, -5008.0, -4985.0, -4866.0, -4832.0, -4826.0, -4814.0, -4811.0, -4792.0, -4792.0, -4778.0, -4775.0, -4734.0, -4712.0, -4695.0, -4689.0, -4670.0, -4658.0, -4654.0, -4603.0, -4569.0, -4529.0, -4488.0, -4425.0, -4388.0, -4230.0, -4188.0, -4171.0, -5210.0, -5177.0, -5077.0, -5073.0, -5041.0, -5031.0, -5018.0, -5007.0, -4997.0, -4986.0, -4982.0, -4979.0, -4969.0, -4934.0, -4910.0, -4875.0, -4875.0, -4873.0, -4806.0, -4742.0, -4722.0, -4710.0, -4608.0, -4528.0, -4492.0, -4492.0, -4425.0, -4387.0, -4335.0, -4213.0]</t>
  </si>
  <si>
    <t>[23087.17, 22691.17, 23999.57, 23465.97, 22969.57]</t>
  </si>
  <si>
    <t>[7320.0, 6926.4, 8234.4, 7708.8, 7204.8]</t>
  </si>
  <si>
    <t>[-5562.0, -5373.0, -5261.0, -5150.0, -5038.0, -5038.0, -4999.0, -4999.0, -4969.0, -4940.0, -4928.0, -4803.0, -4791.0, -4773.0, -4768.0, -4724.0, -4722.0, -4681.0, -4628.0, -4597.0, -4594.0, -4578.0, -4519.0, -4494.0, -4399.0, -4399.0, -4264.0, -4178.0, -4159.0, -4071.0, -5294.0, -5245.0, -5237.0, -5233.0, -5230.0, -5190.0, -5171.0, -5156.0, -5097.0, -5090.0, -5056.0, -4990.0, -4969.0, -4952.0, -4928.0, -4904.0, -4898.0, -4889.0, -4878.0, -4874.0, -4848.0, -4734.0, -4670.0, -4655.0, -4626.0, -4615.0, -4594.0, -4572.0, -4520.0, -4482.0, -5581.0, -5490.0, -5369.0, -5344.0, -5262.0, -5258.0, -5256.0, -5235.0, -5233.0, -5184.0, -5175.0, -5160.0, -5157.0, -5145.0, -5143.0, -5104.0, -5072.0, -5035.0, -5035.0, -4991.0, -4976.0, -4966.0, -4866.0, -4821.0, -4815.0, -4774.0, -4765.0, -4645.0, -4606.0, -4498.0, -5148.0, -5111.0, -5099.0, -5068.0, -5047.0, -4958.0, -4948.0, -4933.0, -4917.0, -4889.0, -4843.0, -4841.0, -4829.0, -4796.0, -4751.0, -4720.0, -4695.0, -4658.0, -4602.0, -4579.0, -4576.0, -4573.0, -4527.0, -4505.0, -4494.0, -4469.0, -4458.0, -4431.0, -4386.0, -4193.0, -5435.0, -5417.0, -5407.0, -5288.0, -5284.0, -5265.0, -5262.0, -5204.0, -5182.0, -5142.0, -5110.0, -5106.0, -5105.0, -5095.0, -5095.0, -5002.0, -4946.0, -4943.0, -4925.0, -4924.0, -4883.0, -4817.0, -4790.0, -4754.0, -4734.0, -4669.0, -4613.0, -4581.0, -4465.0, -4377.0]</t>
  </si>
  <si>
    <t>[23672.97, 23117.17, 23492.57, 23403.97, 22847.37]</t>
  </si>
  <si>
    <t>[7912.2, 7354.8, 7728.6, 7646.4, 7084.2]</t>
  </si>
  <si>
    <t>[-5042.0, -4844.0, -4736.0, -4619.0, -4598.0, -4590.0, -4581.0, -4553.0, -4530.0, -4529.0, -4525.0, -4507.0, -4464.0, -4455.0, -4451.0, -4442.0, -4391.0, -4356.0, -4332.0, -4282.0, -4254.0, -4237.0, -4225.0, -4185.0, -4138.0, -3987.0, -3979.0, -3885.0, -3880.0, -3770.0, -4633.0, -4625.0, -4622.0, -4609.0, -4523.0, -4514.0, -4480.0, -4478.0, -4426.0, -4422.0, -4384.0, -4383.0, -4380.0, -4316.0, -4309.0, -4304.0, -4300.0, -4294.0, -4284.0, -4273.0, -4201.0, -4195.0, -4124.0, -4112.0, -4100.0, -4072.0, -4032.0, -4026.0, -3996.0, -3812.0, -4937.0, -4879.0, -4872.0, -4860.0, -4831.0, -4801.0, -4795.0, -4771.0, -4771.0, -4719.0, -4700.0, -4665.0, -4654.0, -4642.0, -4641.0, -4638.0, -4595.0, -4589.0, -4575.0, -4508.0, -4494.0, -4473.0, -4448.0, -4425.0, -4418.0, -4370.0, -4337.0, -4328.0, -4129.0, -4062.0, -5024.0, -4931.0, -4833.0, -4826.0, -4816.0, -4717.0, -4691.0, -4689.0, -4667.0, -4640.0, -4639.0, -4629.0, -4618.0, -4603.0, -4557.0, -4530.0, -4517.0, -4495.0, -4494.0, -4472.0, -4444.0, -4406.0, -4388.0, -4369.0, -4341.0, -4317.0, -4257.0, -4213.0, -4213.0, -3986.0, -4914.0, -4835.0, -4827.0, -4800.0, -4742.0, -4730.0, -4671.0, -4622.0, -4584.0, -4582.0, -4567.0, -4566.0, -4531.0, -4496.0, -4435.0, -4422.0, -4406.0, -4383.0, -4362.0, -4311.0, -4307.0, -4300.0, -4295.0, -4274.0, -4238.0, -4205.0, -4142.0, -4045.0, -4024.0, -4019.0]</t>
  </si>
  <si>
    <t>[22875.97, 23305.37, 23285.17, 23438.17, 23413.37]</t>
  </si>
  <si>
    <t>[7112.4, 7541.4, 7524.0, 7680.6, 7654.2]</t>
  </si>
  <si>
    <t>[-3229.0, -3208.0, -3201.0, -3164.0, -3152.0, -3129.0, -3117.0, -3051.0, -3050.0, -3037.0, -2986.0, -2964.0, -2935.0, -2897.0, -2893.0, -2860.0, -2840.0, -2822.0, -2809.0, -2807.0, -2805.0, -2787.0, -2767.0, -2718.0, -2710.0, -2662.0, -2638.0, -2546.0, -2369.0, -2165.0, -3559.0, -3534.0, -3492.0, -3447.0, -3445.0, -3434.0, -3430.0, -3411.0, -3408.0, -3401.0, -3278.0, -3272.0, -3255.0, -3247.0, -3202.0, -3193.0, -3191.0, -3190.0, -3163.0, -3099.0, -3087.0, -3072.0, -3064.0, -3058.0, -3057.0, -3017.0, -2999.0, -2980.0, -2967.0, -2846.0, -3599.0, -3541.0, -3438.0, -3392.0, -3379.0, -3359.0, -3338.0, -3316.0, -3309.0, -3300.0, -3296.0, -3272.0, -3270.0, -3268.0, -3263.0, -3253.0, -3238.0, -3187.0, -3177.0, -3157.0, -3148.0, -3133.0, -3128.0, -3123.0, -3072.0, -2987.0, -2979.0, -2977.0, -2891.0, -2796.0, -3384.0, -3280.0, -3256.0, -3241.0, -3177.0, -3157.0, -3151.0, -3133.0, -3126.0, -3113.0, -3098.0, -3055.0, -3050.0, -3043.0, -3041.0, -3013.0, -3008.0, -3003.0, -2992.0, -2910.0, -2878.0, -2869.0, -2812.0, -2787.0, -2778.0, -2762.0, -2747.0, -2708.0, -2703.0, -2605.0, -3554.0, -3516.0, -3487.0, -3372.0, -3370.0, -3358.0, -3354.0, -3346.0, -3268.0, -3238.0, -3205.0, -3191.0, -3162.0, -3139.0, -3138.0, -3103.0, -3076.0, -3022.0, -3021.0, -3015.0, -3002.0, -3001.0, -2948.0, -2921.0, -2919.0, -2904.0, -2879.0, -2870.0, -2862.0, -2777.0]</t>
  </si>
  <si>
    <t>[23194.97, 22982.57, 23377.77, 23531.37, 23100.17]</t>
  </si>
  <si>
    <t>[7429.8, 7217.4, 7618.2, 7764.6, 7335.0]</t>
  </si>
  <si>
    <t>[-4636.0, -4526.0, -4522.0, -4450.0, -4440.0, -4342.0, -4322.0, -4291.0, -4284.0, -4278.0, -4215.0, -4214.0, -4186.0, -4157.0, -4115.0, -4065.0, -4048.0, -4045.0, -4039.0, -4005.0, -3991.0, -3960.0, -3942.0, -3926.0, -3885.0, -3753.0, -3714.0, -3679.0, -3644.0, -3471.0, -4686.0, -4669.0, -4661.0, -4549.0, -4525.0, -4493.0, -4482.0, -4421.0, -4410.0, -4404.0, -4394.0, -4358.0, -4336.0, -4327.0, -4320.0, -4311.0, -4292.0, -4285.0, -4245.0, -4235.0, -4222.0, -4209.0, -4208.0, -4185.0, -4176.0, -4165.0, -4163.0, -4155.0, -4135.0, -3854.0, -4473.0, -4468.0, -4454.0, -4401.0, -4398.0, -4307.0, -4206.0, -4198.0, -4181.0, -4169.0, -4120.0, -4117.0, -4114.0, -4090.0, -4086.0, -4055.0, -4048.0, -4005.0, -3981.0, -3946.0, -3817.0, -3809.0, -3785.0, -3765.0, -3727.0, -3717.0, -3686.0, -3658.0, -3411.0, -3280.0, -4474.0, -4415.0, -4394.0, -4390.0, -4362.0, -4293.0, -4287.0, -4280.0, -4274.0, -4272.0, -4268.0, -4259.0, -4242.0, -4214.0, -4205.0, -4180.0, -4172.0, -4158.0, -4138.0, -4120.0, -4107.0, -4105.0, -4048.0, -4045.0, -4042.0, -4036.0, -3953.0, -3854.0, -3823.0, -3739.0, -4590.0, -4543.0, -4518.0, -4515.0, -4484.0, -4390.0, -4375.0, -4322.0, -4292.0, -4281.0, -4279.0, -4276.0, -4188.0, -4186.0, -4160.0, -4153.0, -4133.0, -4098.0, -4091.0, -4088.0, -4079.0, -4060.0, -4024.0, -4016.0, -4015.0, -3996.0, -3988.0, -3894.0, -3775.0, -3763.0]</t>
  </si>
  <si>
    <t>[23435.77, 23239.37, 23558.37, 23095.37, 22513.37]</t>
  </si>
  <si>
    <t>[7668.6, 7475.4, 7792.8, 7332.6, 6751.8]</t>
  </si>
  <si>
    <t>[-454586.0, -453858.0, -445143.0, -440212.0, -430136.0, -426034.0, -425695.0, -424534.0, -420951.0, -419538.0, -418865.0, -418791.0, -417907.0, -414826.0, -413206.0, -412505.0, -411534.0, -409974.0, -405888.0, -405021.0, -403907.0, -401677.0, -401584.0, -401199.0, -398680.0, -397243.0, -396009.0, -395324.0, -395120.0, -381575.0, -432266.0, -430044.0, -429259.0, -429175.0, -426842.0, -424455.0, -424066.0, -418654.0, -418608.0, -408744.0, -402983.0, -401448.0, -400971.0, -395308.0, -389802.0, -382321.0, -382000.0, -380235.0, -379709.0, -378977.0, -376694.0, -370537.0, -366796.0, -366145.0, -365564.0, -350968.0, -347290.0, -347176.0, -343005.0, -338662.0, -454143.0, -453217.0, -448904.0, -447654.0, -446981.0, -444082.0, -440801.0, -438702.0, -437563.0, -437328.0, -435976.0, -433576.0, -433096.0, -430467.0, -430180.0, -428865.0, -426287.0, -424931.0, -423637.0, -423295.0, -423001.0, -421844.0, -421802.0, -421228.0, -418079.0, -417853.0, -417274.0, -394747.0, -394200.0, -371093.0, -449010.0, -443586.0, -439990.0, -431807.0, -430927.0, -427049.0, -423306.0, -413137.0, -404850.0, -404591.0, -404154.0, -402855.0, -402760.0, -402121.0, -399619.0, -398677.0, -398257.0, -394053.0, -393836.0, -393202.0, -392373.0, -386067.0, -385551.0, -384397.0, -381933.0, -381245.0, -369050.0, -362335.0, -347198.0, -337766.0, -447785.0, -446962.0, -445491.0, -439411.0, -437528.0, -433673.0, -433361.0, -432386.0, -430776.0, -429470.0, -426406.0, -424899.0, -424714.0, -424399.0, -421381.0, -420825.0, -420013.0, -419684.0, -419675.0, -419344.0, -419175.0, -418433.0, -418423.0, -415501.0, -413563.0, -400602.0, -400471.0, -396115.0, -388882.0, -375272.0]</t>
  </si>
  <si>
    <t>[23030.57, 23305.77, 23263.37, 23579.77, 23465.97]</t>
  </si>
  <si>
    <t>[7266.6, 7534.2, 7500.6, 7813.8, 7704.0]</t>
  </si>
  <si>
    <t>[-325938.0, -322661.0, -318425.0, -316412.0, -313027.0, -312297.0, -308292.0, -307120.0, -305549.0, -302851.0, -302792.0, -302729.0, -300493.0, -299754.0, -298551.0, -292753.0, -290847.0, -289944.0, -289668.0, -289645.0, -286596.0, -285162.0, -285096.0, -282445.0, -278951.0, -278640.0, -266958.0, -260721.0, -254372.0, -246298.0, -341713.0, -341310.0, -338273.0, -335902.0, -332781.0, -331018.0, -330398.0, -329297.0, -326159.0, -317782.0, -316333.0, -315536.0, -314011.0, -313173.0, -312027.0, -310060.0, -308411.0, -308180.0, -307080.0, -303856.0, -303563.0, -302242.0, -300387.0, -298894.0, -296689.0, -296376.0, -288620.0, -285743.0, -275700.0, -264450.0, -340671.0, -332373.0, -323448.0, -322030.0, -321990.0, -320752.0, -314190.0, -313514.0, -308802.0, -308647.0, -308569.0, -306941.0, -306677.0, -303686.0, -298256.0, -297324.0, -295983.0, -295885.0, -294108.0, -290486.0, -283136.0, -282964.0, -277848.0, -275653.0, -274405.0, -274375.0, -272280.0, -261545.0, -260397.0, -251802.0, -333726.0, -329111.0, -321687.0, -321461.0, -320559.0, -318179.0, -317602.0, -314318.0, -312373.0, -308226.0, -307280.0, -304741.0, -300581.0, -299729.0, -299543.0, -299315.0, -297060.0, -296163.0, -291416.0, -291041.0, -288489.0, -285934.0, -284660.0, -283450.0, -282998.0, -276706.0, -274260.0, -270891.0, -255538.0, -247906.0, -326473.0, -322535.0, -313888.0, -313075.0, -307918.0, -305785.0, -304447.0, -303020.0, -300552.0, -300223.0, -298631.0, -293946.0, -292071.0, -289990.0, -289044.0, -288296.0, -288225.0, -284862.0, -282811.0, -279099.0, -274395.0, -273773.0, -272797.0, -268357.0, -265825.0, -264829.0, -261004.0, -259908.0, -257977.0, -237836.0]</t>
  </si>
  <si>
    <t>[23636.97, 23091.37, 23431.77, 23395.97, 23114.77]</t>
  </si>
  <si>
    <t>[7876.2, 7330.2, 7667.4, 7626.0, 7360.8]</t>
  </si>
  <si>
    <t>[-452411.0, -437592.0, -429073.0, -422541.0, -421615.0, -420740.0, -413411.0, -413305.0, -412123.0, -411732.0, -410941.0, -407989.0, -405846.0, -402466.0, -398731.0, -393681.0, -393608.0, -393331.0, -393242.0, -393240.0, -384971.0, -384784.0, -381834.0, -380762.0, -375464.0, -372054.0, -371545.0, -371227.0, -364221.0, -354038.0, -430926.0, -428040.0, -421773.0, -420715.0, -413429.0, -410445.0, -405932.0, -405551.0, -403628.0, -402324.0, -402319.0, -401759.0, -400018.0, -398508.0, -397369.0, -396537.0, -395868.0, -395475.0, -395140.0, -392775.0, -392625.0, -391840.0, -385403.0, -382409.0, -377470.0, -376566.0, -375883.0, -375879.0, -369347.0, -347326.0, -430061.0, -413203.0, -410554.0, -410007.0, -408159.0, -403504.0, -402083.0, -401953.0, -400475.0, -399967.0, -395506.0, -395431.0, -393798.0, -392032.0, -390842.0, -388977.0, -387505.0, -386425.0, -386423.0, -383963.0, -380327.0, -379388.0, -377405.0, -369560.0, -369249.0, -357957.0, -355756.0, -355377.0, -354834.0, -345881.0, -421548.0, -416575.0, -414419.0, -409495.0, -403442.0, -401810.0, -396277.0, -396180.0, -395881.0, -395212.0, -393517.0, -393175.0, -393153.0, -389114.0, -389083.0, -388248.0, -386327.0, -382064.0, -381446.0, -380786.0, -380189.0, -378592.0, -377603.0, -375615.0, -375214.0, -370290.0, -365679.0, -362098.0, -360624.0, -346835.0, -429152.0, -420620.0, -418818.0, -417305.0, -417170.0, -412642.0, -412318.0, -410389.0, -409826.0, -408069.0, -407105.0, -407048.0, -406492.0, -401166.0, -398561.0, -397424.0, -397182.0, -396698.0, -395612.0, -390763.0, -389765.0, -389669.0, -388510.0, -388100.0, -386962.0, -384129.0, -377771.0, -371367.0, -362536.0, -357227.0]</t>
  </si>
  <si>
    <t>[22671.97, 23180.37, 23478.97, 23438.17, 23105.77]</t>
  </si>
  <si>
    <t>[6910.8, 7417.2, 7721.4, 7678.2, 7341.0]</t>
  </si>
  <si>
    <t>[-371247.0, -367323.0, -361709.0, -353840.0, -353258.0, -353121.0, -350966.0, -350062.0, -347413.0, -345522.0, -344515.0, -338878.0, -335168.0, -330802.0, -329534.0, -329365.0, -328784.0, -328751.0, -328642.0, -328391.0, -323189.0, -322988.0, -321853.0, -320280.0, -319195.0, -317200.0, -307407.0, -305584.0, -292190.0, -291713.0, -367575.0, -355289.0, -351585.0, -350766.0, -349802.0, -348215.0, -346302.0, -340596.0, -337451.0, -335310.0, -333883.0, -328620.0, -324442.0, -323452.0, -318172.0, -316199.0, -315676.0, -314781.0, -310667.0, -309057.0, -308691.0, -308299.0, -307488.0, -307364.0, -307223.0, -301503.0, -298302.0, -297993.0, -297498.0, -291754.0, -364201.0, -363175.0, -361079.0, -360337.0, -359451.0, -353575.0, -351485.0, -342310.0, -341519.0, -339096.0, -336698.0, -333750.0, -329920.0, -328399.0, -328051.0, -325653.0, -324483.0, -323355.0, -323289.0, -323034.0, -322334.0, -319551.0, -316944.0, -314744.0, -311245.0, -308740.0, -305793.0, -295444.0, -287960.0, -271667.0, -375195.0, -372954.0, -372194.0, -357980.0, -355751.0, -354951.0, -353602.0, -351568.0, -350477.0, -350165.0, -350152.0, -349834.0, -348334.0, -345885.0, -344951.0, -344637.0, -340537.0, -340184.0, -340100.0, -330706.0, -324997.0, -320748.0, -320349.0, -319991.0, -317929.0, -310068.0, -307649.0, -303116.0, -298694.0, -298392.0, -378639.0, -360466.0, -359320.0, -359071.0, -356606.0, -352409.0, -352360.0, -350516.0, -349542.0, -349230.0, -349194.0, -348932.0, -347034.0, -346616.0, -346489.0, -344893.0, -341676.0, -341060.0, -339834.0, -339173.0, -338904.0, -334240.0, -334228.0, -334059.0, -333726.0, -327714.0, -322318.0, -322293.0, -321735.0, -314730.0]</t>
  </si>
  <si>
    <t>[23403.77, 23518.17, 23421.37, 23122.37, 23323.77]</t>
  </si>
  <si>
    <t>[7638.6, 7758.6, 7650.6, 7360.8, 7565.4]</t>
  </si>
  <si>
    <t>[-386903.0, -376278.0, -375616.0, -368140.0, -366852.0, -366080.0, -364622.0, -364517.0, -360628.0, -356458.0, -353613.0, -352872.0, -351397.0, -349407.0, -348648.0, -347992.0, -347706.0, -345890.0, -345218.0, -344211.0, -341530.0, -338458.0, -337243.0, -336931.0, -329663.0, -323179.0, -322607.0, -321663.0, -315519.0, -289627.0, -389548.0, -387228.0, -376121.0, -373234.0, -372863.0, -366112.0, -365969.0, -365038.0, -364807.0, -364078.0, -361591.0, -361141.0, -360270.0, -359062.0, -358305.0, -357427.0, -354897.0, -353361.0, -349414.0, -349333.0, -348784.0, -346138.0, -346062.0, -345724.0, -343770.0, -343048.0, -342162.0, -335347.0, -330917.0, -311140.0, -368370.0, -367209.0, -363862.0, -358747.0, -355085.0, -351244.0, -345865.0, -343286.0, -342453.0, -333132.0, -329474.0, -327444.0, -322734.0, -321921.0, -320864.0, -320312.0, -319481.0, -318334.0, -317907.0, -314992.0, -314375.0, -314172.0, -313158.0, -312958.0, -309825.0, -294020.0, -290873.0, -277890.0, -277081.0, -263692.0, -382786.0, -381188.0, -380206.0, -380154.0, -378985.0, -376310.0, -376262.0, -373493.0, -371185.0, -369832.0, -368623.0, -367846.0, -367374.0, -364808.0, -364416.0, -362812.0, -361432.0, -361214.0, -358987.0, -357933.0, -355325.0, -351880.0, -351546.0, -350421.0, -347018.0, -342516.0, -335448.0, -322487.0, -316839.0, -301934.0, -393036.0, -383798.0, -382478.0, -380673.0, -376693.0, -374921.0, -373660.0, -369939.0, -367020.0, -366254.0, -366089.0, -365939.0, -365876.0, -364990.0, -363727.0, -361842.0, -361589.0, -356664.0, -356485.0, -356259.0, -352205.0, -351219.0, -349668.0, -347516.0, -344471.0, -335794.0, -334520.0, -332370.0, -329741.0, -329455.0]</t>
  </si>
  <si>
    <t>[23408.57, 23074.17, 23086.17, 23395.37, 23050.37]</t>
  </si>
  <si>
    <t>[7639.8, 7313.4, 7326.6, 7638.6, 7286.4]</t>
  </si>
  <si>
    <t>[-446908886.0, -445242286.0, -441485397.0, -436857737.0, -435302513.0, -434872764.0, -431201543.0, -428745431.0, -425515380.0, -421805787.0, -421117622.0, -420233790.0, -418979479.0, -416364231.0, -413926615.0, -412338728.0, -411835028.0, -407799987.0, -406984776.0, -405171086.0, -404024550.0, -401782499.0, -393290312.0, -391338575.0, -390821847.0, -388867760.0, -385229917.0, -384787581.0, -380494769.0, -379579871.0, -447736066.0, -445060980.0, -441881816.0, -435345889.0, -433163798.0, -427004534.0, -426411288.0, -425457272.0, -423223850.0, -419502282.0, -418777505.0, -417567363.0, -415521727.0, -414881546.0, -414152294.0, -413074155.0, -411738657.0, -411049451.0, -410640370.0, -409027097.0, -406316555.0, -405698787.0, -404465510.0, -402186901.0, -401865154.0, -392302190.0, -386306056.0, -385539181.0, -384861541.0, -380800544.0, -458693351.0, -456257752.0, -454767943.0, -435707449.0, -435518482.0, -434731391.0, -433460811.0, -432426275.0, -427981611.0, -427957157.0, -423557739.0, -422632012.0, -418090460.0, -416926660.0, -414509723.0, -407472922.0, -405980278.0, -405470516.0, -405408117.0, -400793135.0, -399399283.0, -398589365.0, -398536753.0, -397768866.0, -391505190.0, -389117401.0, -387562920.0, -378376044.0, -377731619.0, -371522995.0, -449821683.0, -448102106.0, -443829234.0, -439427048.0, -430720501.0, -429772678.0, -425454539.0, -423597261.0, -419178003.0, -415784078.0, -414493556.0, -411462136.0, -411005140.0, -409441558.0, -402409962.0, -400547787.0, -398337234.0, -397755379.0, -395815415.0, -394491106.0, -394363880.0, -394290540.0, -393496833.0, -388198540.0, -386249745.0, -381825717.0, -372850455.0, -371013097.0, -368312534.0, -366846498.0, -464824418.0, -436874628.0, -436179277.0, -433580002.0, -432469161.0, -431171988.0, -429857021.0, -427684293.0, -427341795.0, -427301637.0, -426612969.0, -425170819.0, -424321359.0, -422619879.0, -418113292.0, -417103162.0, -416738570.0, -414538354.0, -410258371.0, -409032936.0, -405888991.0, -401238454.0, -400277375.0, -399466550.0, -397148821.0, -384876916.0, -376242528.0, -369483502.0, -369445162.0, -358083045.0]</t>
  </si>
  <si>
    <t>[23128.17, 23353.97, 23501.17, 23226.77, 23260.37]</t>
  </si>
  <si>
    <t>[7363.8, 7591.2, 7740.0, 7465.2, 7492.8]</t>
  </si>
  <si>
    <t>[-405562162.0, -399830285.0, -392975317.0, -388354583.0, -386049491.0, -384533181.0, -383082010.0, -382808444.0, -374280998.0, -373239615.0, -373141796.0, -369151052.0, -368281032.0, -365189482.0, -364130025.0, -363507125.0, -361748550.0, -360395929.0, -359202334.0, -351176886.0, -348596687.0, -348444015.0, -347448188.0, -345993885.0, -343334094.0, -342040457.0, -335645429.0, -334637630.0, -334572947.0, -326532640.0, -385036384.0, -375238630.0, -372783419.0, -372598953.0, -371742718.0, -368928160.0, -368467204.0, -363309260.0, -362574323.0, -361613489.0, -360504834.0, -360069380.0, -353434090.0, -352999533.0, -351724482.0, -348766262.0, -346136457.0, -346086468.0, -345338827.0, -343835935.0, -340156439.0, -337934029.0, -337149372.0, -333569246.0, -331951354.0, -331140180.0, -329143273.0, -323495275.0, -322537169.0, -311008411.0, -420725689.0, -414121070.0, -396780338.0, -394086491.0, -390846081.0, -387530496.0, -385614818.0, -384166762.0, -381683936.0, -380898607.0, -376829340.0, -376392671.0, -375771137.0, -374756995.0, -373952793.0, -371909742.0, -371274087.0, -368555778.0, -365653810.0, -362520079.0, -361639292.0, -360032724.0, -354973984.0, -352886970.0, -352131797.0, -350568883.0, -332547947.0, -329404157.0, -327313646.0, -321441564.0, -418792532.0, -415321701.0, -387332049.0, -380626930.0, -380126601.0, -376345902.0, -375006501.0, -373358946.0, -367854995.0, -363967521.0, -361150197.0, -360288564.0, -359123665.0, -358805979.0, -355822619.0, -353704042.0, -352280263.0, -350270519.0, -350139095.0, -348475374.0, -348031287.0, -347733809.0, -344845579.0, -343985552.0, -340807889.0, -339090810.0, -338496589.0, -332420953.0, -325790903.0, -310163096.0, -406131122.0, -397542031.0, -397262293.0, -389574641.0, -388634647.0, -384299316.0, -381114488.0, -377776999.0, -375675300.0, -375258700.0, -373931722.0, -373182566.0, -372667920.0, -372610121.0, -371070588.0, -367294525.0, -363617554.0, -361025445.0, -358776699.0, -347949036.0, -346191777.0, -345593704.0, -343128615.0, -342210271.0, -340320196.0, -339372981.0, -339288238.0, -332531618.0, -321993929.0, -317304903.0]</t>
  </si>
  <si>
    <t>[23394.37, 23439.37, 23447.17, 22921.97, 23213.97]</t>
  </si>
  <si>
    <t>[7627.2, 7674.6, 7682.4, 7155.6, 7446.0]</t>
  </si>
  <si>
    <t>[-405378568.0, -397437917.0, -396931941.0, -396621041.0, -393559096.0, -391162801.0, -389099033.0, -389000988.0, -386682200.0, -384972711.0, -381685703.0, -380231173.0, -373970838.0, -373122444.0, -370358960.0, -367965022.0, -366007616.0, -365275054.0, -365039640.0, -364938193.0, -364810620.0, -361873803.0, -360593069.0, -359817077.0, -359091429.0, -358062544.0, -356372413.0, -349935928.0, -349295259.0, -311749770.0, -400536596.0, -395135707.0, -392833982.0, -387954826.0, -380180220.0, -379482353.0, -378978108.0, -376680851.0, -375550361.0, -374479276.0, -373535745.0, -372771067.0, -371443060.0, -369611614.0, -368379829.0, -366137671.0, -362851484.0, -359375387.0, -356022156.0, -352011153.0, -351759224.0, -347203085.0, -346211485.0, -345419235.0, -342819335.0, -339570326.0, -336827177.0, -331676302.0, -329655550.0, -290191623.0, -398258253.0, -386609162.0, -386576620.0, -383490702.0, -383119732.0, -381621941.0, -378092364.0, -377000881.0, -376462014.0, -375025111.0, -374087056.0, -370420575.0, -369911961.0, -369588249.0, -369335757.0, -364626163.0, -363048608.0, -362776306.0, -360353223.0, -358735570.0, -356666931.0, -353615893.0, -352962219.0, -352307402.0, -349709147.0, -349402367.0, -340957743.0, -337841682.0, -334269246.0, -328376849.0, -397299250.0, -393683524.0, -392792120.0, -380673426.0, -372144372.0, -371052609.0, -369592182.0, -368564555.0, -366513455.0, -364906565.0, -363244906.0, -362528441.0, -362333280.0, -360659437.0, -360135212.0, -359172392.0, -359018359.0, -357753769.0, -355180881.0, -354579299.0, -352041862.0, -350468094.0, -350320948.0, -350209697.0, -341759108.0, -341105683.0, -338987809.0, -335111301.0, -331779654.0, -322049869.0, -404607409.0, -375919425.0, -374392926.0, -370714481.0, -369332496.0, -363843650.0, -362898056.0, -358287193.0, -358007196.0, -357867262.0, -355542274.0, -353724831.0, -350406457.0, -350260889.0, -346638164.0, -345228491.0, -343639995.0, -343292530.0, -342850397.0, -342073803.0, -340487047.0, -340032814.0, -332436685.0, -331660064.0, -331517281.0, -330804007.0, -323304915.0, -322977095.0, -320926076.0, -281146808.0]</t>
  </si>
  <si>
    <t>[23425.57, 23306.77, 23008.17, 22796.37, 23390.17]</t>
  </si>
  <si>
    <t>[7666.8, 7539.6, 7243.8, 7036.8, 7625.4]</t>
  </si>
  <si>
    <t>[-430881487.0, -423534962.0, -418847310.0, -416927767.0, -414185744.0, -411064749.0, -410947267.0, -409776292.0, -409089117.0, -408207591.0, -404783509.0, -402962606.0, -402928816.0, -402703028.0, -398326336.0, -396381429.0, -394093228.0, -384026813.0, -382118239.0, -379987061.0, -373761301.0, -372713694.0, -372688308.0, -370760567.0, -369807800.0, -366168668.0, -363867657.0, -363633152.0, -361522244.0, -347260430.0, -424243490.0, -424126425.0, -415363453.0, -406647394.0, -402946384.0, -398993613.0, -395526973.0, -393592936.0, -392272023.0, -388873828.0, -386933025.0, -386499300.0, -383938159.0, -383012317.0, -377781110.0, -373400698.0, -371963942.0, -369924080.0, -368124370.0, -360591143.0, -358576620.0, -350347747.0, -349980538.0, -348910471.0, -348339700.0, -340487213.0, -335920176.0, -334001933.0, -329035355.0, -311925955.0, -443589132.0, -434560214.0, -431314037.0, -428591607.0, -425444956.0, -418300046.0, -412707435.0, -405840745.0, -405365557.0, -404782135.0, -404311242.0, -402121307.0, -401784947.0, -400157380.0, -399047924.0, -398618809.0, -398020222.0, -397300518.0, -396160496.0, -395899784.0, -395518611.0, -394539928.0, -393151867.0, -390849491.0, -389396032.0, -385346616.0, -385184978.0, -379246358.0, -376163887.0, -352068866.0, -454684677.0, -430861892.0, -429574913.0, -422549026.0, -422012542.0, -416359949.0, -416102119.0, -415140819.0, -409349678.0, -409306410.0, -406762703.0, -404151699.0, -397106740.0, -395420453.0, -395180428.0, -393920177.0, -391299429.0, -391106595.0, -384268027.0, -382096051.0, -378624158.0, -377652809.0, -377150418.0, -367269812.0, -359151607.0, -355594520.0, -353672352.0, -352325582.0, -342331043.0, -339588335.0, -431257431.0, -423762898.0, -418372302.0, -418145241.0, -414209865.0, -413155661.0, -412643062.0, -411896937.0, -411288200.0, -410024289.0, -409580993.0, -401921948.0, -401604385.0, -400170349.0, -398437534.0, -398340655.0, -396643506.0, -392602511.0, -391889554.0, -391580875.0, -390580813.0, -386283421.0, -382513903.0, -380506992.0, -377374559.0, -372717489.0, -364823170.0, -345356434.0, -337011995.0, -336513779.0]</t>
  </si>
  <si>
    <t>[23543.17, 23473.57, 23283.77, 23341.17, 23059.57]</t>
  </si>
  <si>
    <t>[7782.0, 7705.2, 7523.4, 7585.2, 7292.4]</t>
  </si>
  <si>
    <t>[-379450442.0, -370780977.0, -369533257.0, -363983659.0, -358606644.0, -358314538.0, -356183032.0, -356039118.0, -354638510.0, -354337181.0, -353963259.0, -352579081.0, -352403192.0, -352111339.0, -351472617.0, -348486210.0, -346863786.0, -346795940.0, -346191704.0, -343736846.0, -341833504.0, -341550389.0, -340951950.0, -339694886.0, -337944398.0, -326102498.0, -324874685.0, -321418113.0, -320316889.0, -315353618.0, -400895053.0, -391598991.0, -390227162.0, -390188049.0, -389864150.0, -387437738.0, -376081653.0, -372293273.0, -372264767.0, -372015100.0, -371889253.0, -371300712.0, -370802588.0, -369674680.0, -366120945.0, -365090789.0, -361050463.0, -360928340.0, -358369259.0, -357712518.0, -357133318.0, -357076721.0, -354615595.0, -353962749.0, -353123075.0, -341141486.0, -337510610.0, -336490397.0, -327508722.0, -312395788.0, -394696770.0, -394394765.0, -381576200.0, -381006362.0, -378521230.0, -372152632.0, -371543026.0, -369725239.0, -369707507.0, -369397001.0, -367684920.0, -365747056.0, -365689958.0, -365107117.0, -364910015.0, -364893832.0, -362845992.0, -359574091.0, -358796949.0, -358020682.0, -349732532.0, -349291150.0, -348361353.0, -347646226.0, -342128622.0, -336597758.0, -334191108.0, -333652153.0, -315395269.0, -310622455.0, -379106175.0, -368205596.0, -365156541.0, -361482618.0, -361175080.0, -359667167.0, -358007761.0, -354648029.0, -351734589.0, -351121814.0, -349889157.0, -348151188.0, -345575716.0, -344291724.0, -344258220.0, -339591230.0, -337627478.0, -336805947.0, -333221725.0, -332410320.0, -331034970.0, -326161652.0, -325087734.0, -324510806.0, -320615733.0, -320196209.0, -316990922.0, -306227463.0, -304897300.0, -299108496.0, -400489604.0, -388763160.0, -387187292.0, -386485031.0, -385954402.0, -381943348.0, -379427163.0, -377432509.0, -375793943.0, -372928319.0, -372218451.0, -370323757.0, -370001541.0, -365122124.0, -362071538.0, -356798877.0, -349500045.0, -348700975.0, -347774827.0, -346119784.0, -345323631.0, -342640439.0, -339886209.0, -339884576.0, -337639058.0, -336255842.0, -333983157.0, -319937351.0, -313250093.0, -307641081.0]</t>
  </si>
  <si>
    <t>[23529.97, 23432.57, 23149.97, 23117.37, 23345.57]</t>
  </si>
  <si>
    <t>[7773.6, 7678.2, 7390.8, 7353.0, 7584.0]</t>
  </si>
  <si>
    <t>[-4093.0, -4041.0, -4038.0, -4028.0, -4020.0, -3988.0, -3982.0, -3982.0, -3968.0, -3961.0, -3960.0, -3959.0, -3948.0, -3939.0, -3933.0, -3909.0, -3853.0, -3842.0, -3835.0, -3783.0, -3783.0, -3782.0, -3779.0, -3739.0, -3737.0, -3624.0, -3612.0, -3610.0, -3519.0, -3479.0, -3924.0, -3907.0, -3860.0, -3778.0, -3770.0, -3752.0, -3740.0, -3674.0, -3663.0, -3655.0, -3621.0, -3600.0, -3577.0, -3569.0, -3553.0, -3551.0, -3536.0, -3535.0, -3525.0, -3503.0, -3473.0, -3464.0, -3456.0, -3453.0, -3409.0, -3362.0, -3358.0, -3223.0, -3053.0, -3046.0, -4110.0, -4048.0, -4047.0, -4009.0, -3979.0, -3976.0, -3973.0, -3963.0, -3947.0, -3902.0, -3889.0, -3872.0, -3870.0, -3870.0, -3864.0, -3838.0, -3818.0, -3789.0, -3774.0, -3770.0, -3764.0, -3715.0, -3702.0, -3688.0, -3672.0, -3665.0, -3602.0, -3597.0, -3571.0, -3532.0, -4028.0, -3926.0, -3922.0, -3907.0, -3886.0, -3869.0, -3826.0, -3810.0, -3797.0, -3790.0, -3777.0, -3776.0, -3771.0, -3769.0, -3745.0, -3728.0, -3723.0, -3721.0, -3682.0, -3657.0, -3642.0, -3598.0, -3581.0, -3579.0, -3574.0, -3507.0, -3469.0, -3457.0, -3453.0, -3328.0, -4056.0, -3989.0, -3941.0, -3923.0, -3919.0, -3912.0, -3902.0, -3892.0, -3855.0, -3841.0, -3836.0, -3816.0, -3789.0, -3754.0, -3749.0, -3745.0, -3742.0, -3742.0, -3708.0, -3703.0, -3701.0, -3677.0, -3624.0, -3606.0, -3589.0, -3559.0, -3504.0, -3503.0, -3484.0, -3385.0]</t>
  </si>
  <si>
    <t>[23037.97, 23486.97, 23029.17, 22938.57, 23129.37]</t>
  </si>
  <si>
    <t>[7273.2, 7722.6, 7272.0, 7181.4, 7365.0]</t>
  </si>
  <si>
    <t>[-3305.0, -3224.0, -3198.0, -3172.0, -3167.0, -3123.0, -3117.0, -3075.0, -3075.0, -3054.0, -3040.0, -3037.0, -3033.0, -3021.0, -2999.0, -2995.0, -2978.0, -2956.0, -2940.0, -2913.0, -2895.0, -2882.0, -2858.0, -2827.0, -2786.0, -2756.0, -2751.0, -2692.0, -2655.0, -2649.0, -3289.0, -3259.0, -3254.0, -3225.0, -3175.0, -3168.0, -3126.0, -3120.0, -3111.0, -3075.0, -3069.0, -3061.0, -3041.0, -3037.0, -3017.0, -3013.0, -3006.0, -2968.0, -2954.0, -2945.0, -2921.0, -2910.0, -2898.0, -2874.0, -2860.0, -2810.0, -2792.0, -2759.0, -2711.0, -2654.0, -3315.0, -3231.0, -3221.0, -3129.0, -3079.0, -3077.0, -3067.0, -3034.0, -3033.0, -3032.0, -3019.0, -3016.0, -2983.0, -2971.0, -2962.0, -2947.0, -2940.0, -2936.0, -2934.0, -2933.0, -2926.0, -2911.0, -2858.0, -2831.0, -2829.0, -2781.0, -2780.0, -2728.0, -2665.0, -2655.0, -3358.0, -3346.0, -3254.0, -3242.0, -3226.0, -3207.0, -3197.0, -3188.0, -3173.0, -3170.0, -3167.0, -3165.0, -3129.0, -3095.0, -3080.0, -3072.0, -3059.0, -3033.0, -3023.0, -3021.0, -3020.0, -3018.0, -2973.0, -2938.0, -2916.0, -2881.0, -2807.0, -2780.0, -2622.0, -2471.0, -3137.0, -3128.0, -3072.0, -3055.0, -3023.0, -2966.0, -2912.0, -2909.0, -2897.0, -2878.0, -2875.0, -2851.0, -2840.0, -2832.0, -2822.0, -2784.0, -2771.0, -2766.0, -2763.0, -2748.0, -2710.0, -2681.0, -2675.0, -2661.0, -2656.0, -2653.0, -2652.0, -2647.0, -2519.0, -2511.0]</t>
  </si>
  <si>
    <t>[23399.77, 23306.97, 23110.97, 23486.77, 22927.77]</t>
  </si>
  <si>
    <t>[7639.8, 7549.8, 7343.4, 7723.2, 7155.0]</t>
  </si>
  <si>
    <t>[-3133.0, -3111.0, -3010.0, -2973.0, -2948.0, -2946.0, -2943.0, -2939.0, -2870.0, -2867.0, -2835.0, -2824.0, -2819.0, -2816.0, -2793.0, -2792.0, -2773.0, -2769.0, -2751.0, -2751.0, -2746.0, -2740.0, -2729.0, -2708.0, -2639.0, -2631.0, -2625.0, -2614.0, -2602.0, -2493.0, -3069.0, -3046.0, -2866.0, -2860.0, -2851.0, -2843.0, -2831.0, -2823.0, -2820.0, -2815.0, -2810.0, -2763.0, -2762.0, -2721.0, -2701.0, -2675.0, -2661.0, -2659.0, -2587.0, -2582.0, -2577.0, -2575.0, -2569.0, -2551.0, -2524.0, -2502.0, -2455.0, -2366.0, -2323.0, -2290.0, -3109.0, -3068.0, -3054.0, -2966.0, -2959.0, -2940.0, -2917.0, -2910.0, -2907.0, -2896.0, -2881.0, -2850.0, -2809.0, -2793.0, -2765.0, -2757.0, -2747.0, -2738.0, -2729.0, -2699.0, -2685.0, -2682.0, -2662.0, -2640.0, -2582.0, -2553.0, -2535.0, -2495.0, -2436.0, -2181.0, -3041.0, -3028.0, -2963.0, -2956.0, -2950.0, -2899.0, -2891.0, -2887.0, -2887.0, -2841.0, -2834.0, -2812.0, -2801.0, -2774.0, -2764.0, -2749.0, -2749.0, -2748.0, -2744.0, -2735.0, -2729.0, -2725.0, -2688.0, -2673.0, -2648.0, -2648.0, -2635.0, -2598.0, -2591.0, -2494.0, -3134.0, -3050.0, -3037.0, -2943.0, -2906.0, -2853.0, -2851.0, -2847.0, -2842.0, -2826.0, -2788.0, -2767.0, -2749.0, -2743.0, -2738.0, -2737.0, -2737.0, -2709.0, -2708.0, -2636.0, -2618.0, -2564.0, -2559.0, -2547.0, -2544.0, -2488.0, -2487.0, -2463.0, -2410.0, -2408.0]</t>
  </si>
  <si>
    <t>[23307.97, 23640.77, 23022.57, 23270.57, 23420.97]</t>
  </si>
  <si>
    <t>[7550.4, 7876.8, 7258.2, 7501.8, 7654.2]</t>
  </si>
  <si>
    <t>[-3125.0, -3001.0, -2962.0, -2927.0, -2912.0, -2898.0, -2868.0, -2860.0, -2854.0, -2796.0, -2778.0, -2776.0, -2718.0, -2713.0, -2694.0, -2693.0, -2662.0, -2650.0, -2650.0, -2628.0, -2620.0, -2608.0, -2589.0, -2587.0, -2536.0, -2519.0, -2495.0, -2455.0, -2384.0, -2230.0, -3359.0, -3238.0, -3210.0, -3093.0, -3055.0, -3042.0, -3003.0, -3001.0, -2928.0, -2894.0, -2878.0, -2868.0, -2866.0, -2851.0, -2832.0, -2788.0, -2766.0, -2759.0, -2754.0, -2738.0, -2689.0, -2681.0, -2624.0, -2604.0, -2598.0, -2596.0, -2566.0, -2542.0, -2512.0, -2366.0, -3289.0, -3273.0, -3197.0, -3160.0, -3134.0, -3038.0, -3029.0, -3018.0, -2992.0, -2980.0, -2963.0, -2951.0, -2886.0, -2857.0, -2853.0, -2851.0, -2813.0, -2796.0, -2791.0, -2789.0, -2728.0, -2723.0, -2723.0, -2700.0, -2667.0, -2624.0, -2592.0, -2567.0, -2557.0, -2447.0, -3253.0, -3207.0, -3206.0, -3099.0, -3050.0, -3038.0, -3034.0, -3020.0, -3008.0, -2987.0, -2970.0, -2970.0, -2953.0, -2951.0, -2948.0, -2942.0, -2919.0, -2879.0, -2849.0, -2841.0, -2833.0, -2826.0, -2812.0, -2804.0, -2705.0, -2676.0, -2648.0, -2633.0, -2515.0, -2498.0, -3357.0, -3309.0, -3249.0, -3214.0, -3148.0, -3107.0, -3095.0, -3080.0, -3078.0, -3072.0, -3035.0, -2994.0, -2966.0, -2949.0, -2948.0, -2938.0, -2893.0, -2863.0, -2848.0, -2807.0, -2752.0, -2724.0, -2713.0, -2712.0, -2654.0, -2644.0, -2637.0, -2534.0, -2484.0, -2466.0]</t>
  </si>
  <si>
    <t>[23530.77, 23482.57, 23388.17, 23440.17, 23304.17]</t>
  </si>
  <si>
    <t>[7759.2, 7714.2, 7626.6, 7680.6, 7542.6]</t>
  </si>
  <si>
    <t>[-3388.0, -3291.0, -3274.0, -3269.0, -3252.0, -3230.0, -3217.0, -3186.0, -3169.0, -3164.0, -3156.0, -3145.0, -3144.0, -3133.0, -3125.0, -3124.0, -3103.0, -3100.0, -3090.0, -3074.0, -3069.0, -3063.0, -3041.0, -3035.0, -3027.0, -3017.0, -2996.0, -2900.0, -2822.0, -2556.0, -3555.0, -3432.0, -3344.0, -3319.0, -3302.0, -3265.0, -3263.0, -3262.0, -3216.0, -3208.0, -3170.0, -3144.0, -3129.0, -3127.0, -3119.0, -3100.0, -3056.0, -2978.0, -2974.0, -2964.0, -2960.0, -2949.0, -2948.0, -2948.0, -2924.0, -2901.0, -2887.0, -2837.0, -2718.0, -2564.0, -3427.0, -3378.0, -3374.0, -3362.0, -3346.0, -3334.0, -3329.0, -3318.0, -3298.0, -3268.0, -3242.0, -3229.0, -3218.0, -3197.0, -3185.0, -3162.0, -3148.0, -3135.0, -3131.0, -3129.0, -3113.0, -3087.0, -3075.0, -3069.0, -3069.0, -3003.0, -2984.0, -2955.0, -2851.0, -2847.0, -3671.0, -3670.0, -3611.0, -3561.0, -3539.0, -3533.0, -3491.0, -3484.0, -3479.0, -3473.0, -3465.0, -3446.0, -3442.0, -3406.0, -3401.0, -3391.0, -3366.0, -3358.0, -3351.0, -3321.0, -3287.0, -3284.0, -3275.0, -3263.0, -3262.0, -3206.0, -3188.0, -3188.0, -3107.0, -2969.0, -3647.0, -3619.0, -3551.0, -3525.0, -3514.0, -3502.0, -3475.0, -3467.0, -3461.0, -3454.0, -3453.0, -3443.0, -3427.0, -3413.0, -3401.0, -3383.0, -3381.0, -3347.0, -3346.0, -3333.0, -3290.0, -3276.0, -3262.0, -3201.0, -3167.0, -3165.0, -3153.0, -3108.0, -3082.0, -2794.0]</t>
  </si>
  <si>
    <t>[23409.97, 23356.77, 23366.97, 22811.77, 22339.37]</t>
  </si>
  <si>
    <t>[7646.4, 7592.4, 7606.2, 7053.0, 6577.8]</t>
  </si>
  <si>
    <t>[-367566.0, -356916.0, -355366.0, -353518.0, -353142.0, -352931.0, -351462.0, -347699.0, -347669.0, -346741.0, -346375.0, -345978.0, -345525.0, -344512.0, -344501.0, -344096.0, -342709.0, -342373.0, -342303.0, -339559.0, -338385.0, -336550.0, -335996.0, -332491.0, -332379.0, -328754.0, -327371.0, -323354.0, -322987.0, -292402.0, -346581.0, -346075.0, -344973.0, -342179.0, -341276.0, -335293.0, -333768.0, -331853.0, -323784.0, -323593.0, -322441.0, -320955.0, -320523.0, -318268.0, -317279.0, -312765.0, -312497.0, -311986.0, -311138.0, -308607.0, -308326.0, -307461.0, -303061.0, -301856.0, -300302.0, -298469.0, -294629.0, -294111.0, -293235.0, -252686.0, -363290.0, -354056.0, -353645.0, -351835.0, -350245.0, -349069.0, -349001.0, -346909.0, -343702.0, -343104.0, -338838.0, -336375.0, -334518.0, -333757.0, -331699.0, -331522.0, -329633.0, -327735.0, -327671.0, -318948.0, -315677.0, -313947.0, -313117.0, -312403.0, -311298.0, -309002.0, -302548.0, -299093.0, -294602.0, -289896.0, -355641.0, -349960.0, -348985.0, -347010.0, -344711.0, -340507.0, -340045.0, -339962.0, -337821.0, -335396.0, -332501.0, -331778.0, -331508.0, -326056.0, -325156.0, -325100.0, -322705.0, -319488.0, -317373.0, -313505.0, -309929.0, -308956.0, -303465.0, -301146.0, -299748.0, -296103.0, -293538.0, -291777.0, -282306.0, -277639.0, -374950.0, -372849.0, -366464.0, -357671.0, -355616.0, -353747.0, -352319.0, -349237.0, -347088.0, -346811.0, -345710.0, -345370.0, -343345.0, -341917.0, -341803.0, -340676.0, -337314.0, -337310.0, -337001.0, -336104.0, -335099.0, -330209.0, -328961.0, -326949.0, -323971.0, -322760.0, -321820.0, -320989.0, -317611.0, -315071.0]</t>
  </si>
  <si>
    <t>[23192.57, 23507.57, 23340.97, 23315.37, 23473.97]</t>
  </si>
  <si>
    <t>[7431.0, 7737.6, 7579.8, 7549.8, 7708.8]</t>
  </si>
  <si>
    <t>[-348642.0, -343110.0, -336956.0, -333676.0, -329816.0, -329734.0, -327539.0, -325339.0, -324797.0, -322081.0, -320298.0, -317967.0, -317886.0, -314668.0, -313508.0, -313248.0, -312966.0, -312926.0, -312654.0, -311129.0, -310757.0, -310587.0, -306032.0, -304899.0, -303451.0, -302986.0, -301149.0, -299110.0, -286109.0, -285662.0, -338966.0, -337851.0, -334450.0, -331534.0, -328658.0, -323149.0, -319530.0, -317968.0, -312688.0, -307819.0, -306543.0, -304323.0, -303277.0, -300100.0, -297051.0, -296568.0, -293641.0, -293329.0, -291836.0, -286229.0, -286018.0, -285719.0, -284544.0, -281423.0, -281277.0, -277842.0, -277178.0, -275942.0, -269105.0, -235686.0, -360280.0, -356837.0, -355123.0, -351318.0, -347604.0, -347178.0, -346740.0, -346371.0, -345935.0, -339120.0, -338410.0, -338116.0, -337860.0, -337858.0, -336532.0, -335761.0, -331287.0, -330100.0, -329464.0, -329206.0, -327255.0, -326527.0, -325863.0, -325810.0, -325704.0, -323509.0, -322309.0, -320450.0, -313171.0, -288236.0, -361063.0, -342108.0, -333914.0, -325944.0, -325024.0, -322931.0, -316513.0, -314553.0, -312160.0, -310692.0, -309970.0, -309685.0, -308877.0, -306302.0, -304688.0, -302282.0, -297492.0, -297484.0, -297165.0, -294077.0, -293766.0, -292342.0, -290827.0, -285629.0, -278673.0, -270971.0, -268362.0, -264541.0, -251665.0, -240320.0, -367972.0, -359599.0, -356471.0, -353386.0, -351060.0, -350136.0, -344216.0, -343904.0, -343032.0, -341620.0, -340895.0, -336816.0, -336093.0, -335941.0, -335840.0, -334062.0, -332428.0, -332266.0, -330485.0, -329601.0, -328329.0, -327836.0, -323431.0, -323183.0, -316834.0, -308121.0, -307725.0, -303018.0, -302322.0, -300698.0]</t>
  </si>
  <si>
    <t>[23397.77, 23450.57, 22535.97, 23527.97, 22935.17]</t>
  </si>
  <si>
    <t>[7633.8, 7680.6, 6775.2, 7767.6, 7174.8]</t>
  </si>
  <si>
    <t>[-316605.0, -314882.0, -309100.0, -304132.0, -302056.0, -300316.0, -300069.0, -299922.0, -296004.0, -292015.0, -291043.0, -290645.0, -290193.0, -289331.0, -287913.0, -286429.0, -284659.0, -281515.0, -281117.0, -280754.0, -279904.0, -277781.0, -276978.0, -274892.0, -272861.0, -267224.0, -266219.0, -259358.0, -254383.0, -231131.0, -352298.0, -348819.0, -345056.0, -341774.0, -335007.0, -333550.0, -333406.0, -332151.0, -331696.0, -331399.0, -330671.0, -330344.0, -327996.0, -325226.0, -325036.0, -324239.0, -322499.0, -320415.0, -320338.0, -320106.0, -318255.0, -317781.0, -312429.0, -310767.0, -310710.0, -310375.0, -307821.0, -302621.0, -301688.0, -300002.0, -348373.0, -338454.0, -331478.0, -330903.0, -329505.0, -327844.0, -325173.0, -323276.0, -321747.0, -321397.0, -320783.0, -316682.0, -316552.0, -316286.0, -314714.0, -312879.0, -312248.0, -312241.0, -309963.0, -309054.0, -308052.0, -303510.0, -303333.0, -302456.0, -301029.0, -300853.0, -299696.0, -291960.0, -288492.0, -287990.0, -341110.0, -339604.0, -338916.0, -337964.0, -336677.0, -335999.0, -335723.0, -334137.0, -330177.0, -329879.0, -327421.0, -326759.0, -326260.0, -324889.0, -323677.0, -320383.0, -319880.0, -319360.0, -319198.0, -317416.0, -315232.0, -312716.0, -311445.0, -309186.0, -305539.0, -304745.0, -304521.0, -302098.0, -299090.0, -288047.0, -330750.0, -328698.0, -326488.0, -324849.0, -324370.0, -323545.0, -322865.0, -321906.0, -321170.0, -321122.0, -319725.0, -316009.0, -312582.0, -308845.0, -307700.0, -307534.0, -306769.0, -306201.0, -305825.0, -305314.0, -304071.0, -303905.0, -302041.0, -300612.0, -300153.0, -298688.0, -295770.0, -286000.0, -270441.0, -265713.0]</t>
  </si>
  <si>
    <t>[23418.57, 22332.37, 23499.17, 23478.77, 23702.37]</t>
  </si>
  <si>
    <t>[7648.2, 6572.4, 7729.2, 7714.8, 7938.0]</t>
  </si>
  <si>
    <t>[-322690.0, -319357.0, -318944.0, -318891.0, -318877.0, -314451.0, -314180.0, -312911.0, -312087.0, -311995.0, -310895.0, -307380.0, -307010.0, -306947.0, -306784.0, -305306.0, -304318.0, -302731.0, -302637.0, -300434.0, -299726.0, -297368.0, -295951.0, -294169.0, -291106.0, -286862.0, -285726.0, -274053.0, -270636.0, -253109.0, -334056.0, -326471.0, -323260.0, -321447.0, -321439.0, -320806.0, -316264.0, -316141.0, -313485.0, -308104.0, -307383.0, -304890.0, -304759.0, -303859.0, -302915.0, -301016.0, -300025.0, -299447.0, -297805.0, -297366.0, -296736.0, -292357.0, -290935.0, -289400.0, -288266.0, -287299.0, -285420.0, -280711.0, -278057.0, -267659.0, -336884.0, -332078.0, -330883.0, -328945.0, -326393.0, -323951.0, -320851.0, -318479.0, -318289.0, -317124.0, -315257.0, -314114.0, -313641.0, -309299.0, -305334.0, -302545.0, -300673.0, -297752.0, -296040.0, -295546.0, -294471.0, -291809.0, -291292.0, -289674.0, -289458.0, -283153.0, -280278.0, -280110.0, -279516.0, -271371.0, -326140.0, -323261.0, -321698.0, -321490.0, -320665.0, -320584.0, -316725.0, -315448.0, -311852.0, -310926.0, -310253.0, -307289.0, -306710.0, -306532.0, -305490.0, -305067.0, -301280.0, -300784.0, -299143.0, -298972.0, -298458.0, -297472.0, -295929.0, -293556.0, -291599.0, -290624.0, -290443.0, -285640.0, -283959.0, -271198.0, -317926.0, -317004.0, -312983.0, -312178.0, -311295.0, -306516.0, -306494.0, -305831.0, -302516.0, -299640.0, -298274.0, -297552.0, -297169.0, -295603.0, -292024.0, -287074.0, -286516.0, -283335.0, -282589.0, -282405.0, -279798.0, -278567.0, -270757.0, -269653.0, -265908.0, -264930.0, -264738.0, -263608.0, -262326.0, -258245.0]</t>
  </si>
  <si>
    <t>[23137.17, 23324.37, 23428.97, 23463.57, 23451.57]</t>
  </si>
  <si>
    <t>[7375.2, 7564.8, 7666.2, 7704.0, 7688.4]</t>
  </si>
  <si>
    <t>[-259624.0, -255954.0, -255782.0, -255604.0, -254426.0, -252507.0, -251371.0, -249902.0, -247104.0, -243809.0, -243442.0, -242465.0, -242386.0, -239284.0, -233740.0, -233704.0, -231966.0, -231623.0, -229534.0, -226191.0, -225538.0, -225395.0, -224699.0, -224260.0, -217027.0, -210542.0, -206852.0, -202041.0, -201569.0, -150565.0, -269913.0, -266462.0, -266224.0, -263435.0, -259268.0, -257109.0, -256351.0, -256235.0, -255550.0, -254629.0, -252840.0, -247782.0, -247235.0, -246996.0, -246977.0, -246361.0, -243527.0, -241708.0, -241025.0, -241001.0, -240952.0, -240855.0, -240542.0, -240314.0, -239698.0, -238907.0, -236085.0, -235729.0, -229938.0, -222292.0, -264993.0, -262102.0, -260826.0, -259576.0, -259317.0, -257172.0, -255549.0, -254035.0, -253091.0, -251302.0, -248649.0, -248020.0, -247152.0, -246611.0, -246604.0, -245885.0, -243965.0, -242545.0, -241268.0, -240351.0, -239361.0, -237938.0, -237305.0, -231717.0, -230834.0, -230743.0, -230181.0, -221928.0, -220574.0, -199053.0, -287227.0, -278128.0, -275574.0, -275313.0, -275001.0, -274636.0, -270387.0, -268554.0, -267180.0, -267011.0, -262470.0, -261954.0, -259328.0, -258229.0, -257239.0, -257184.0, -256935.0, -256779.0, -256619.0, -256557.0, -256445.0, -256201.0, -255194.0, -254828.0, -253953.0, -245491.0, -245451.0, -242792.0, -232920.0, -218442.0, -274060.0, -268319.0, -259124.0, -258609.0, -257979.0, -257614.0, -255392.0, -254739.0, -253743.0, -252461.0, -252195.0, -252106.0, -251990.0, -250433.0, -248843.0, -248447.0, -246979.0, -245810.0, -244320.0, -243890.0, -239714.0, -239581.0, -237298.0, -236264.0, -233266.0, -231101.0, -230063.0, -227048.0, -225418.0, -223038.0]</t>
  </si>
  <si>
    <t>[23395.97, 23359.37, 23445.57, 22941.17, 23254.17]</t>
  </si>
  <si>
    <t>[7632.0, 7591.8, 7680.0, 7177.2, 7491.0]</t>
  </si>
  <si>
    <t>[-361027469.0, -360748067.0, -356147645.0, -351858076.0, -339437949.0, -337527623.0, -337012784.0, -336861993.0, -336725020.0, -334951113.0, -333791264.0, -333496355.0, -332426390.0, -331102230.0, -327889236.0, -327407312.0, -326282125.0, -322301744.0, -321099942.0, -319992208.0, -319748971.0, -318043250.0, -317141938.0, -312622939.0, -311558579.0, -309764681.0, -308758773.0, -297659412.0, -293291817.0, -283084477.0, -355680541.0, -344623701.0, -331020598.0, -330384561.0, -327643801.0, -325899293.0, -320172967.0, -316807659.0, -316503923.0, -315463360.0, -312872258.0, -310260139.0, -309903083.0, -309804710.0, -309273099.0, -308624076.0, -307076726.0, -305775435.0, -300313832.0, -298883454.0, -297674460.0, -295306853.0, -295215945.0, -291777255.0, -289071824.0, -284295241.0, -283719559.0, -278340393.0, -277335493.0, -268406211.0, -375767209.0, -374045917.0, -369605234.0, -369028340.0, -358923180.0, -356393887.0, -355714216.0, -355256607.0, -350623109.0, -345731171.0, -345361560.0, -345232017.0, -344226086.0, -343502430.0, -341928000.0, -340804108.0, -340780612.0, -339070059.0, -332744280.0, -329999797.0, -329143423.0, -328605617.0, -328265532.0, -328130787.0, -326635400.0, -325990302.0, -317880212.0, -317771766.0, -316645839.0, -304600621.0, -340909163.0, -338884584.0, -338238618.0, -336940524.0, -329140050.0, -327886477.0, -327778618.0, -326960852.0, -326444554.0, -326186368.0, -325689200.0, -325543017.0, -324260269.0, -322360384.0, -320872148.0, -319566002.0, -318281714.0, -316544761.0, -314221849.0, -311892883.0, -310389498.0, -304433014.0, -303854871.0, -303046308.0, -297797361.0, -297743483.0, -297024920.0, -296357580.0, -282984471.0, -275424063.0, -362450740.0, -356263553.0, -355054245.0, -352425877.0, -339929609.0, -337872838.0, -336188987.0, -335979559.0, -335592539.0, -330870067.0, -330762446.0, -327262538.0, -326269886.0, -326091110.0, -325533877.0, -324903731.0, -323873575.0, -323555291.0, -322455814.0, -321233232.0, -317446372.0, -317158660.0, -316324439.0, -306391771.0, -298476567.0, -293877364.0, -292767099.0, -282375420.0, -280664247.0, -280236852.0]</t>
  </si>
  <si>
    <t>[23531.97, 23548.77, 23423.77, 23244.57, 23216.97]</t>
  </si>
  <si>
    <t>[7770.0, 7791.6, 7660.2, 7483.8, 7458.6]</t>
  </si>
  <si>
    <t>[-311443619.0, -310680005.0, -310204999.0, -307198852.0, -305898367.0, -297838464.0, -296580286.0, -295913040.0, -294053908.0, -293703980.0, -293589186.0, -292171055.0, -292038044.0, -290635290.0, -288159363.0, -287222366.0, -284441426.0, -284023325.0, -283664847.0, -283331086.0, -281886322.0, -280371049.0, -280018053.0, -277666178.0, -277101290.0, -270947832.0, -270501763.0, -266729806.0, -259770236.0, -251979442.0, -317464765.0, -313167977.0, -312603029.0, -310302930.0, -297330054.0, -293680771.0, -292804195.0, -290107943.0, -285538104.0, -283519487.0, -283271838.0, -282587367.0, -281868451.0, -280722468.0, -279939829.0, -277106520.0, -275836309.0, -275066653.0, -273957375.0, -272924988.0, -268110038.0, -265187982.0, -264638254.0, -261538858.0, -259764917.0, -258992363.0, -255708078.0, -247190020.0, -246861794.0, -241051518.0, -321725738.0, -321398331.0, -319743697.0, -316594923.0, -314510510.0, -314361528.0, -313941259.0, -313912919.0, -310939551.0, -309887911.0, -309669897.0, -309041487.0, -307019398.0, -306922528.0, -305991815.0, -303336210.0, -303170633.0, -302406559.0, -301934459.0, -301062146.0, -298848430.0, -297239902.0, -297024882.0, -295788348.0, -288782051.0, -288506262.0, -279181348.0, -279077900.0, -276780725.0, -273754742.0, -330720110.0, -320442698.0, -315379751.0, -309585367.0, -309332787.0, -304252032.0, -300951395.0, -299266916.0, -298768822.0, -296107927.0, -295319321.0, -289850371.0, -289745909.0, -289439508.0, -288702100.0, -286340527.0, -284906512.0, -280099906.0, -276710909.0, -276404615.0, -276185093.0, -274562650.0, -267988827.0, -267893303.0, -267378362.0, -266179818.0, -265770129.0, -261982268.0, -261163860.0, -217824823.0, -322499952.0, -321662859.0, -320868183.0, -319167310.0, -313889602.0, -313745270.0, -313213877.0, -312131149.0, -309665531.0, -308710125.0, -307605704.0, -307533719.0, -307392697.0, -302956436.0, -302612031.0, -302449888.0, -300346664.0, -299816068.0, -299308480.0, -299297015.0, -299194071.0, -297470127.0, -294538525.0, -293731906.0, -293275366.0, -286552621.0, -286209136.0, -277475888.0, -276510462.0, -262128532.0]</t>
  </si>
  <si>
    <t>[23569.57, 23670.97, 23061.17, 23035.77, 23339.77]</t>
  </si>
  <si>
    <t>[7804.8, 7909.8, 7305.6, 7277.4, 7577.4]</t>
  </si>
  <si>
    <t>[-301631876.0, -298236903.0, -296789158.0, -295005747.0, -294363993.0, -289393375.0, -286337684.0, -284740783.0, -282553003.0, -281024418.0, -278048535.0, -277270950.0, -275847712.0, -274410369.0, -272381588.0, -270123368.0, -268337563.0, -268303534.0, -264124941.0, -263854536.0, -263636344.0, -262750870.0, -260366902.0, -254713943.0, -254383155.0, -252752283.0, -251987037.0, -248354445.0, -244616669.0, -233064623.0, -304543872.0, -300006384.0, -299992333.0, -290007713.0, -288032114.0, -287398921.0, -285317426.0, -283969447.0, -274842135.0, -272409163.0, -271741022.0, -269132202.0, -267364248.0, -265421243.0, -265249268.0, -262137170.0, -262106262.0, -260329465.0, -260219511.0, -260017022.0, -259020617.0, -258857075.0, -258634771.0, -257841018.0, -251098682.0, -240649666.0, -240299909.0, -238540279.0, -237426227.0, -236594578.0, -291676018.0, -291107748.0, -287788249.0, -286780266.0, -279632452.0, -276221915.0, -275539596.0, -274481883.0, -273957632.0, -273415205.0, -272117539.0, -266131528.0, -265406967.0, -264914087.0, -261412560.0, -259184563.0, -257769868.0, -257372430.0, -255012397.0, -254038200.0, -253377464.0, -252976987.0, -252090365.0, -252051021.0, -251396071.0, -250541506.0, -250477040.0, -243873584.0, -241217197.0, -238526136.0, -305949021.0, -302373556.0, -301648747.0, -298517022.0, -296159563.0, -294405737.0, -287749543.0, -287123145.0, -286988365.0, -284959467.0, -284508806.0, -284471439.0, -283966384.0, -283661187.0, -283052212.0, -282491551.0, -281346302.0, -274567248.0, -272804626.0, -271315436.0, -270036080.0, -262477760.0, -262041068.0, -261921782.0, -260603725.0, -260274970.0, -259873994.0, -254737927.0, -251957549.0, -237880144.0, -290112941.0, -286418289.0, -283491952.0, -279246683.0, -274533675.0, -272377950.0, -271995072.0, -270734974.0, -268087314.0, -266693372.0, -266385009.0, -259966227.0, -256824590.0, -256472989.0, -255643055.0, -254155118.0, -253924522.0, -252017436.0, -251580965.0, -250678548.0, -250578411.0, -249417910.0, -247716539.0, -246353654.0, -246129416.0, -245409909.0, -240923530.0, -231896368.0, -230089135.0, -223673155.0]</t>
  </si>
  <si>
    <t>[23324.37, 23149.97, 23393.77, 23511.97, 23278.17]</t>
  </si>
  <si>
    <t>[7564.8, 7383.6, 7626.6, 7750.8, 7515.0]</t>
  </si>
  <si>
    <t>[-367364917.0, -366683994.0, -361353484.0, -360948794.0, -360022460.0, -356681555.0, -355809774.0, -353762461.0, -352507341.0, -348974760.0, -348520114.0, -348448327.0, -348231243.0, -348088454.0, -346209555.0, -346118148.0, -343672975.0, -340755869.0, -339242651.0, -338018907.0, -337042410.0, -333274260.0, -330896747.0, -325037994.0, -323829511.0, -317763224.0, -315063051.0, -314338006.0, -309142974.0, -303811124.0, -353960750.0, -350810412.0, -349331089.0, -342442376.0, -337308026.0, -332372825.0, -332266057.0, -324371039.0, -324347724.0, -324300510.0, -322799831.0, -322735330.0, -322320517.0, -321933150.0, -321305874.0, -319830376.0, -319509867.0, -318685019.0, -318457562.0, -317096628.0, -312482523.0, -312025291.0, -311260432.0, -310149778.0, -307033351.0, -301123721.0, -298944764.0, -292314916.0, -284979946.0, -267330981.0, -362133131.0, -361346187.0, -356978070.0, -355882790.0, -354339798.0, -342152523.0, -341722030.0, -341141210.0, -339651255.0, -338328996.0, -338147615.0, -338012291.0, -335206219.0, -335016912.0, -333079964.0, -332936648.0, -332581511.0, -321239596.0, -321016678.0, -320703077.0, -320264708.0, -319004059.0, -317919314.0, -317265821.0, -316322020.0, -311213090.0, -310379415.0, -305703468.0, -302238617.0, -300654644.0, -366017701.0, -363160529.0, -362171828.0, -356619071.0, -354925023.0, -352800773.0, -350656895.0, -346728572.0, -346653708.0, -343185584.0, -343148280.0, -332849355.0, -329486027.0, -329028512.0, -327188014.0, -326625452.0, -325582801.0, -324894133.0, -320430054.0, -319399451.0, -317717004.0, -317544049.0, -317414614.0, -313872363.0, -311937313.0, -293916888.0, -291618197.0, -287898188.0, -279951591.0, -267741710.0, -346817730.0, -346179832.0, -342306609.0, -339803171.0, -335317103.0, -329509876.0, -329132111.0, -326677941.0, -326388474.0, -323718179.0, -321985155.0, -321566528.0, -320675387.0, -318705030.0, -316324592.0, -316227384.0, -315899334.0, -315805856.0, -315462158.0, -314868349.0, -313730795.0, -313419233.0, -312782011.0, -311851886.0, -310809807.0, -300087466.0, -294836597.0, -292774375.0, -291416803.0, -278824295.0]</t>
  </si>
  <si>
    <t>[22382.37, 23277.37, 23554.77, 23069.57, 23243.17]</t>
  </si>
  <si>
    <t>[6620.4, 7517.4, 7791.6, 7305.6, 7471.2]</t>
  </si>
  <si>
    <t>[-319185049.0, -301986907.0, -297206690.0, -296358041.0, -289998154.0, -287959454.0, -285132040.0, -281379015.0, -280854369.0, -280628477.0, -278696558.0, -278585647.0, -274321600.0, -272127857.0, -271838280.0, -270963950.0, -270046982.0, -269599795.0, -268382335.0, -266709155.0, -264308976.0, -263442223.0, -259817681.0, -255520640.0, -255291439.0, -254616269.0, -253566203.0, -252680802.0, -245300048.0, -244010242.0, -318825007.0, -313402945.0, -310314475.0, -304576781.0, -302301752.0, -299208010.0, -298763526.0, -298335381.0, -295453222.0, -293169212.0, -292430800.0, -292125012.0, -288554227.0, -288048453.0, -287771169.0, -284566793.0, -280463291.0, -279238812.0, -278294594.0, -278031735.0, -273024287.0, -271418975.0, -270829594.0, -269357656.0, -268445741.0, -266545442.0, -264721813.0, -263348988.0, -259944231.0, -258253464.0, -298134608.0, -295769865.0, -292649102.0, -289311396.0, -287742421.0, -278388127.0, -276506395.0, -275028790.0, -274158609.0, -270848004.0, -268093630.0, -267005429.0, -265837068.0, -264519247.0, -264017656.0, -263780851.0, -261447555.0, -260760485.0, -256596176.0, -255102608.0, -253890852.0, -252235103.0, -251475100.0, -245048302.0, -242028156.0, -242024414.0, -238849846.0, -236130437.0, -230092462.0, -218755911.0, -327850374.0, -326357106.0, -323564961.0, -322938618.0, -322327442.0, -321322544.0, -321071763.0, -317193417.0, -317070911.0, -316938864.0, -316421453.0, -315184301.0, -313510067.0, -312544013.0, -310550748.0, -309458368.0, -309094256.0, -308490288.0, -307902575.0, -303855606.0, -303814639.0, -302208405.0, -298779615.0, -298481397.0, -297362651.0, -295162945.0, -294553566.0, -291228158.0, -286800192.0, -279751346.0, -311243958.0, -307341051.0, -302061160.0, -301782260.0, -292503362.0, -290871390.0, -290388152.0, -290003565.0, -289689005.0, -289667435.0, -288454498.0, -285806606.0, -285669261.0, -283801340.0, -280172774.0, -278316520.0, -277494575.0, -276939979.0, -276193533.0, -275148891.0, -272877677.0, -272423257.0, -268799186.0, -268727144.0, -268315626.0, -263322183.0, -260375035.0, -238094589.0, -232344751.0, -223476529.0]</t>
  </si>
  <si>
    <t>[23523.57, 22992.37, 23522.57, 23168.17, 23530.57]</t>
  </si>
  <si>
    <t>[7758.0, 7231.2, 7751.4, 7408.2, 7769.4]</t>
  </si>
  <si>
    <t>[-6285.919999999994, -6283.045999999993, -6260.360999999985, -6230.792, -6173.534999999992, -6143.624999999994, -6139.865999999988, -6133.246999999992, -6014.427999999993, -5973.62299999999, -5889.167999999981, -5882.693999999994, -5867.447999999994, -5833.536999999983, -5831.589999999991, -5797.932999999989, -5751.334999999988, -5737.374999999995, -5649.514999999992, -5593.163999999987, -5553.523999999988, -5542.55699999999, -5481.88599999999, -5474.193999999993, -5454.116999999992, -5320.338999999999, -5308.346999999991, -5117.660999999988, -5046.040999999984, -5037.57599999999, -6418.2319999999945, -6326.247999999995, -6260.39, -6196.253999999988, -6128.067000000001, -6054.032999999991, -6046.390999999991, -6041.433999999994, -6025.983000000001, -6019.07599999999, -5952.283999999988, -5856.3550000000005, -5851.826999999999, -5784.300999999993, -5773.146999999985, -5684.509999999995, -5653.396999999992, -5625.977999999999, -5615.056999999995, -5581.38299999999, -5558.022999999992, -5527.507999999993, -5382.806, -5371.294999999994, -5357.646999999995, -5308.585, -5227.614000000003, -5042.721000000004, -5027.086999999993, -4359.012, -6524.291999999994, -6361.163999999994, -6283.213999999992, -6281.218999999997, -6179.013999999995, -6168.768999999993, -6108.420999999996, -6075.670999999995, -6052.5309999999945, -6034.388999999993, -6032.288999999987, -6022.2819999999965, -6016.9089999999915, -6015.657999999998, -6003.481999999991, -5987.670999999996, -5984.034999999993, -5920.23199999999, -5890.164000000006, -5881.596999999994, -5831.437999999999, -5825.193999999997, -5738.593999999985, -5734.453999999995, -5710.094999999994, -5607.517999999993, -5571.511999999988, -5569.170999999997, -5380.709999999994, -5266.777999999987, -6390.482999999999, -6254.91499999999, -6198.543999999993, -6155.812999999993, -6028.0719999999965, -5976.5569999999925, -5915.411999999988, -5892.03999999999, -5841.023999999999, -5794.335999999991, -5774.3289999999815, -5633.96599999999, -5614.6289999999935, -5608.912999999997, -5564.1709999999875, -5526.355999999989, -5449.913999999999, -5363.628999999984, -5345.180999999992, -5328.310999999989, -5297.608999999992, -5281.900999999989, -5275.693999999996, -5208.758999999995, -5189.580999999995, -5125.578999999997, -5078.452999999993, -4798.510999999999, -4779.837999999995, -4658.790000000002, -6171.670999999997, -6149.351999999996, -6116.022999999993, -6089.442999999988, -5973.260999999989, -5948.7379999999985, -5948.611999999991, -5942.907000000002, -5931.561999999994, -5904.030999999996, -5875.307999999996, -5860.326999999994, -5822.67, -5821.01699999999, -5797.534999999997, -5793.530999999992, -5745.9419999999955, -5735.867999999987, -5640.878999999998, -5617.950999999991, -5617.352999999996, -5608.300999999995, -5581.082999999989, -5471.8499999999985, -5451.397999999996, -5422.2529999999915, -5419.465999999988, -5211.143999999993, -5183.6989999999905, -5175.948000000002]</t>
  </si>
  <si>
    <t>[21992.97, 21908.57, 21960.77, 21961.77, 22117.17]</t>
  </si>
  <si>
    <t>[6065.4, 5981.4, 6034.8, 6040.2, 6187.2]</t>
  </si>
  <si>
    <t>[-6965.317999999999, -6678.4360000000015, -6620.776999999994, -6587.692999999998, -6528.616, -6372.957000000013, -6309.334000000004, -6284.6390000000065, -6253.927999999999, -6226.449999999998, -6194.707999999998, -6159.818999999996, -6125.262000000005, -6122.573, -6120.936000000003, -6106.736000000003, -6047.9690000000055, -6044.023999999996, -6043.49300000001, -6042.070000000003, -5957.67699999999, -5909.941999999998, -5904.222999999988, -5900.0809999999965, -5832.363999999997, -5784.316999999998, -5765.9650000000065, -5745.928000000007, -5716.227999999999, -5323.567000000003, -6671.688000000006, -6670.313000000009, -6618.692999999993, -6580.022999999996, -6449.950999999989, -6436.750999999996, -6393.33300000001, -6360.858000000011, -6213.265000000014, -6197.649000000004, -6147.245000000001, -6145.562000000005, -6107.457999999998, -6104.688000000011, -6058.613999999993, -6051.93, -6007.136999999987, -5972.700999999999, -5964.598999999989, -5929.278000000005, -5888.281999999986, -5853.2850000000035, -5829.922999999997, -5807.985999999997, -5748.553999999991, -5617.726999999999, -5517.471999999992, -5418.399000000004, -5368.291999999999, -5322.535999999999, -6788.988000000005, -6785.009999999996, -6743.154999999999, -6657.901999999994, -6624.287000000001, -6609.492000000004, -6599.956000000002, -6555.715999999995, -6511.492999999996, -6484.429999999994, -6473.061000000002, -6470.299999999998, -6418.574999999999, -6399.775999999996, -6386.938000000011, -6385.767000000005, -6375.557999999991, -6351.390000000008, -6337.520000000002, -6319.933000000004, -6305.178999999997, -6140.413999999996, -6119.486999999994, -6009.153000000001, -5933.286000000015, -5913.936000000005, -5912.153999999993, -5819.073999999993, -5793.160999999992, -5689.170999999991, -6811.115999999999, -6715.092000000001, -6526.208999999999, -6490.173000000003, -6469.78000000001, -6463.496000000002, -6448.914999999992, -6372.6649999999945, -6350.347999999992, -6333.576999999996, -6330.718, -6167.2750000000015, -6148.478999999999, -6097.749000000013, -6080.936000000013, -6078.677000000004, -6077.567000000003, -6043.920000000005, -6032.149000000002, -6000.839999999998, -5955.638999999996, -5750.664000000004, -5725.807000000001, -5639.285999999997, -5623.752999999998, -5621.248999999998, -5610.687000000004, -5532.693999999989, -5453.388, -5402.095999999993, -6848.984999999995, -6801.671999999996, -6720.4410000000025, -6644.4780000000055, -6643.312999999992, -6641.811999999999, -6620.367000000007, -6574.252000000007, -6530.2140000000045, -6501.689999999999, -6409.668000000007, -6405.007999999999, -6391.458999999997, -6366.785999999999, -6355.705000000003, -6331.120999999998, -6282.471999999993, -6231.51499999999, -6214.9390000000085, -6201.9469999999965, -6127.505999999996, -6124.597999999995, -6093.852000000002, -6085.892999999998, -6065.204000000002, -5971.635999999999, -5942.786999999988, -5899.508999999994, -5881.991999999997, -5707.895999999997]</t>
  </si>
  <si>
    <t>[22055.37, 22049.17, 22211.57, 22098.77, 21973.77]</t>
  </si>
  <si>
    <t>[6126.6, 6129.6, 6283.2, 6175.2, 6047.4]</t>
  </si>
  <si>
    <t>[-8781.381000000007, -8584.628999999997, -8530.209000000006, -8481.245999999997, -8441.273000000001, -8348.413999999995, -8311.10499999999, -8249.040000000003, -8166.215, -8134.17899999999, -8133.205000000005, -8090.616999999991, -8073.716, -8056.398000000008, -8014.713999999994, -8010.312000000001, -7955.611999999996, -7928.932999999988, -7928.309000000009, -7919.170999999997, -7903.981999999986, -7885.489999999994, -7868.667999999992, -7866.6740000000045, -7813.895999999999, -7811.602999999989, -7785.071999999987, -7683.694999999994, -7679.582999999998, -7526.7940000000035, -8632.994000000002, -8594.575999999997, -8510.062999999995, -8492.846000000001, -8371.863000000007, -8345.909999999983, -8320.939000000006, -8307.052, -8295.61199999999, -8267.738999999998, -8250.923999999994, -8207.703999999994, -8172.171999999986, -8154.833999999996, -8098.235999999997, -8046.7649999999985, -7993.8479999999945, -7981.581999999989, -7938.8210000000045, -7923.425000000003, -7898.612999999986, -7828.274999999982, -7800.112999999995, -7753.846000000005, -7736.866000000009, -7675.794999999989, -7628.882000000012, -7604.596000000005, -7588.327000000005, -7318.746999999993, -8757.644999999997, -8572.988999999994, -8470.019, -8388.256999999998, -8329.18499999999, -8328.446, -8325.151999999998, -8291.078999999994, -8289.349000000006, -8277.07, -8271.069000000003, -8266.605000000007, -8220.225999999995, -8212.137000000004, -8188.517999999997, -8114.94300000001, -8074.594000000005, -8068.923000000004, -8041.200000000005, -8033.267999999988, -8006.919999999994, -7987.776000000001, -7916.915999999998, -7664.64799999999, -7600.128999999993, -7556.410999999989, -7523.023999999996, -7445.814999999992, -7333.849999999997, -7213.668000000006, -8589.955, -8558.296000000013, -8388.138000000003, -8385.961000000014, -8384.841, -8334.734999999991, -8333.848999999995, -8316.564000000002, -8300.664000000004, -8261.293999999996, -8224.70999999999, -8140.759999999984, -8137.090999999995, -8132.585999999989, -8121.26999999999, -8070.905000000013, -8050.458000000004, -8042.475999999992, -8014.953, -7996.6309999999985, -7951.449999999999, -7924.457, -7843.235000000002, -7809.572999999997, -7805.666, -7802.153000000004, -7771.883999999997, -7771.645, -7595.260999999986, -7570.968999999998, -7904.257, -7795.217999999999, -7698.796999999998, -7692.140999999991, -7683.093, -7653.207999999998, -7620.4520000000075, -7450.603000000012, -7440.224000000001, -7411.320999999987, -7376.339000000002, -7334.934999999993, -7330.9900000000125, -7289.44799999999, -7279.526999999998, -7253.712999999993, -7181.268, -7127.379000000011, -7108.624, -6959.328, -6921.466000000003, -6917.1030000000055, -6910.608999999996, -6910.219999999994, -6858.98099999999, -6747.974000000003, -6713.630000000001, -6668.460000000001, -6545.317999999995, -6419.842999999999]</t>
  </si>
  <si>
    <t>[21970.17, 21864.97, 21963.37, 22113.37, 22165.17]</t>
  </si>
  <si>
    <t>[6045.0, 5940.6, 6036.6, 6186.6, 6238.8]</t>
  </si>
  <si>
    <t>[-6432.584000000003, -6346.024999999993, -6297.154000000002, -6243.9049999999925, -6238.198000000006, -6131.925000000004, -6078.583999999997, -6076.485999999996, -6028.429000000003, -5998.192999999992, -5985.130000000007, -5911.913999999997, -5879.824000000004, -5839.644, -5832.170000000002, -5830.437000000003, -5804.103, -5744.724000000005, -5693.456999999996, -5654.151000000003, -5649.135000000001, -5634.7029999999995, -5618.507999999998, -5571.53999999999, -5473.60300000001, -5418.597000000008, -5409.001999999993, -5240.388000000003, -5199.287999999999, -4843.59600000001, -6927.623999999997, -6747.046999999996, -6633.5380000000005, -6549.674000000001, -6549.090000000004, -6521.696000000002, -6472.350999999997, -6363.62199999999, -6329.808000000002, -6327.611000000004, -6246.07, -6184.559999999999, -6177.574000000002, -6115.575999999995, -6096.66100000001, -6068.596999999987, -6062.834999999992, -6006.365000000006, -5792.606000000004, -5744.9559999999965, -5729.623000000006, -5670.820000000003, -5641.061, -5599.238000000003, -5590.020000000009, -5569.240999999997, -5468.315000000004, -5407.5930000000135, -5334.36999999999, -5185.432000000014, -6605.342999999993, -6452.607999999999, -6448.1100000000015, -6437.4599999999955, -6391.215999999995, -6267.071000000004, -6228.738999999994, -6209.778999999996, -6141.307000000005, -6120.9720000000025, -6093.502000000009, -6091.708000000002, -6090.447000000001, -6084.935000000001, -6067.389, -6063.895, -6009.086999999991, -5933.0760000000055, -5905.526000000001, -5895.8120000000035, -5828.243999999993, -5812.767000000006, -5797.035000000004, -5740.693000000001, -5680.685, -5639.469000000003, -5567.077999999996, -5274.5089999999955, -5199.514000000009, -5168.999000000002, -6476.664000000001, -6412.150999999999, -6389.209, -6352.7530000000015, -6305.738, -6282.735000000005, -6218.883999999992, -6207.367000000008, -6189.722999999996, -6146.626000000007, -6102.1570000000065, -6060.5460000000085, -6026.96300000001, -6008.227999999998, -5950.358000000001, -5944.715000000008, -5891.862000000004, -5891.72, -5861.471999999992, -5828.761000000003, -5609.463999999996, -5594.954000000009, -5591.052000000002, -5589.347000000003, -5480.431000000002, -5465.909999999997, -5447.764000000003, -5374.702999999995, -5268.339000000004, -4806.03600000001, -6363.538999999997, -6318.075999999996, -6214.368999999996, -6168.790000000009, -6167.005999999995, -6087.970999999992, -6051.074000000007, -6050.649, -6045.554999999999, -6035.038999999999, -6019.526999999997, -5997.399999999998, -5995.475000000008, -5994.222000000002, -5928.202, -5789.149000000008, -5720.812000000002, -5694.185000000002, -5644.362999999995, -5639.203999999998, -5612.156999999996, -5607.477000000002, -5592.198000000011, -5537.782000000001, -5495.676000000005, -5444.83600000001, -5428.945000000008, -5415.714000000004, -5407.074999999998, -5211.125000000007]</t>
  </si>
  <si>
    <t>[21844.97, 21890.17, 22075.77, 22054.17, 21923.17]</t>
  </si>
  <si>
    <t>[5916.6, 5961.0, 6147.0, 6126.6, 5998.8]</t>
  </si>
  <si>
    <t>[-7260.675000000002, -7096.47099999999, -7096.102999999992, -7047.298999999994, -7018.961999999995, -7009.460999999993, -7008.977999999995, -6975.588999999998, -6943.441999999993, -6804.738000000002, -6803.596999999992, -6777.689999999988, -6745.168999999991, -6724.4469999999865, -6686.474000000005, -6668.720999999986, -6663.400000000004, -6640.061999999993, -6621.761000000004, -6589.497999999987, -6583.868999999991, -6435.793999999995, -6314.095999999997, -6277.281999999999, -6272.800999999989, -6271.947999999994, -6176.551999999993, -6150.0579999999945, -6041.019999999992, -5770.666999999993, -7199.91199999999, -7112.656999999984, -7047.373999999996, -6946.869999999996, -6928.173999999995, -6916.5329999999985, -6855.368999999997, -6845.7970000000005, -6830.678999999991, -6823.5049999999965, -6803.457000000005, -6763.609000000002, -6733.94099999999, -6682.156000000004, -6681.231999999999, -6664.549999999992, -6662.381999999998, -6630.543000000002, -6581.997000000002, -6552.565999999984, -6412.916999999995, -6373.903999999987, -6369.740999999993, -6368.402000000001, -6355.956999999997, -6348.404000000003, -6331.324, -6143.848999999991, -6128.582999999996, -6088.271999999997, -7218.4139999999925, -7193.202000000013, -7163.440999999996, -7149.280999999992, -6977.2909999999965, -6925.494000000009, -6912.135999999998, -6909.677000000002, -6898.519000000001, -6878.748999999993, -6872.014999999998, -6826.775999999992, -6782.185999999988, -6781.9619999999895, -6760.729999999994, -6736.051999999993, -6722.626000000001, -6711.244999999994, -6699.897999999994, -6699.510000000002, -6638.563999999991, -6615.212999999994, -6579.7239999999965, -6510.792999999992, -6451.848999999996, -6435.377999999994, -6364.25299999999, -6198.879999999988, -6055.041999999994, -5799.427000000008, -7077.029999999991, -6907.4299999999985, -6857.638999999994, -6809.381999999997, -6776.491000000002, -6689.41, -6655.78999999999, -6646.392999999991, -6621.4389999999885, -6559.137999999995, -6555.686999999987, -6548.0879999999925, -6547.713999999992, -6545.730999999992, -6524.047999999999, -6472.472999999991, -6458.519999999991, -6345.162999999997, -6273.120999999989, -6241.985999999994, -6222.408999999994, -6215.372999999992, -6190.2919999999895, -6123.6999999999925, -6109.2599999999975, -6083.635999999994, -6077.166000000001, -6054.615999999996, -5832.042999999985, -5759.109999999999, -7630.953999999993, -7178.644000000002, -7158.249999999993, -7114.465999999996, -7060.156999999995, -7022.906999999988, -6983.696999999995, -6939.787999999984, -6914.376999999994, -6866.996999999995, -6825.106999999995, -6792.462000000004, -6781.890000000004, -6769.364999999989, -6745.036999999994, -6713.963999999985, -6701.627000000006, -6689.186999999991, -6670.721000000005, -6635.9099999999935, -6578.508999999992, -6546.976999999987, -6538.188999999993, -6462.446999999995, -6436.418999999991, -6294.047000000002, -6291.884999999993, -6237.152999999998, -6045.791999999993, -5595.1539999999895]</t>
  </si>
  <si>
    <t>[22075.57, 22229.17, 22146.17, 22025.17, 21980.57]</t>
  </si>
  <si>
    <t>[6150.0, 6303.6, 6217.8, 6099.6, 6048.6]</t>
  </si>
  <si>
    <t>[-689761.6360000004, -688477.1370000003, -678324.1039999994, -666073.5769999989, -664890.4989999997, -663520.1540000003, -662987.2409999997, -660561.4310000008, -659857.0260000001, -658119.7880000001, -654792.0049999997, -650529.1920000004, -649567.5970000004, -644525.4799999997, -642227.7629999993, -640514.2199999994, -637817.947, -637746.4799999993, -635310.0059999996, -632747.5369999999, -631211.6099999986, -631009.5490000002, -628251.7459999996, -615378.4779999999, -614740.6389999993, -613249.7369999996, -597990.3169999993, -595825.2420000002, -594397.1469999993, -586367.7049999997, -745162.3089999986, -744586.1090000003, -741607.627000001, -740245.2799999994, -739441.0209999998, -732287.5739999998, -732098.8699999991, -730591.0129999991, -726939.8379999996, -725136.8149999996, -725038.5170000003, -724775.398999998, -719330.8449999988, -713915.7950000004, -710447.8700000001, -706572.0579999996, -703579.3019999994, -701528.342, -700892.0709999996, -697413.5779999996, -697328.6839999998, -693151.5739999993, -684689.5899999989, -684073.0050000008, -682740.4699999999, -679921.1719999989, -669545.3529999998, -666777.7750000003, -663812.5679999992, -652874.2300000002, -688111.8170000002, -688084.3059999993, -682151.1589999993, -681807.1060000014, -677369.5379999995, -669026.0989999996, -668673.0330000005, -667102.5139999993, -667025.1069999996, -663408.0309999993, -660573.7960000004, -658869.8749999999, -655703.5199999983, -653655.8849999998, -652704.9870000007, -648572.1199999991, -648385.0479999986, -645229.0309999989, -640758.7639999997, -637436.1989999992, -636954.7650000007, -631486.0460000004, -631304.5389999998, -625310.8320000008, -622975.9779999993, -612409.7379999994, -610975.7030000003, -609591.5859999995, -601370.1489999997, -591737.2610000002, -706485.1249999997, -689319.7839999987, -679981.9409999999, -678792.4809999999, -677228.5809999991, -673682.9139999995, -669585.4089999989, -657618.2629999998, -653266.5599999991, -651635.2230000001, -647520.5879999995, -647083.8359999981, -641578.4529999986, -638964.8049999987, -637538.1299999993, -631336.6620000004, -628233.4720000005, -627964.1709999992, -624063.4629999994, -622709.3589999999, -622202.2779999988, -620242.9039999994, -619354.2649999995, -618242.3909999984, -617030.1169999995, -616679.7529999992, -609563.8749999986, -606874.0349999983, -582817.1689999993, -561634.2030000006, -717906.1170000008, -715609.6739999992, -713610.7229999996, -711194.8099999996, -709172.6479999997, -704649.3359999995, -702565.5379999981, -700359.5789999996, -696114.6279999985, -687380.6810000003, -681722.6329999998, -679793.4389999992, -677374.3889999992, -671197.0619999996, -668592.6039999994, -668589.2569999987, -668526.5949999996, -664561.1630000003, -657621.5499999989, -652361.8459999994, -640854.0219999991, -632528.1669999997, -626206.1989999991, -625929.7660000001, -621971.9869999991, -615412.6189999994, -612025.0769999993, -608822.4449999995, -601377.1329999999, -596485.9839999988]</t>
  </si>
  <si>
    <t>[-723663.7660000013, -677300.489000001, -670757.9600000022, -669040.7970000014, -668349.3930000018, -661838.2010000012, -661461.7070000016, -657148.0340000021, -654601.5740000013, -653177.8760000007, -651264.4780000007, -650370.697, -649816.8710000023, -644070.3020000015, -642787.0920000026, -641882.9860000007, -638134.0170000014, -635703.561000001, -620704.5350000011, -615744.2940000006, -613370.5960000015, -612704.2220000013, -611139.1310000018, -600755.5170000013, -600170.8880000009, -557888.6460000004, -556798.823000001, -553976.7159999999, -551113.4300000002, -535570.2870000007, -704863.2170000023, -694655.1350000008, -692591.1410000015, -690469.0970000016, -685192.2980000005, -683761.6060000013, -682085.8060000007, -680718.0660000009, -674969.3610000008, -671857.4300000012, -668070.7200000003, -666485.7920000005, -666208.4320000019, -664034.6850000012, -664031.7040000013, -663854.7400000019, -662982.3870000017, -659593.5050000007, -656342.1260000018, -655764.1840000013, -653722.401, -652421.8280000003, -649008.2949999997, -648423.9410000005, -645974.8249999998, -638282.2410000003, -637807.6910000009, -636766.280000001, -632528.6620000007, -623306.5160000006, -684987.7100000024, -675071.6100000012, -661611.5729999999, -649456.1620000026, -645957.6780000012, -644564.5300000008, -643057.9250000006, -642706.6650000003, -642022.7220000011, -641586.8740000019, -637284.033000002, -629554.4350000002, -626949.8420000012, -622334.3460000013, -620266.2190000013, -619304.2900000017, -613769.1480000009, -608035.5950000011, -606989.5030000005, -606131.8260000001, -605865.4340000014, -601194.7359999998, -592928.5840000001, -588342.9990000002, -575407.2920000007, -574291.4850000005, -573289.1759999995, -553608.1660000007, -531939.0390000008, -526986.9650000009, -712394.3840000008, -705806.5990000012, -691834.0079999999, -691238.4810000008, -679919.0840000011, -674553.6530000003, -671230.9630000014, -664792.1500000012, -663411.4560000023, -655480.4240000012, -652936.1760000008, -652859.4150000017, -652354.6490000014, -643518.6360000003, -642897.3130000005, -641732.4919999999, -635817.7430000015, -633371.0520000018, -633306.1420000008, -629259.3170000004, -629085.172000001, -628263.5960000015, -614949.1179999993, -613865.2839999999, -610559.9080000008, -609321.6810000003, -607224.2060000007, -591901.2320000004, -589331.5430000012, -563997.568, -738609.5730000032, -715035.1160000021, -705318.6740000016, -693493.0170000022, -693284.2680000019, -692936.2970000026, -691446.6130000011, -686345.0650000017, -681348.3820000021, -678772.3450000018, -678498.6700000019, -676684.6200000013, -674929.2230000009, -668442.0300000015, -667649.5900000017, -667284.4700000018, -665276.3680000014, -663356.6620000019, -660164.6800000023, -656176.7940000014, -654751.9100000013, -654346.8370000005, -650970.6870000012, -649663.9640000006, -643046.1510000002, -639881.9160000014, -639384.7710000004, -632720.1090000009, -622945.3360000016, -614542.6840000021]</t>
  </si>
  <si>
    <t>[21988.57, 21843.37, 22207.57, 21852.37, 22206.37]</t>
  </si>
  <si>
    <t>[6060.6, 5914.2, 6279.6, 5923.2, 6279.6]</t>
  </si>
  <si>
    <t>[-752247.0869999988, -726927.5019999995, -723978.755999999, -722892.5399999986, -721476.2979999996, -721208.2060000007, -717896.5969999996, -716448.0780000008, -715756.8939999992, -712912.6149999995, -710669.0569999989, -705428.2789999989, -702513.9059999991, -701329.0749999998, -695667.1670000002, -691506.5519999989, -689596.6209999995, -687684.832999999, -687597.6109999999, -683806.0579999998, -682487.7679999984, -668119.5969999982, -663566.584, -660656.8989999993, -659995.8269999997, -659083.776, -654825.4549999984, -650755.5279999989, -646769.9099999999, -621288.7180000009, -752258.0949999987, -751064.0589999981, -739736.1069999989, -726584.9289999987, -725553.8069999989, -723900.1869999992, -723019.244999999, -721035.094999998, -718941.9209999989, -717194.6449999983, -711559.9699999989, -711395.319999999, -708674.5299999994, -708421.0439999998, -705710.8279999993, -704135.2319999982, -700649.6669999999, -699349.3019999987, -698281.7029999987, -696406.7869999993, -689806.148999999, -689547.1069999995, -689460.905999999, -678146.651999999, -676789.6209999988, -675633.1640000002, -664392.5379999994, -656318.9669999984, -637134.9579999992, -635064.1059999992, -763985.4919999992, -762922.659999998, -754705.6099999992, -749228.5359999997, -748798.0120000003, -748648.5949999997, -747959.3339999993, -738931.5809999994, -737099.4089999984, -735981.2479999996, -734590.4419999995, -734518.001999998, -727175.0479999989, -724983.4059999991, -724754.4509999978, -722498.9849999985, -715343.0179999997, -713378.0199999998, -709583.1709999999, -709332.6209999999, -707433.1699999999, -702218.4409999981, -701058.41, -698620.9569999995, -696916.3779999987, -694929.9819999987, -694861.9989999987, -692662.6519999995, -689216.9899999986, -659020.0969999984, -793911.639999999, -761268.4729999984, -744250.1679999992, -742222.5379999995, -739838.7369999988, -739057.813999999, -738519.9659999991, -735241.8249999993, -734476.5639999993, -732138.8709999982, -731565.7509999977, -731025.3859999989, -730648.6759999985, -729919.9959999989, -725531.6629999998, -720069.7889999992, -714304.6039999988, -707505.2989999992, -707204.3859999994, -703757.2099999988, -695315.8459999993, -693877.8229999985, -692526.1589999996, -691759.6070000001, -690659.5789999993, -689394.7319999982, -688258.9289999991, -685457.4229999993, -682429.4239999993, -681740.6619999998, -779451.2649999993, -761798.4839999978, -761149.6859999994, -754924.6789999995, -754554.5889999993, -752632.4169999983, -749243.469999999, -748741.333999998, -747465.1889999992, -745555.3109999986, -741430.0049999999, -740277.9159999987, -739515.2069999997, -737921.5519999977, -737091.9289999995, -735336.0209999982, -733547.979999999, -732323.5629999987, -720791.8839999983, -720205.5679999995, -719514.7909999989, -718278.0599999996, -717540.6919999991, -714171.9779999992, -710762.0259999979, -705885.8420000004, -694126.3529999988, -686996.1939999993, -672614.4359999987, -671650.3790000004]</t>
  </si>
  <si>
    <t>[22081.57, 21979.57, 21950.57, 22200.17, 22038.57]</t>
  </si>
  <si>
    <t>[6157.2, 6054.0, 6023.4, 6273.0, 6105.0]</t>
  </si>
  <si>
    <t>[-754447.8109999998, -748420.7799999997, -742907.9959999998, -741017.7750000007, -736886.6430000006, -736674.145999999, -733153.9180000006, -727105.2340000009, -723295.3989999997, -721504.8650000006, -718823.227000001, -716407.4250000005, -716286.3600000009, -709474.8809999996, -709093.8350000009, -708715.5270000013, -706656.7910000001, -704980.3480000016, -695090.6470000014, -694734.234, -688577.7150000003, -685416.9760000013, -684926.0340000005, -684628.0630000007, -683727.4850000006, -673290.9780000012, -673165.6100000009, -673136.8840000004, -665273.8280000009, -640026.397, -813379.9010000009, -788844.1409999997, -779003.3090000009, -773464.7150000004, -768954.976000001, -768218.1870000006, -767630.7800000003, -759069.943, -755113.4240000003, -749575.7700000012, -741862.4130000001, -737775.4140000015, -736831.2530000011, -733524.2160000014, -729494.3990000004, -727761.6140000005, -722987.8540000002, -716356.034, -713330.055000001, -711233.589000002, -708650.6479999999, -701165.9960000006, -699235.0450000017, -698861.9440000007, -697482.6830000003, -697366.5170000021, -678473.8750000013, -676900.8460000015, -659452.5460000003, -643524.3650000003, -824734.9270000007, -783194.3229999999, -777708.1240000001, -761508.708, -751256.8300000002, -750836.4890000001, -749358.4409999995, -740471.5069999996, -738736.2399999998, -738436.389, -734190.7380000013, -734013.3480000012, -729281.623, -726882.5420000005, -723113.0179999999, -718863.1000000006, -707413.8180000007, -705613.9680000008, -704371.5220000007, -703992.54, -703579.1999999994, -703340.6950000002, -694533.109000001, -685099.7259999997, -680777.6879999996, -663394.7230000013, -658611.9990000004, -656740.135000001, -645724.811, -645300.2830000006, -746502.9430000003, -720305.2150000009, -719878.0950000004, -717508.3280000008, -716703.7360000007, -700490.9340000009, -695850.9000000008, -693410.2239999996, -687346.709000001, -683155.5390000015, -677228.3370000003, -675799.6360000004, -675777.7460000004, -674534.4239999995, -673476.6380000014, -673019.5860000012, -671295.4650000016, -671034.0620000021, -667861.4620000002, -663864.7200000013, -661445.7090000007, -659825.9700000018, -658289.5510000011, -653796.3489999999, -643122.086000001, -643064.6320000021, -630686.273000001, -621948.3050000009, -619428.1120000008, -607899.7320000005, -803532.4159999993, -792677.0580000009, -772174.072, -762067.0890000002, -756384.0380000009, -751928.721000001, -728921.3290000013, -728829.9720000005, -721885.1879999994, -720707.9560000007, -720555.9250000002, -713596.3150000013, -707271.0650000001, -706025.1230000007, -701717.0070000002, -700956.9250000011, -699362.7849999993, -695880.8949999999, -694813.7449999996, -692832.2800000001, -687849.2720000006, -686697.5830000009, -684825.9760000013, -684374.2190000013, -679164.0040000012, -677731.4130000005, -677553.0489999996, -667433.1889999995, -662913.9869999997, -645081.9180000001]</t>
  </si>
  <si>
    <t>[21966.97, 22128.57, 22178.57, 22093.17, 22157.97]</t>
  </si>
  <si>
    <t>[6045.0, 6201.0, 6252.6, 6159.6, 6228.0]</t>
  </si>
  <si>
    <t>[-786174.7839999988, -770900.9000000003, -769293.8139999994, -763307.8059999985, -746505.3150000008, -744933.410999999, -743437.3669999997, -742938.279, -741728.6759999994, -739102.1289999996, -737872.5969999994, -736649.8359999992, -726532.5329999992, -722165.2839999998, -721365.393, -717999.1109999991, -716915.6930000001, -714852.7339999995, -714652.2719999988, -714529.7570000007, -712584.9970000008, -711460.9929999998, -710591.5980000006, -705291.0400000003, -701645.6509999995, -681431.636999999, -677075.0640000006, -674149.2289999996, -670592.0439999996, -659551.816000001, -792783.2200000004, -761655.3670000006, -752015.9169999993, -750161.5989999992, -747776.3329999994, -739405.050999999, -737355.9129999989, -736158.9870000002, -735238.6869999985, -733124.1159999985, -730073.185, -730028.8959999996, -729996.883999999, -729253.0249999983, -721357.2339999999, -719676.9319999998, -717918.413, -713158.4570000005, -707984.6149999999, -707314.4879999997, -705930.1410000002, -705787.3479999998, -704484.9139999998, -699911.9889999994, -694034.5700000005, -689757.6169999996, -677073.1109999993, -674807.4580000001, -664898.5509999997, -657304.2830000009, -755374.4439999991, -748764.2689999993, -738812.5339999998, -737455.9429999997, -736557.324999999, -734479.3939999986, -729961.5030000005, -721814.7939999996, -719720.6229999999, -714909.4279999997, -713798.0550000004, -710498.9660000002, -709103.646999999, -706092.075, -705770.8509999993, -703418.7109999992, -701189.6849999995, -699991.8900000006, -697194.0629999995, -694790.8310000007, -690951.5389999999, -689327.353, -687577.4279999989, -684252.4990000005, -680561.6939999994, -675479.9369999995, -674580.0380000004, -673688.1459999997, -672903.4319999997, -634707.6649999998, -730634.039999999, -708951.2709999995, -704890.5319999992, -702048.6469999994, -700924.4169999996, -691549.3239999996, -690345.766, -688070.5349999997, -687336.540999999, -687142.7530000007, -683303.7029999996, -679724.937, -678279.7509999997, -676906.723, -675157.7599999997, -674068.0699999991, -666172.935, -664143.7829999997, -664027.2979999993, -657898.8629999998, -652190.9479999994, -650779.5959999993, -647084.7380000006, -644760.9160000004, -644598.2809999998, -638995.593999999, -631130.6389999996, -625030.6879999995, -620527.4069999999, -620210.2520000002, -782346.9269999984, -770630.4919999989, -766154.3100000002, -764112.454999999, -759025.8739999984, -756369.3769999994, -743858.389999999, -741891.8699999985, -739034.6129999997, -733191.9669999987, -731268.2059999992, -722054.668999998, -719784.9719999996, -710472.8279999996, -710018.1149999992, -709559.9529999986, -709440.7540000001, -706671.7849999997, -703637.867999999, -701235.9519999992, -694436.7359999997, -689660.9379999994, -684525.788999999, -682978.121999998, -679483.2099999989, -677145.4609999985, -673024.8179999988, -670069.8219999999, -657826.0129999983, -637653.4979999999]</t>
  </si>
  <si>
    <t>[21910.57, 22009.77, 22158.77, 21995.97, 22071.97]</t>
  </si>
  <si>
    <t>[5981.4, 6082.2, 6228.0, 6068.4, 6139.2]</t>
  </si>
  <si>
    <t>[-6201.380999999988, -6178.518999999992, -6087.634999999991, -6087.0549999999985, -6055.156999999992, -6051.738999999996, -6003.712999999997, -5997.805999999999, -5994.321999999996, -5955.808999999989, -5942.841999999997, -5929.334999999999, -5904.630999999998, -5903.403999999986, -5882.762, -5817.621999999996, -5816.808999999999, -5815.301999999999, -5815.260999999996, -5754.602999999994, -5742.954999999995, -5727.5839999999935, -5699.189999999993, -5666.569000000002, -5590.888, -5471.672999999995, -5413.897000000003, -5389.908000000005, -5369.614000000005, -5250.222, -6300.8689999999915, -6058.752999999994, -6023.85499999999, -6006.090999999999, -5990.795999999993, -5927.782999999997, -5839.42, -5803.996999999998, -5803.398999999997, -5757.861000000002, -5730.393999999998, -5668.055999999999, -5656.404999999997, -5642.815999999995, -5599.872999999996, -5583.084999999998, -5533.920999999999, -5498.210999999999, -5485.220999999996, -5474.3460000000005, -5472.147999999995, -5463.483000000004, -5462.608000000003, -5383.478999999998, -5262.3979999999965, -5216.3380000000025, -5105.84, -5102.301999999998, -5086.537000000005, -5011.059000000002, -6254.0389999999925, -6198.304999999989, -6179.864999999998, -6176.463999999992, -6157.284999999995, -6157.029000000001, -6148.787999999996, -6145.748999999995, -6095.082999999992, -5979.207999999996, -5967.335999999992, -5937.196999999996, -5915.370999999995, -5913.849999999995, -5901.0389999999925, -5850.158999999996, -5836.254999999999, -5786.648999999993, -5757.9869999999955, -5751.0250000000015, -5732.689000000001, -5727.727000000002, -5711.197, -5682.670000000002, -5638.362000000002, -5567.009999999999, -5498.1020000000035, -5474.260000000005, -5467.047, -5428.863000000004, -6081.983999999998, -6049.786999999995, -5850.855999999991, -5820.382999999996, -5785.072999999992, -5779.050999999999, -5778.500999999996, -5777.03699999999, -5769.756999999995, -5754.965999999998, -5747.758999999999, -5732.9599999999955, -5690.714999999998, -5687.347999999995, -5667.678, -5627.685000000001, -5600.450000000003, -5594.879000000002, -5585.238999999995, -5498.421000000004, -5450.821999999998, -5405.545, -5356.734000000004, -5346.875000000005, -5186.1039999999975, -5180.684000000007, -5166.21600000001, -5163.387000000002, -5027.399999999993, -4962.561, -6261.110999999998, -6244.967999999992, -6159.6379999999945, -6137.990999999994, -6115.987999999994, -6112.548999999988, -6087.09499999999, -6072.661999999998, -6070.45799999999, -6053.4279999999935, -6030.665999999991, -5996.804999999991, -5943.280999999993, -5907.982999999989, -5902.960999999992, -5823.333999999994, -5801.9279999999935, -5796.725999999994, -5778.834999999992, -5746.648999999999, -5732.209999999995, -5707.965999999999, -5702.309999999996, -5668.383, -5666.580999999998, -5638.270999999994, -5608.064, -5536.096000000009, -5486.244999999997, -5402.217999999996]</t>
  </si>
  <si>
    <t>[22111.37, 22010.57, 22177.77, 22158.57, 22107.37]</t>
  </si>
  <si>
    <t>[6177.0, 6078.6, 6249.0, 6228.6, 6173.4]</t>
  </si>
  <si>
    <t>[-5941.147999999992, -5933.226999999991, -5778.257999999984, -5764.897999999991, -5703.38199999999, -5664.966999999992, -5664.051999999991, -5637.231999999985, -5636.447999999995, -5597.102999999988, -5582.20999999999, -5581.2329999999865, -5518.567999999997, -5506.143999999989, -5470.538999999996, -5452.982999999986, -5439.944999999997, -5434.078999999997, -5388.585999999994, -5338.422999999995, -5315.188999999993, -5297.79899999999, -5282.265999999989, -5219.461999999994, -5201.695, -5155.851999999992, -5112.881999999994, -5103.70299999999, -5079.763, -4765.772999999997, -6151.988999999989, -6118.738999999983, -6036.9359999999915, -5941.639999999985, -5906.326999999989, -5905.512999999994, -5841.083999999992, -5815.400999999994, -5792.1189999999915, -5768.726999999984, -5767.354999999983, -5698.155999999985, -5684.909999999995, -5669.54099999999, -5646.053999999995, -5617.06199999998, -5603.873999999985, -5559.897999999993, -5558.140999999994, -5553.315999999983, -5484.041999999995, -5467.5359999999955, -5437.429999999995, -5409.458999999989, -5408.550999999996, -5361.304999999993, -5321.346999999995, -5278.751999999991, -5232.40699999999, -5184.55999999999, -5821.702999999988, -5596.349999999997, -5550.760999999995, -5501.413999999992, -5495.187999999996, -5492.764999999991, -5477.289999999994, -5456.531999999991, -5438.077, -5436.705999999994, -5435.239999999989, -5414.543999999998, -5318.524999999996, -5291.137000000001, -5286.903999999993, -5285.880999999992, -5265.3820000000005, -5250.934999999985, -5211.224999999995, -5167.108999999988, -5135.262999999995, -5063.768999999993, -5029.102999999995, -5004.212000000001, -4986.906999999995, -4882.493999999989, -4862.436999999999, -4844.824999999995, -4782.481999999996, -4664.141999999994, -5598.064999999995, -5566.993999999993, -5566.980999999994, -5555.061999999994, -5516.714999999995, -5505.775999999985, -5466.132999999988, -5428.244999999997, -5419.073999999993, -5391.406999999988, -5390.4459999999945, -5386.103999999988, -5368.740000000001, -5339.658999999992, -5262.882999999987, -5255.516999999992, -5218.307999999997, -5213.362999999993, -5198.7649999999985, -5151.838999999987, -5009.374999999986, -4978.741999999996, -4954.5699999999915, -4949.564999999999, -4944.831999999991, -4912.526999999992, -4872.6439999999975, -4828.597999999994, -4810.03699999999, -4767.038999999996, -5916.678999999994, -5786.490999999991, -5755.579999999993, -5747.191999999995, -5739.4929999999995, -5731.491999999992, -5689.815999999986, -5647.8289999999915, -5615.233999999997, -5589.429999999999, -5483.330999999996, -5463.030999999988, -5403.4469999999965, -5396.404999999992, -5365.864999999998, -5340.693999999989, -5309.197999999999, -5300.392999999994, -5257.481999999997, -5252.615999999997, -5246.20999999999, -5222.714999999991, -5221.385999999996, -5189.573999999999, -5150.740999999998, -5137.139999999999, -5006.0029999999915, -4956.927999999993, -4895.609000000001, -4661.165000000002]</t>
  </si>
  <si>
    <t>[22127.57, 22098.97, 22202.97, 21974.97, 22180.17]</t>
  </si>
  <si>
    <t>[6194.4, 6162.6, 6273.0, 6047.4, 6252.6]</t>
  </si>
  <si>
    <t>[-4532.020000000001, -4531.123, -4505.58, -4469.554000000001, -4436.252000000001, -4425.2530000000015, -4415.408000000004, -4366.680000000004, -4265.105000000001, -4254.339000000002, -4173.42, -4146.299, -4144.0779999999995, -4139.631999999997, -4133.141000000002, -4117.5210000000025, -4094.574999999997, -4078.330999999998, -4074.775999999997, -4033.9879999999994, -4018.4409999999984, -4009.3359999999957, -4006.350999999999, -3960.479000000001, -3893.4830000000015, -3737.1419999999976, -3731.5620000000026, -3612.985000000001, -3487.8269999999984, -3444.015999999999, -4443.063000000002, -4427.055000000005, -4407.473000000003, -4371.714999999999, -4350.458000000001, -4330.335999999999, -4320.397999999998, -4305.456000000004, -4294.0180000000055, -4293.593999999998, -4281.701000000003, -4205.687999999998, -4194.850999999995, -4188.188999999993, -4152.779999999999, -4138.490999999995, -4065.783, -4047.4150000000022, -3992.707000000002, -3950.433999999997, -3912.828000000002, -3890.955999999999, -3839.321999999999, -3820.977, -3754.7140000000004, -3712.2400000000007, -3641.8640000000037, -3597.7370000000005, -3542.9530000000004, -3309.295000000002, -4497.651000000003, -4452.446, -4384.346999999998, -4353.860000000001, -4347.487999999999, -4345.303999999998, -4282.116999999999, -4215.239999999997, -4210.660999999998, -4153.925000000003, -4093.1789999999987, -4091.3649999999993, -4065.7479999999996, -4063.999999999998, -4063.918999999999, -4024.5719999999956, -4015.0559999999973, -4007.529999999999, -3922.5619999999963, -3850.2559999999958, -3825.820999999997, -3790.9729999999913, -3740.6629999999973, -3739.8679999999995, -3736.127, -3706.2340000000013, -3656.5949999999957, -3589.052000000002, -3577.3419999999987, -3361.5179999999987, -4192.119000000001, -4051.9719999999984, -4000.472999999999, -3952.4019999999987, -3943.0399999999995, -3928.6239999999984, -3924.941, -3916.6790000000005, -3910.4729999999986, -3879.7580000000003, -3846.768999999998, -3824.497, -3823.413, -3821.709999999999, -3813.9649999999956, -3771.4919999999997, -3748.646999999999, -3728.9740000000006, -3690.7470000000026, -3663.1639999999984, -3658.5050000000006, -3631.8230000000017, -3587.4079999999967, -3584.8510000000033, -3574.221000000001, -3570.3409999999985, -3437.5399999999986, -3339.046999999999, -3334.7879999999977, -3269.9309999999973, -4418.628000000006, -4368.892000000003, -4290.167, -4277.105000000005, -4276.891000000004, -4273.599999999999, -4247.758999999997, -4240.826000000003, -4211.034000000001, -4180.725999999998, -4173.843000000001, -4155.251000000002, -4108.639999999998, -4077.0549999999967, -4054.3989999999985, -4014.9139999999984, -4013.365999999997, -3997.6190000000024, -3974.8130000000006, -3944.945999999998, -3909.2420000000034, -3884.8619999999983, -3851.0619999999985, -3795.048000000005, -3762.939, -3661.525000000005, -3561.6789999999996, -3445.9559999999988, -3390.317, -3338.1209999999996]</t>
  </si>
  <si>
    <t>[22158.37, 22196.57, 22140.77, 22154.97, 22180.97]</t>
  </si>
  <si>
    <t>[6228.0, 6265.8, 6211.2, 6225.0, 6245.4]</t>
  </si>
  <si>
    <t>[-6128.120000000004, -6061.672, -6048.967000000013, -6015.167999999999, -5985.8020000000015, -5975.787000000005, -5886.339000000002, -5860.134999999996, -5843.098000000003, -5832.680000000006, -5784.855000000008, -5782.103, -5742.908000000005, -5717.890000000007, -5713.956000000007, -5635.4169999999995, -5598.289000000005, -5552.2640000000065, -5551.30400000001, -5543.129000000009, -5539.985000000003, -5539.906000000002, -5528.887, -5524.048000000009, -5496.376000000003, -5486.90900000001, -5444.68300000001, -5432.023000000003, -5378.80000000001, -5352.913000000008, -6207.6550000000025, -6037.853000000003, -6036.642000000005, -6032.9110000000055, -6032.596000000004, -5999.832, -5965.865000000007, -5899.347000000004, -5865.248000000004, -5864.9020000000055, -5863.371000000003, -5846.449000000004, -5831.146999999995, -5799.488000000006, -5765.785000000007, -5752.161000000013, -5751.064000000003, -5741.03000000001, -5739.318000000004, -5677.252000000007, -5618.99000000001, -5589.875000000002, -5550.683000000004, -5519.526000000005, -5517.540000000011, -5505.045000000006, -5462.866000000005, -5341.3550000000005, -5279.720000000008, -5220.273000000008, -6373.996000000001, -6295.246000000001, -6284.77, -6279.725000000009, -6270.332000000001, -6193.483000000003, -6172.5199999999995, -6165.476000000015, -6158.332000000005, -6144.219000000001, -6141.922000000008, -6104.044000000005, -6038.322000000005, -6037.952, -6020.118999999999, -5976.822999999998, -5947.447000000003, -5939.268000000009, -5918.163000000001, -5892.647000000015, -5822.253000000009, -5819.200000000002, -5801.738000000008, -5754.274000000014, -5699.402000000004, -5695.703000000012, -5673.484000000006, -5671.929000000003, -5646.432000000007, -5415.976999999998, -6501.396999999999, -6178.597000000004, -6094.509999999999, -6007.811000000002, -6007.116000000002, -6006.987000000012, -5956.053000000005, -5903.135999999998, -5866.142999999999, -5832.503000000011, -5832.204000000008, -5812.673000000004, -5805.494000000004, -5782.234000000007, -5764.806999999999, -5750.571000000002, -5725.126, -5700.983, -5680.860000000003, -5669.272000000004, -5613.234000000004, -5578.111999999997, -5547.123000000005, -5546.940000000011, -5531.917000000001, -5505.932000000002, -5183.44300000001, -5133.140000000003, -5108.13900000001, -4838.34200000001, -6700.111000000008, -6485.3900000000085, -6457.533000000001, -6432.853000000006, -6350.0420000000095, -6338.947000000012, -6332.060000000006, -6329.398000000002, -6324.285000000001, -6318.501000000005, -6270.4690000000055, -6228.655000000004, -6223.319000000002, -6209.262000000011, -6170.341000000004, -6106.709000000007, -6104.091000000001, -6098.593000000008, -6086.005999999999, -5982.724000000008, -5973.486000000011, -5963.981000000003, -5912.307000000001, -5908.350000000009, -5902.423000000009, -5895.416000000006, -5873.279000000004, -5852.890999999997, -5760.492, -5757.575000000012]</t>
  </si>
  <si>
    <t>[22198.97, 22123.37, 22139.17, 21959.17, 21898.77]</t>
  </si>
  <si>
    <t>[6269.4, 6193.8, 6207.6, 6026.4, 5972.4]</t>
  </si>
  <si>
    <t>[-5104.865999999999, -5090.9000000000015, -5021.067999999991, -5005.446999999999, -4928.112, -4893.816999999999, -4860.948999999999, -4832.339999999996, -4751.98999999999, -4673.599000000001, -4623.509000000002, -4535.132999999997, -4508.555999999995, -4459.094999999994, -4455.675999999999, -4414.378999999995, -4388.672999999995, -4384.632999999993, -4381.807999999987, -4321.29199999999, -4319.136999999994, -4294.843999999991, -4268.733999999993, -4254.813999999992, -4231.270999999995, -4220.394999999993, -4139.245999999991, -4009.353999999993, -3891.843999999997, -3724.9719999999984, -4924.541999999999, -4880.0400000000045, -4839.038999999995, -4830.687000000003, -4738.547999999999, -4721.099, -4659.630999999998, -4583.332999999997, -4566.048999999997, -4551.711, -4535.226999999994, -4521.303999999988, -4478.356000000004, -4456.2489999999925, -4454.006999999999, -4450.162999999996, -4448.556999999995, -4412.100999999992, -4359.489999999998, -4340.796999999998, -4317.504999999991, -4212.856999999991, -4207.2169999999915, -4175.325999999992, -4155.572999999994, -4092.189999999994, -4074.109999999993, -4036.946999999997, -3904.7749999999946, -3583.9199999999937, -5171.5240000000085, -5005.651, -4977.476999999997, -4938.676999999995, -4903.930000000004, -4872.668999999999, -4869.862999999993, -4777.510000000003, -4740.775999999993, -4720.049000000002, -4664.536999999998, -4579.596999999999, -4578.2509999999975, -4542.978999999995, -4540.911, -4535.309999999998, -4514.850999999999, -4512.739999999995, -4475.339000000002, -4465.921999999993, -4439.483999999997, -4421.891999999996, -4410.118999999992, -4407.483000000005, -4382.441999999994, -4330.98399999999, -4316.551999999996, -4298.711999999996, -4274.846999999997, -3838.8269999999957, -4965.459999999993, -4858.827999999994, -4792.548000000001, -4790.621999999996, -4745.609999999997, -4719.307999999997, -4696.490999999995, -4657.7549999999965, -4617.152999999989, -4604.298999999991, -4597.342999999997, -4593.403999999995, -4575.500999999994, -4548.417999999995, -4538.840999999995, -4532.056999999999, -4461.258999999995, -4423.327000000003, -4397.333999999991, -4361.60899999999, -4326.627999999995, -4289.650999999998, -4273.847999999994, -4272.7369999999955, -4262.908999999995, -4248.167999999999, -4176.902999999995, -4112.789999999991, -4073.3549999999955, -4022.244999999991, -5073.822999999995, -5028.267999999999, -4922.696999999994, -4897.862, -4848.421999999999, -4839.571000000002, -4790.846999999998, -4752.771999999997, -4738.227999999991, -4658.573000000002, -4640.014999999996, -4599.538999999994, -4593.327999999997, -4589.019999999997, -4585.552999999995, -4570.289999999995, -4525.382000000001, -4443.192999999993, -4407.396999999993, -4389.728999999995, -4378.143, -4372.8769999999995, -4345.148999999994, -4339.591999999993, -4299.655999999993, -4241.566999999995, -4196.329999999999, -4021.614999999994, -3834.0709999999967, -3638.0479999999948]</t>
  </si>
  <si>
    <t>[21991.17, 22086.77, 21925.37, 21979.77, 22075.17]</t>
  </si>
  <si>
    <t>[6061.2, 6157.2, 5995.8, 6051.0, 6153.6]</t>
  </si>
  <si>
    <t>[-627476.2099999996, -618924.1109999998, -617654.0779999995, -614302.8180000002, -612325.9719999996, -610841.49, -609675.5750000002, -608234.0539999992, -604130.5979999996, -603513.5910000006, -597578.1730000002, -595199.5439999995, -594661.2449999993, -589123.1809999993, -585590.9629999993, -585424.6949999993, -579567.2560000008, -576316.5099999992, -575105.9669999997, -574812.1599999993, -573009.6280000001, -572184.6989999993, -568305.8350000003, -565112.7379999992, -563300.4040000001, -561827.8180000003, -553238.6929999995, -546518.095, -544613.2449999992, -537039.7019999999, -629060.1009999991, -615523.853, -594570.5619999995, -590258.5819999995, -588879.5839999999, -586623.5659999994, -585669.0589999993, -581469.6039999988, -580061.0839999996, -574279.0789999996, -574187.5469999997, -573838.3059999987, -573443.182999999, -568881.4589999998, -568026.4839999999, -567778.1259999999, -559016.9279999997, -557513.8689999986, -557334.6949999994, -556680.7889999993, -555627.1479999998, -552438.1479999992, -549595.2569999992, -542974.7189999996, -540755.0519999996, -533538.3709999992, -531108.8439999997, -530108.297999999, -518503.0729999996, -503780.5849999995, -620284.8209999998, -617580.8040000004, -615359.08, -614178.5209999986, -611424.1209999993, -609618.3529999987, -604918.6989999996, -603296.8289999991, -601283.8379999996, -599170.2179999995, -598143.5070000004, -598024.8199999998, -597068.8539999994, -596446.419, -595840.3459999989, -595383.7829999989, -588774.1729999991, -588528.3439999991, -583471.047, -583437.218000001, -581519.3989999997, -571011.6979999993, -569839.3109999994, -565393.8450000001, -559967.8960000008, -555608.9799999997, -551037.5089999996, -546849.6659999997, -542254.2009999997, -540977.0949999993, -606399.1509999996, -594681.8289999992, -587033.0370000002, -586837.4730000001, -584848.101, -577463.9040000003, -575000.628000001, -574120.7799999998, -573850.2069999989, -570666.3909999989, -569834.9940000002, -567060.7809999995, -566953.4380000003, -565820.9169999991, -565039.6439999996, -563889.0779999996, -563698.2219999998, -562456.1950000003, -560343.2939999992, -559535.8360000004, -558656.2460000005, -556110.5440000002, -546770.4859999997, -540862.9000000001, -531459.6209999989, -527508.2469999997, -510440.4059999995, -504914.43499999994, -504130.83999999956, -491065.45399999927, -634507.156, -620489.5000000006, -614956.4109999998, -613201.922999999, -611105.3040000005, -607592.612, -603317.4189999998, -601285.5609999999, -597469.5459999993, -597052.5769999992, -589574.0109999994, -588220.6809999992, -588174.8269999992, -585409.0929999995, -578883.417, -578519.6369999993, -576717.2990000008, -573002.3250000002, -569845.2249999997, -569402.4679999996, -564437.4290000007, -563789.439, -561449.7279999997, -561029.4669999998, -559375.7779999991, -556941.616999999, -553674.4569999992, -552330.7190000006, -550684.6189999997, -539504.545]</t>
  </si>
  <si>
    <t>[21895.97, 22128.57, 22078.97, 22106.17, 22038.57]</t>
  </si>
  <si>
    <t>[5967.6, 6197.4, 6151.8, 6180.6, 6109.8]</t>
  </si>
  <si>
    <t>[-563932.7570000007, -553074.5200000004, -544621.2710000013, -538166.6140000004, -535216.5319999993, -535007.5530000003, -526482.5689999993, -526297.3390000002, -524336.278, -523031.6489999999, -522750.05300000025, -522207.8469999994, -522156.6870000002, -517295.74800000055, -512747.01600000047, -511913.37399999995, -510820.489, -509656.92900000047, -504801.2400000003, -503072.05300000013, -502760.27800000063, -497465.63299999945, -491627.9450000005, -490408.3219999998, -488396.1940000002, -483318.5000000006, -482537.7870000004, -480261.6670000001, -477555.0520000001, -470103.0960000002, -585162.4469999999, -574792.3819999996, -563811.2299999996, -561326.5250000001, -560889.6920000003, -553808.6459999998, -545248.0879999994, -540748.9770000005, -539360.3430000002, -538378.7760000002, -536748.7370000004, -533539.6850000003, -531790.684000001, -527203.9450000003, -526927.6430000005, -522817.84300000017, -521966.4060000005, -521375.1830000007, -521319.24600000033, -520660.10800000106, -519885.18200000015, -519860.2440000008, -518971.9880000002, -516872.83800000063, -516778.4590000003, -513065.399000001, -508152.2560000002, -504498.6360000008, -495883.02500000055, -465485.7010000002, -561094.999, -548276.4540000007, -547582.6519999998, -537646.3919999996, -535298.312, -531386.4700000003, -529462.212000001, -528888.6060000007, -526312.473000001, -525804.9130000004, -524832.0520000006, -521718.7339999999, -518988.56000000006, -515696.86400000006, -511909.87599999964, -508822.2760000003, -507101.8139999999, -507020.42300000065, -499973.87799999997, -495932.90100000007, -486449.6289999998, -478829.9340000002, -472909.96700000024, -470068.9720000001, -469855.4150000003, -469622.2599999998, -465674.43800000055, -464109.91900000087, -458613.65900000057, -445534.2270000004, -560998.9389999998, -555315.6510000003, -545053.1120000005, -536147.5700000003, -535997.3330000007, -530212.4240000009, -527028.75, -526547.5310000004, -525596.5300000004, -525400.9980000008, -523094.3390000005, -523007.1330000007, -519130.1620000002, -518065.1610000002, -517861.4930000005, -513587.85800000065, -511202.34599999955, -508451.1840000006, -507338.8350000001, -507069.9530000004, -500162.6940000004, -500065.1180000004, -492009.7709999999, -487002.9650000003, -481787.0680000007, -474934.1130000003, -466686.525, -466573.3750000003, -458854.6859999994, -445866.153000001, -579724.4700000007, -577375.7460000002, -568378.4329999995, -565771.9240000009, -550310.3589999998, -549257.5710000007, -549081.5720000007, -548501.9820000004, -542634.1410000004, -538716.1489999997, -536460.0160000001, -534482.4360000003, -534465.930000001, -528922.8660000004, -528892.8380000001, -526592.3060000008, -526448.922, -522910.9460000005, -521112.61799999996, -519734.2310000006, -513677.60300000047, -513635.6520000001, -511738.2670000002, -511713.8850000003, -508160.1730000006, -498623.22900000034, -497004.5710000008, -496488.99100000015, -476195.92999999993, -461808.8500000001]</t>
  </si>
  <si>
    <t>[21992.97, 21902.57, 22003.77, 21994.77, 22187.17]</t>
  </si>
  <si>
    <t>[6065.4, 5976.6, 6075.0, 6064.8, 6259.2]</t>
  </si>
  <si>
    <t>[-686920.1780000016, -672732.8390000011, -672150.7610000015, -671004.4560000004, -660436.8340000007, -647907.5530000016, -647344.4420000006, -646636.8380000007, -644875.7550000001, -641246.8990000008, -640339.0480000007, -638779.2800000013, -638202.7640000007, -638113.6290000004, -634757.2650000007, -634123.9790000012, -632348.9640000006, -630631.5090000003, -628710.0700000004, -627044.0050000007, -626164.1850000003, -622176.3310000012, -616765.4540000006, -616622.6380000003, -613640.5169999994, -612299.7210000004, -610968.2889999999, -608231.2020000011, -602922.7989999998, -592701.9200000005, -688062.893000001, -682215.3860000006, -668169.4569999996, -666611.4809999997, -661020.5720000009, -658115.7570000009, -653481.1460000003, -653390.4859999999, -647224.8270000007, -646486.2330000007, -641896.1600000011, -637907.065000001, -634401.1190000008, -632933.3560000003, -630080.2200000004, -621990.6270000013, -621524.2350000008, -615389.0540000005, -613237.5680000002, -607471.7149999997, -601525.6010000005, -587880.1490000006, -580349.2050000001, -575029.502, -573834.1960000002, -563585.4309999999, -560912.7819999999, -552668.9280000004, -546650.0100000004, -535879.5169999999, -671879.4860000001, -666728.2690000009, -662748.607000002, -658617.988000001, -656142.6560000009, -649759.465000002, -645232.2150000007, -642044.4890000017, -641994.3499999999, -640993.4000000011, -638873.0640000011, -636449.3330000004, -633954.8130000015, -632689.2060000013, -631263.5210000011, -626837.7470000007, -625354.3050000007, -622520.0100000014, -621162.4310000004, -619670.3150000011, -616551.8030000005, -615819.8970000005, -615638.6490000013, -613261.8880000013, -610284.8040000004, -608263.201000001, -607778.7890000007, -602291.6510000009, -597321.0340000009, -562747.789, -673584.8510000013, -668443.2040000011, -668306.1470000007, -662638.6420000009, -658843.7400000008, -653951.8300000008, -637461.9490000003, -634391.7860000002, -627874.7040000008, -627368.6610000011, -626945.980000001, -620882.0710000008, -620181.8400000005, -612470.5970000001, -611898.8040000002, -611100.9110000005, -605805.1750000007, -605455.4810000007, -604232.1840000009, -603524.456000001, -602057.7820000006, -601373.1909999996, -600465.6080000008, -596256.9350000009, -592513.8349999998, -592361.7360000007, -578151.9260000003, -570053.6060000005, -559589.9580000014, -538350.2429999998, -666930.2100000009, -660842.7130000006, -650355.2480000008, -649165.0910000001, -646878.0820000005, -634908.3290000011, -633390.7390000012, -629283.7440000002, -625343.277000001, -619076.0920000005, -611881.887000001, -610794.756000001, -610314.5070000002, -609580.9270000008, -602946.9870000009, -602614.2230000008, -592260.5850000014, -592029.2690000009, -590775.7110000006, -590270.303, -584667.439000001, -581802.7530000006, -576515.7230000001, -575037.1520000009, -571007.9620000003, -567456.1290000012, -566400.5160000001, -565158.8150000005, -563408.0220000015, -558950.8950000004]</t>
  </si>
  <si>
    <t>[22135.97, 22152.17, 22112.37, 22025.57, 22042.37]</t>
  </si>
  <si>
    <t>[6211.2, 6221.4, 6187.2, 6103.2, 6112.8]</t>
  </si>
  <si>
    <t>[-547261.5700000009, -545351.8350000008, -542677.1330000008, -526702.9210000007, -525486.2320000004, -517508.2220000001, -511919.9000000001, -508013.93900000025, -506073.8270000002, -505294.9440000007, -504860.18300000037, -503915.50300000084, -502137.62900000036, -497541.2450000004, -493484.72700000065, -489459.5260000005, -486681.2700000005, -486453.97500000003, -483254.10600000067, -481188.2030000002, -479994.3660000007, -479793.7700000005, -476868.91000000027, -468366.8609999998, -468110.5860000003, -465453.37699999986, -464104.77900000045, -456716.88300000044, -451475.4610000004, -443223.1130000007, -580257.2630000006, -578464.417, -575201.8400000011, -569457.1880000011, -553658.7990000005, -549350.3590000006, -546383.5160000004, -538851.4930000007, -536798.1280000008, -535757.8789999996, -535570.3610000006, -535237.4630000005, -532306.5600000004, -531592.1650000009, -523715.78400000074, -521392.22000000067, -519193.4440000008, -515523.9500000001, -513950.9659999999, -513723.58500000066, -511825.6019999994, -510283.1850000004, -507062.6800000003, -497486.18000000046, -490735.75800000055, -480744.99100000033, -478168.3220000006, -474198.17000000057, -471513.06700000004, -420051.3540000006, -577203.6100000006, -558888.6550000012, -549172.7450000002, -547098.2850000012, -538491.5900000003, -534411.6980000011, -529973.122000001, -528216.2950000007, -527621.8080000007, -527214.5370000001, -526978.2080000001, -526638.638, -525458.4759999999, -523032.47600000043, -518993.51399999997, -518445.83000000025, -516721.02000000014, -510588.8840000001, -510014.9190000001, -502731.4880000005, -491363.9700000001, -488889.1020000006, -484657.94399999996, -473431.26499999996, -472677.96599999996, -470471.02400000003, -465096.52000000014, -459653.92900000035, -444082.4640000004, -409457.1660000007, -588741.2380000019, -583779.3320000008, -578392.3900000007, -577866.3860000005, -573160.0190000004, -571674.1190000006, -569543.8820000002, -567831.4029999999, -564239.1500000013, -563439.931000001, -561729.4030000009, -556762.5370000006, -550992.1589999999, -549701.645, -548952.0960000004, -548400.2760000005, -546935.9420000018, -544204.2700000004, -543032.0410000015, -537930.7190000002, -537168.9670000015, -534016.5359999998, -532955.8130000008, -527546.6290000003, -523274.45300000074, -521853.4780000006, -520668.38700000016, -504755.40000000026, -500536.2230000004, -488934.31199999986, -593638.2790000014, -567950.247, -561665.3190000014, -559705.2940000006, -559589.7100000004, -559020.2530000004, -551880.2620000002, -550346.5360000008, -550111.6690000002, -549638.5240000007, -548765.3110000006, -547778.8460000003, -545311.4510000005, -536799.2540000007, -536425.398, -536411.307000001, -535083.0820000002, -530600.3400000001, -524670.5420000004, -522534.0850000003, -519307.8079999995, -511710.2370000001, -509666.3859999998, -509015.41100000055, -505209.99299999984, -499503.4440000001, -496459.38800000073, -493221.4250000001, -490705.6940000003, -476492.79400000046]</t>
  </si>
  <si>
    <t>[22054.17, 21982.37, 22184.57, 21869.37, 21901.57]</t>
  </si>
  <si>
    <t>[6126.6, 6055.2, 6258.6, 5940.6, 5974.8]</t>
  </si>
  <si>
    <t>[-697679.3220000012, -682322.424000001, -680035.1880000016, -670605.1240000009, -670433.4030000007, -663757.7040000017, -662977.9470000007, -662499.5850000016, -650933.9510000014, -649161.8240000014, -643733.001000001, -642788.3470000005, -642009.5200000011, -641301.6680000001, -636088.5960000003, -632312.5580000011, -630217.4510000012, -628949.7790000004, -627937.2110000008, -625536.7360000019, -624925.7030000007, -615679.9830000009, -607633.3209999996, -599613.9430000003, -596786.365, -592636.8230000009, -588098.1560000003, -586252.5090000005, -586168.8940000009, -560462.9500000007, -679606.4220000017, -672875.377000002, -667505.8990000017, -653463.5850000012, -652911.7960000008, -647785.6000000009, -645751.7420000009, -645589.0620000006, -640011.2590000019, -629551.2000000015, -627284.2120000016, -624290.3620000008, -624192.1810000011, -623533.0430000018, -621762.0480000009, -621111.7950000005, -619200.8670000012, -613876.4690000012, -611685.2830000012, -606584.8270000018, -603272.1680000006, -600691.6120000011, -598387.074000001, -596960.0070000003, -591139.9220000013, -586562.6240000003, -582042.2570000003, -565964.7879999998, -561887.3649999996, -521771.0499999997, -660494.0000000008, -657368.8910000019, -654817.4170000014, -649753.3990000014, -641526.2300000016, -640943.0620000012, -638524.670000001, -635462.2720000003, -628615.7520000008, -625995.4950000006, -624932.442000001, -623400.3000000007, -619300.0910000007, -618978.3060000009, -614157.0729999999, -607935.102, -607353.0450000005, -607110.5190000018, -598908.7509999995, -598103.6510000011, -593280.866000001, -591251.0499999993, -572349.2249999995, -569221.7540000002, -568386.3919999993, -564753.3020000003, -556430.3939999996, -556071.0980000002, -532576.821, -517911.908000001, -691487.0100000016, -690336.9340000026, -679108.9730000023, -677468.4430000014, -674559.3540000011, -673775.0900000011, -672992.3080000018, -672714.4760000013, -667800.7320000011, -663930.9590000011, -663783.836000001, -661466.6290000018, -658656.5220000003, -656437.4180000005, -655069.050000001, -653722.3200000011, -653598.9830000018, -653030.2320000008, -651929.3960000012, -645111.4750000013, -644971.5690000006, -644280.3690000009, -643698.822, -634601.6760000007, -634149.3010000014, -631638.6020000014, -617926.7330000018, -611087.2790000003, -608136.2880000008, -603720.1600000004, -684051.5910000005, -674932.1010000017, -669863.943000001, -665054.1540000016, -663099.537000001, -659279.2880000018, -656884.2550000012, -656371.6740000016, -653067.7340000016, -652726.7670000005, -652304.0270000008, -646693.0600000013, -643877.4100000005, -640183.988000001, -638890.4120000016, -638159.1250000002, -638039.249, -637335.858000001, -632592.2560000003, -632407.6720000008, -625514.2550000012, -622108.0000000015, -616886.988000001, -611637.9500000003, -611151.1980000009, -609081.3660000006, -604819.7820000007, -602954.3400000003, -572729.9470000011, -567853.7510000006]</t>
  </si>
  <si>
    <t>[21885.37, 22149.57, 22145.17, 22077.37, 22133.57]</t>
  </si>
  <si>
    <t>[5957.4, 6224.4, 6217.2, 6149.4, 6204.0]</t>
  </si>
  <si>
    <t>[-584085378.6500006, -580770471.1440005, -569693282.1040006, -569680842.6250006, -565022542.352001, -554751378.8870003, -551292137.5720001, -540256159.3470002, -536002865.11699915, -535519179.1119992, -533097155.3649997, -532108208.8169996, -531853368.1029998, -530566319.5769994, -528667050.954, -525771697.0729997, -525127919.41199964, -522474624.3869999, -514598287.11299974, -512421962.9669999, -511362876.09399986, -508533198.45500004, -504829358.14800006, -498424296.6369993, -498343935.1430003, -494002378.41200024, -482697432.93699956, -474996972.202, -456945762.7539998, -456936534.99000025, -578533940.8830001, -578385112.1460003, -568962697.1330011, -566933008.8010007, -565776378.1230004, -565714427.8390003, -563907959.5480005, -563358297.1530008, -559831362.1420003, -559192263.4340007, -558333120.744001, -556779493.9300002, -556517030.1570009, -554033940.3120006, -553874471.0520006, -549997058.4620003, -547405429.4980005, -544824242.8239999, -543666961.9690003, -542050573.8820001, -534701813.4289995, -531225471.38900006, -514388010.1090001, -513452483.7319996, -507537973.0320001, -504587533.3199996, -503319726.8660001, -495471883.8189996, -491293292.7860001, -482866655.6080002, -593211706.3799996, -591125246.848, -583413194.3999997, -582070619.4390001, -573794770.884, -570257579.8590002, -565048691.1690003, -564288645.4600002, -563385377.147, -559391003.7170001, -553991771.29, -549847467.7449996, -549454707.2659996, -549267276.6280007, -546742055.391001, -544318890.3199997, -538180903.0350002, -531071500.9669997, -525818254.4009997, -525396838.2019994, -525377982.90599996, -524385971.9359998, -521876649.3360004, -521003895.41699964, -499868983.4529999, -495010329.3069998, -494255371.55199975, -487607924.16800016, -477022497.1860003, -469886383.4289995, -593776732.7730008, -576090580.7600007, -558846358.7100006, -550400722.7620003, -549659207.1669999, -549345450.25, -549342504.3139998, -547255529.6410004, -545662015.081, -544747241.1559999, -543587992.1400001, -540975461.3529999, -540062996.3489995, -538423927.3839997, -536051691.20599973, -535044251.93599904, -534088104.53499967, -533828542.7159998, -529499691.73699945, -523414262.4989994, -521868675.39799964, -519105927.8709992, -519014224.85500014, -517075436.67, -509826784.98199975, -504023603.90299886, -502492789.2249995, -492643683.1819999, -491429887.8829996, -448482773.77099955, -581070305.6659998, -566609706.5830003, -560622219.690001, -552069623.5129998, -550875838.577, -550810616.8519998, -546584429.5340002, -542640596.5220002, -540118317.0550001, -536907394.1519997, -536389106.7089994, -529199911.9429994, -520123667.90899915, -518936958.4380001, -517771930.27899957, -517354399.3459995, -511758515.3340002, -509504600.3369998, -507946020.04299927, -506982791.86100006, -503178185.6259992, -497297089.4050002, -492715131.45199996, -489481073.2459992, -487332934.5819992, -485834255.9809999, -481491331.8559995, -467338776.0329991, -447588327.7649999, -444624234.78699976]</t>
  </si>
  <si>
    <t>[22109.97, 21895.97, 22006.77, 21892.37, 22129.37]</t>
  </si>
  <si>
    <t>[6183.6, 5971.2, 6079.2, 5971.2, 6201.0]</t>
  </si>
  <si>
    <t>[-538017047.8320003, -536487343.54500014, -522415176.44899964, -513706404.1850005, -512375256.18500024, -512107460.0110002, -509878188.7060005, -509540569.41200024, -507667136.9140005, -506814347.5449999, -503186480.80200046, -502692656.5020001, -500931376.37200046, -499550569.6710002, -497138260.8410003, -495352390.59600013, -493922326.76499987, -492103843.72800046, -490266794.23200065, -488185888.062, -487471313.45499974, -484499877.03099996, -484464061.52199984, -484032520.4180007, -482898598.9330008, -478324750.5880002, -478044286.8160003, -454655816.7590003, -453404364.2820004, -430695518.02299994, -541423941.0109999, -528415939.3489999, -521974593.7379997, -521643138.4780006, -515895841.766, -512281516.74500066, -512252176.38400054, -511601231.1910001, -510285712.16900015, -509307550.535, -506067090.72099996, -505790481.254001, -501690693.5180003, -501299392.4940007, -497430486.34700054, -493226803.8590008, -490443560.4600002, -486537766.54000014, -485190781.2790008, -479145026.1140003, -478042214.31699973, -475081756.3910003, -473958816.3659998, -461556173.4250007, -457102923.7009997, -456560168.10800105, -443049242.20400023, -439512335.7970007, -434628616.5020003, -434001402.60800046, -585018620.9629993, -572574496.1179998, -554421819.9099998, -551823137.3280001, -547604843.1810007, -546623233.8930002, -543806328.8660003, -542454863.274, -536065587.57900006, -529022455.2710007, -528575385.09500045, -524047402.7720008, -521010769.38000035, -517175684.55100006, -516486845.1949997, -516203962.954, -510890724.599001, -510734684.1869998, -510731246.75700057, -510242360.98200065, -510028193.5810001, -507163660.13300073, -503341601.3949996, -500250450.1509999, -496800856.6130002, -492949795.65200114, -466440468.5140006, -456876138.2050004, -454497230.9790007, -444593642.1730002, -574484966.2199993, -557662564.0289999, -539183191.9120002, -535273770.72800034, -524600680.9700001, -521399839.79000044, -518171213.9639999, -517331505.4360003, -516229880.56200063, -514853785.29000026, -513225722.71099997, -511355025.4930004, -508939361.9700008, -508535571.2160002, -502075746.94600034, -500533120.8260002, -497339007.0470003, -496969317.512001, -496844661.3040004, -496426252.22200036, -495110014.0559999, -494576448.1420004, -491255095.6359999, -488298053.59900045, -481836277.2110002, -481739853.3600009, -479853316.5110007, -479236238.0850004, -478733415.9700002, -451925937.4480003, -532076226.00899976, -515804666.63600016, -514185870.4589998, -513409751.74400026, -511793031.03800046, -509891536.07900006, -503817707.1590002, -499809435.38200057, -499706949.85700077, -494169035.16000015, -489298868.13000095, -480538850.71200025, -480171194.32000035, -478298404.437, -477243103.9240003, -475009325.1640007, -473197942.38600004, -467018184.22200036, -461535030.2560003, -461247104.9730005, -456777630.3870004, -452969506.6220007, -451544816.6040007, -451422233.97600025, -451408253.25700045, -451390385.7460006, -449320840.5630002, -444940337.52499974, -418865011.37900066, -401727261.53700024]</t>
  </si>
  <si>
    <t>[21955.97, 21979.97, 22151.37, 21916.37, 22177.97]</t>
  </si>
  <si>
    <t>[6033.6, 6055.2, 6225.0, 5990.4, 6248.4]</t>
  </si>
  <si>
    <t>[-674072455.8140001, -662147175.3360002, -660044439.2829999, -657736915.1090001, -652661660.092, -651458056.456, -651090188.0909992, -649464433.0199997, -647823191.332, -647268317.3629991, -646053747.8900002, -644647873.97, -642980102.2839997, -636044967.5619998, -623895790.2910006, -623122839.9549999, -622784500.8539999, -621874684.2610005, -617104583.8380003, -615013738.1080004, -612235514.4750005, -611786703.4550005, -606150904.6050006, -604441327.809, -604187812.2060004, -600824373.103, -598398523.2160001, -596721564.095, -592785039.5349993, -584917635.2210004, -672694677.5219992, -663867102.2709996, -647808943.6270003, -646862843.8730001, -646605822.3620002, -638403173.7689997, -635098674.8700001, -631988385.4900011, -631508075.8900005, -628104563.6940012, -619669505.2339997, -619219986.7759997, -609266872.6080006, -609036952.4630007, -606593212.507, -603743295.8469998, -602231000.259, -601871685.5060002, -589098501.4780002, -589031281.0050008, -587143549.0920004, -582988281.9329996, -579156103.0000005, -574099878.2840009, -563805573.5320014, -556623519.6480002, -555682674.9950004, -554914119.0120008, -554709831.1830009, -503302849.04600084, -714626920.4049993, -711928202.0799993, -697245699.9309995, -692155268.5369987, -691853004.3629994, -691819037.4279997, -677824451.7609996, -674093854.9379988, -669456445.2199998, -668586012.1759996, -664010660.7409997, -663724758.1499996, -662854630.0879995, -658146195.926, -655339966.5850004, -649247344.9819995, -644704527.9200003, -644223613.3650016, -636936743.1079998, -633754057.8560009, -633160998.2540008, -626140343.8170007, -621742879.8420001, -619441205.374, -618982637.9940001, -616551133.8110008, -615656805.3520005, -614556400.174001, -602573894.6170003, -601606026.256, -683530252.498999, -672896254.7739997, -669377898.1199999, -661271595.7299994, -656878148.8579997, -654324404.2249998, -651357902.03, -650326364.8719996, -649414318.1140003, -647607487.0080003, -640794601.8359988, -640517115.7149998, -639247574.8539996, -632809367.858, -632701003.0480005, -631551621.0720005, -624364657.1600008, -615253056.2900007, -613936847.7279996, -613151227.3509997, -611573856.8230001, -610801269.2840002, -607877307.4510002, -604733495.2240006, -603368952.179001, -600532682.8440002, -595468439.4259999, -588116678.7420001, -582311861.2329996, -571375598.5650004, -648267106.5710002, -639844016.7490001, -638288132.043, -637936482.4949994, -634833062.3340003, -633476805.2540004, -628610536.2069997, -621944682.8790004, -616525106.155, -614992380.3290001, -612246041.798999, -611968736.7149998, -608344860.3370007, -605568212.205, -605364463.3090005, -603174258.7770008, -601817518.1520001, -599718867.4959999, -599097226.9360003, -595826554.875, -594456172.3060011, -592055155.1980001, -585933749.8629998, -585066491.7350006, -583965888.9499997, -574289864.2720014, -573204432.0030005, -565135519.0510004, -537168423.0570012, -533070038.8140008]</t>
  </si>
  <si>
    <t>[21878.57, 22045.77, 22086.97, 22192.97, 22026.57]</t>
  </si>
  <si>
    <t>[5950.2, 6120.6, 6153.0, 6269.4, 6099.0]</t>
  </si>
  <si>
    <t>[-643871693.8800007, -638199789.2530009, -632331419.4359999, -630569384.0779998, -629467166.6280003, -626993693.1190008, -624668742.8340001, -623176336.1430007, -619178996.8370014, -618797268.0910004, -617416634.1160003, -614693104.739, -611081745.7920011, -610300257.4100012, -609099248.0220009, -602524210.5170009, -600930461.9590012, -599800544.4460008, -597048485.051001, -596380859.7410011, -595569020.109, -594492509.6790005, -594407437.8110001, -590803719.058, -590088241.087, -590031015.2000008, -584937181.0570003, -575524198.5370014, -562865027.2140002, -553081431.8970002, -601725301.331001, -600501877.1500012, -596642646.5300014, -586626406.0920001, -584984614.4670007, -583775061.8620001, -578239503.9960005, -573426394.273001, -564407636.5230004, -564375587.1210012, -559819692.9170004, -558386613.5680004, -557693738.5110004, -555860713.4770005, -555761505.0860002, -555678476.439001, -551005131.7790011, -548986852.9250003, -548233378.4900004, -543588190.2180008, -540966284.5340005, -540726659.1410003, -538695970.9760004, -536282958.5110003, -530783348.2860003, -524521612.7200006, -524149875.5399996, -509759193.74800026, -501642647.5650003, -482216072.4160006, -614552492.7060008, -613396302.3340005, -609915433.7240006, -605334558.3860006, -602312492.259001, -601356146.5120002, -599650413.2400007, -596639450.6820008, -594300488.1160009, -593111865.4870002, -592553163.0770006, -592063447.9879997, -589440239.9620004, -588313967.0120004, -586412879.0130011, -582703881.6500002, -573864288.2940005, -565137194.1930003, -562472216.0700011, -559885087.2340006, -557555037.0730003, -552145893.6720006, -550946386.006, -550286132.2180004, -537362675.8590001, -534393212.1480004, -526641052.73800045, -511544142.11800027, -504271957.0150002, -501317470.4280008, -642908219.4690006, -636746884.612001, -634313553.4580005, -627025967.6969997, -618155078.6619996, -615843863.2730001, -615001205.1110013, -613044776.3820004, -608658851.5920004, -606214375.3190004, -603987860.6690007, -601399683.3970006, -599324953.9880005, -599034320.8610001, -593131318.4620006, -592230803.9870003, -589709273.4620013, -587795584.2760013, -579046799.8290011, -575527428.0130011, -573871999.300001, -572636991.8240006, -570807095.2140001, -569752716.1010003, -566356360.6130009, -566010154.5470003, -564686367.5350012, -534580368.9090009, -526952691.5560006, -508396088.8520005, -614958038.3050007, -588096681.8710012, -586197501.0540015, -585185661.784001, -584280456.0070002, -582268609.5670006, -580398695.1409998, -571541414.9730004, -571077724.2250001, -560210026.542, -554048597.1080005, -552091294.5149995, -551594304.2409995, -548602987.5439996, -547081899.4710006, -545970103.0610003, -541411541.7020004, -540182488.6120007, -536763231.59300053, -529684271.9249996, -518874998.7830007, -514781793.2599999, -510963882.9509995, -509404430.57700014, -509014019.1680001, -507310107.53700083, -505886768.7710009, -489223488.36700016, -478821193.0760006, -472700000.1770004]</t>
  </si>
  <si>
    <t>[22091.77, 22148.77, 21973.37, 22168.77, 22167.57]</t>
  </si>
  <si>
    <t>[6160.2, 6218.4, 6041.4, 6238.8, 6235.2]</t>
  </si>
  <si>
    <t>[-527786258.13600105, -520804082.5190008, -518314072.8590005, -510432585.8210011, -499750790.224, -499075717.6020004, -494130632.02700067, -490056881.41800034, -489689265.0010006, -483466299.3259994, -480148406.07600063, -477671099.0750002, -468087975.4770003, -467582655.84300077, -465382977.93600106, -464673196.14200056, -464163377.75100094, -463223549.3000006, -451855388.757, -451806036.9630005, -439942687.0739999, -433992152.91599953, -433627442.64400065, -430494589.3079999, -425473085.6349997, -420383361.03800017, -408903229.87199986, -396400782.39099985, -382196539.80399984, -367899681.36100024, -550761353.3770003, -546831152.0180006, -544095559.8740005, -544064455.5850005, -540586313.5420003, -535919206.5310002, -531240476.0179996, -525273168.2600008, -515942278.6780003, -513483626.70999974, -511478268.0339998, -508486319.30099946, -503668892.4870002, -503408816.6120004, -502581859.784, -501728285.14500076, -499127096.732, -498299786.63499975, -495451869.0479998, -492976485.76100045, -489919201.2220003, -484528897.8070004, -479933386.504, -473519970.441, -467189305.17700064, -462397300.9920001, -458482663.4750004, -456713513.2809997, -452728719.1339999, -452083293.821, -577308678.909001, -561707459.9990001, -555567263.156001, -553228457.6950003, -549362088.3770005, -543680461.8990006, -543445227.987, -542554962.3760006, -533326238.3949999, -533153639.63099974, -531217101.68600065, -523548414.6280002, -518379832.9170002, -517901561.01000065, -512908750.4170006, -510566974.81700104, -509761039.07300013, -505858595.9130004, -504550142.348, -500263385.5289996, -498501375.80400044, -496844390.3640002, -489914223.62, -489757543.77700067, -476041750.2060006, -475444661.5519998, -463402374.13100016, -455318603.49399996, -447033679.6860004, -437094294.9149999, -511912109.24400014, -504287459.1530005, -500231282.95500016, -499436532.3920005, -499401092.4370004, -489405458.1409999, -485805447.5320003, -473303128.13899964, -472080414.6189999, -471544308.2300001, -467749054.83100057, -463683794.0410002, -459851045.65200007, -459667264.0510004, -453809666.01400065, -453585429.3310006, -450709715.8590001, -450223721.8249994, -438958826.69900006, -437561355.4180001, -434211120.93200064, -433392403.47900003, -433216644.4840003, -427755518.4880003, -427120754.435, -420281394.9930003, -417068089.7020005, -410462195.0870003, -409527216.24199986, -391910056.9189996, -496393999.9180007, -494342356.84900016, -492465474.7910002, -491089734.4720001, -473991112.2150001, -473785205.0810006, -461779358.14400005, -454484479.8059995, -450997532.8440001, -449944946.10199994, -447774649.49200004, -447439244.40800035, -446739653.22000015, -446264103.0050009, -443211300.2880001, -442484562.4139993, -442469678.13000077, -438536175.8869997, -437054174.4500001, -432018784.18600065, -431763694.7110006, -430943477.0560002, -421952572.65199983, -417615487.2489995, -413689285.25600034, -412848600.8219995, -411262301.07900023, -410417007.62799996, -401581628.34399986, -376659944.90499955]</t>
  </si>
  <si>
    <t>[22072.17, 21814.97, 22089.77, 22172.97, 22203.97]</t>
  </si>
  <si>
    <t>[6147.0, 5885.4, 6160.2, 6245.4, 6272.4]</t>
  </si>
  <si>
    <t>[-820677168.0819974, -794785354.7339977, -793189724.9969984, -786283610.3959982, -783973516.7199978, -773217959.2589978, -765435785.4529978, -765271843.4719979, -764119219.4069984, -759615151.1399986, -758025114.4299974, -754738487.3769977, -750568693.3969986, -748165491.7209979, -747221344.920998, -746473452.863998, -746318166.3989978, -744216283.9769983, -743645484.9899985, -742048865.3609985, -732746265.098998, -730451265.1909976, -729332024.8309981, -723994087.9929984, -719617292.0389991, -719523016.7589985, -712580777.2799982, -709682972.0929983, -704918513.4119984, -680807899.3029995, -779553962.3789988, -777346701.6579978, -757320554.0419968, -751593667.4739978, -748861740.6619983, -743228383.4169977, -743189036.3649971, -741743973.9499978, -739503394.640998, -738518618.1129979, -733869637.2109984, -725929101.7979975, -724303052.9129982, -716684221.2959982, -716367014.6729988, -716312977.3909988, -714089093.1219978, -713376804.1059977, -711794786.7959977, -710738815.8619987, -708495166.7479976, -703167276.7729965, -699929955.4099984, -686737931.0779991, -673116377.3459985, -668145708.9819977, -664872317.0999994, -663741778.6959994, -643618902.1480005, -635519190.2890003, -810799119.565998, -807349620.6479976, -805746397.7179983, -797969672.4759982, -795632740.244999, -795004124.526998, -794404114.2389982, -788253986.9269977, -782288919.2199978, -775881449.8879986, -774195850.3959984, -773061360.3199975, -772869704.7959996, -772007251.1439981, -771739467.1639981, -770795608.590999, -770105282.655998, -769439776.8979994, -768254606.7279987, -766237441.6699972, -765687939.0429974, -760004955.219998, -746987962.8319991, -743685175.0879984, -740208860.1439977, -735753920.1509984, -735196478.3419979, -734776267.4579985, -728560515.9949988, -710968306.2779979, -800498858.0939981, -796058933.9199976, -795456041.3199975, -792292667.8929983, -791491644.7399987, -789537933.1329985, -789027932.7139977, -789022107.3859975, -788809841.5039971, -783940047.4129982, -781463921.4079975, -777559599.2059983, -773196974.6229979, -771822387.9299982, -766572665.2449982, -764733585.1889986, -762320863.5329967, -759783886.3339974, -758301794.9639984, -756098994.3359982, -754409491.3809977, -750979210.0019978, -748601188.2249981, -743207498.8749976, -734977889.3239979, -729676538.9119968, -715695190.5329978, -701729333.537997, -693193055.6639985, -688026532.2579983, -791457552.3629981, -789461226.1579986, -772128843.3559977, -767289750.2049968, -765388476.6989979, -755374700.697998, -753930775.416998, -751131595.9189973, -748846581.4179968, -747783818.907997, -747683417.0979981, -746756392.3699985, -737080054.3809978, -737015233.0599992, -733741005.4659992, -733040610.3789978, -728090836.3029977, -725104744.9489988, -722265070.0999975, -721980549.7569984, -719362904.3449981, -718379363.1759986, -715989849.2799993, -709405171.5889986, -706038550.7059988, -705412294.0289985, -704499012.1689978, -700313263.0119984, -691313966.8249991, -648017485.3999987]</t>
  </si>
  <si>
    <t>[22164.17, 22234.17, 22160.37, 22163.17, 22198.57]</t>
  </si>
  <si>
    <t>[6241.8, 6310.2, 6228.0, 6231.6, 6269.4]</t>
  </si>
  <si>
    <t>[-744083301.806999, -734053150.6479996, -727908072.1680008, -726180517.3999994, -719054669.3639995, -709852470.174, -707754683.8830009, -704172880.6230003, -703372662.7560004, -701005421.9220004, -700996324.2950007, -699008013.4570003, -692058706.0030003, -689338804.3519988, -685559997.8829994, -683177159.5719988, -683099691.274, -682459686.2289999, -681137635.2650002, -678906926.1900011, -676351101.9139998, -672962391.9070003, -665286529.0689993, -652732120.4119997, -645517675.6870004, -644981731.5039995, -643445922.0609989, -639921065.7729987, -623754740.5399992, -601117745.3330002, -802277007.0080011, -765014453.8069999, -764198847.626001, -747512471.812001, -742252622.723, -741872827.7100002, -741129257.0520004, -740132750.9279993, -739363499.2879996, -737116255.9230005, -736299551.8000014, -733974408.4610012, -728073799.4280007, -723686158.905001, -719715298.8419995, -717454202.867, -715815961.8679994, -711925825.6089995, -708081908.1670007, -706081059.9849998, -704106145.4590003, -696609470.6560009, -696119525.0539991, -688369826.5909996, -685863420.5589999, -683624727.1669997, -672627416.579999, -671189368.3800008, -670688298.2999998, -635772353.0459994, -757007938.5540004, -725770417.1, -715072300.8880007, -714832230.2170011, -707722374.6370003, -696183172.5669992, -694039769.8800004, -692959373.7169989, -686600997.0529989, -683555550.7540002, -680881834.8090003, -678569339.9299995, -677692251.4380001, -676834043.8789995, -674330842.8139998, -673559674.734, -672975534.1979994, -672817791.1610011, -671570815.6199999, -671179579.5069993, -669343636.3279988, -665355636.0729991, -660794158.0480008, -660681037.2019994, -660298616.702001, -656516066.024999, -647974341.7549993, -641820469.1439993, -641749876.109001, -615635332.8379996, -746105927.9140006, -739133695.7570006, -738628816.3759987, -734500568.5570023, -728625223.1249996, -727764230.1140007, -727187437.4750006, -726144520.2370002, -724913247.6080003, -723549519.1339993, -722777276.6179999, -721171918.6489998, -719948626.8770007, -718180861.9290005, -715665368.2150003, -713437648.5070001, -713294544.287, -712548619.3259999, -709461556.7200009, -707257517.8990006, -707248605.7239996, -706044395.7859993, -697883605.447999, -695986584.9400009, -694759418.0950009, -694194879.2780005, -684608750.8700011, -668524005.5980005, -668300051.4609998, -649674352.4460007, -750306283.5559998, -749877261.7459985, -741743722.8880004, -730274831.2819984, -729584690.1849993, -729437978.5959994, -727745997.7749996, -727200889.5950007, -724127604.3049989, -721330248.6019999, -720059731.0070004, -710649808.5949992, -702993885.7389995, -701761181.1219997, -701203328.9690003, -698089252.0959986, -697546849.9659995, -695275666.965, -693782670.843, -692489746.8439994, -691837808.011001, -684487646.5069999, -677141695.7060003, -671541611.1569998, -668278694.9580004, -662075255.2159992, -650876686.7839996, -644737849.8839998, -644083601.0349987, -641832162.5119998]</t>
  </si>
  <si>
    <t>[22103.57, 22049.17, 22075.37, 21942.77, 21983.17]</t>
  </si>
  <si>
    <t>[6166.8, 6118.8, 6147.0, 6010.8, 6051.6]</t>
  </si>
  <si>
    <t>[-778384767.1050011, -768056540.1870003, -767054048.033001, -765984775.6780007, -755811959.8839995, -748956316.7400002, -748118965.9380003, -740788707.772001, -738534678.4769999, -733231568.7610011, -732249730.678, -731741638.368001, -731327387.0220004, -730500309.1230009, -729667451.2849996, -723265998.2510003, -720647144.1190008, -717455289.4510001, -709713330.7619997, -709646448.5430009, -708725799.9730009, -703166692.3340007, -701784250.1370004, -701472927.1860012, -695889420.0899998, -693191457.3940011, -686724481.1989993, -681195353.9679996, -661946932.3569994, -657104592.7539988, -723415092.0970008, -710277715.8030002, -681902651.7469995, -663289306.1430002, -659741741.5929996, -656574789.8309994, -656199635.2879996, -645212668.8039993, -644553386.6369988, -641464968.8099991, -640681464.4839984, -639551705.1480004, -638094127.5979996, -634578304.2219987, -625496203.5369992, -624029660.8739996, -622438699.5580002, -621397216.1769993, -619268422.0959985, -611543040.646999, -611473193.1699996, -599890784.1079987, -596318312.7709991, -594473897.3789994, -593061124.6139995, -589535020.6979995, -586448991.8559997, -571499951.7669997, -566954694.610999, -562470007.0109982, -735078756.8800004, -715664479.6010004, -701639225.5949997, -689935790.7859997, -685839097.9290007, -683137171.3879999, -678539791.796999, -677909662.5439999, -672847407.7709992, -669484373.2419995, -668408108.5429995, -662918829.8029999, -661655514.3369987, -658447570.9310001, -657162003.4370004, -647029068.5749996, -646516503.7729985, -644286773.9820004, -643933804.1619993, -643124039.5549995, -641067175.9930006, -630408636.4920001, -628779167.4269998, -627039241.3609987, -612818342.4019998, -605244170.138999, -583420418.6569997, -580049917.4939997, -577768993.0019997, -575663858.5659996, -760477431.9000002, -760418256.2270007, -755117293.0410018, -736429329.0470009, -736335948.5800004, -730807914.5980002, -730248917.3469998, -728157073.1210005, -720770852.3240018, -719149060.7620004, -718722150.5920008, -710989499.1649996, -710942797.6940001, -710856482.9970003, -704259036.3040007, -696404860.8120009, -691357944.6720005, -688414997.0909998, -680338976.7459998, -680265347.1430004, -677617530.9749993, -667557839.7639999, -667443286.0559995, -659170156.3749992, -656350565.910999, -652764781.557999, -646609568.9600006, -643029035.6179999, -626634683.9949996, -575809838.8459998, -758164056.1120019, -757848118.2060014, -745777841.4549999, -742602534.5200009, -737023416.1620003, -734620247.3060001, -734032049.7330009, -730830123.2900006, -729223677.710001, -720480299.5440012, -716513900.8650005, -706901752.1389999, -706704634.1569993, -700869336.149001, -698336792.1900005, -696873932.4909998, -692170071.3350002, -688861837.2469995, -688053881.2210004, -680697461.3200015, -678371469.0790005, -671291259.9649987, -670616458.1939995, -670301566.1420001, -665173523.1439993, -663225285.108, -657809989.7339988, -651030277.0939994, -638195742.2779992, -637875675.1899989]</t>
  </si>
  <si>
    <t>[22064.77, 22244.17, 22202.57, 22149.77, 21990.97]</t>
  </si>
  <si>
    <t>[6135.6, 6310.2, 6275.4, 6221.4, 6065.4]</t>
  </si>
  <si>
    <t>[-744043083.0169992, -738193861.5309988, -727505197.5830005, -725273323.2819991, -716923888.4759991, -715676757.7209988, -711172427.9239991, -709969616.3679988, -707960718.7669989, -702887184.4379994, -702155225.895999, -699422775.5079991, -696768092.098999, -690421769.3390001, -688926256.2379996, -681063969.131999, -679955304.4019989, -667159672.5219997, -663626001.2309989, -652488476.9420004, -652450098.9499986, -649667085.3009987, -638216483.422999, -633245621.1459984, -630350893.7009996, -629332442.4029992, -627561121.9819993, -614267423.0789998, -605477426.082, -582522950.9279995, -732723437.626999, -700499164.107999, -694891821.6929991, -681393462.4529983, -677484993.5709991, -673354259.0879997, -665090510.7769991, -664836242.1869985, -663906147.4389988, -659674969.7589998, -659621200.7329992, -652042723.8469983, -649193324.3449996, -648886988.6579992, -646410694.3739988, -637585660.0720009, -636428612.8419987, -635655323.4309988, -632961856.7769988, -632355488.3469998, -627450940.2110006, -625515541.1349993, -625115103.7069993, -624468421.7739983, -623322597.8870003, -614172415.8469993, -595192372.41, -593619954.784999, -574080295.0739992, -574005008.751999, -704973254.0109992, -699400793.4749998, -692470677.9519995, -682320675.8909992, -680689274.3329989, -673378814.915999, -670619923.1539997, -658248341.1060001, -655573438.5549991, -649454607.1759994, -645837810.9099993, -639510370.4629996, -633427103.2549992, -631865249.0969995, -623061246.4959993, -622369862.6779995, -622147176.2879994, -618591212.5889994, -614027349.2019994, -608517880.8789996, -607401845.0449991, -604538716.5379999, -604369100.9539999, -600936002.7989993, -596676006.9799991, -590535645.9999998, -585131882.3659997, -571668372.4579997, -570152306.4049996, -549490382.5079998, -736553776.5199989, -723795124.6749986, -721210850.1970005, -720999652.352, -720319413.213999, -717310295.6419989, -712371223.771, -710782999.9759991, -699619291.8719994, -698118296.5059998, -697221538.772999, -695449621.0949998, -694299709.8719995, -687255608.9899989, -685472924.9859986, -685270343.5149987, -682902357.5049996, -681562859.1489999, -679451311.8639996, -664733105.841999, -657289598.5729986, -638747249.6520002, -635288580.3019983, -629356689.0619991, -623661071.4959986, -621313635.9759988, -620712479.618998, -613556875.2379997, -597912313.3479983, -597835364.4369992, -781786887.7039986, -737738604.5649995, -732378475.5259992, -722687583.067998, -720991025.0859997, -705272806.8009994, -689642271.3029994, -688779588.4639989, -683772634.8349998, -682661216.0419997, -680395405.1319993, -677261941.4829985, -671263573.9939996, -666767853.8459988, -665218397.6859984, -662969008.7579993, -658209342.8799995, -655823996.1160004, -652875866.415999, -650194556.2779982, -644933263.1559987, -633957201.8879999, -629964583.9310002, -625603900.584999, -624737162.1500002, -611321574.2829989, -610095725.9429996, -601905210.6329999, -599595619.3869994, -586552561.8220001]</t>
  </si>
  <si>
    <t>[22180.57, 22223.77, 22031.37, 22159.37, 21932.97]</t>
  </si>
  <si>
    <t>[6249.0, 6293.4, 6099.0, 6225.0, 6004.2]</t>
  </si>
  <si>
    <t>[-659569809.8759986, -646849232.2370007, -641514817.7990007, -621731813.5410002, -621715397.6029996, -620139596.1760006, -615769210.7540002, -612119434.232, -603140985.2470005, -602618701.5990005, -600394018.1340009, -594113200.7749999, -587084953.6209995, -586960587.7309994, -576376338.8850007, -573306133.9410001, -565315845.3290004, -563286574.4310002, -563275110.915, -563267376.9520003, -549653758.08, -549514745.732, -549057310.2510002, -548137114.4250002, -544211596.876, -528792831.6889996, -522374078.9620002, -513739354.4330002, -501099568.1829992, -483468358.5129996, -642600964.962, -638408140.691, -632921784.419, -625571442.0490003, -619697282.5629994, -617301636.1859999, -616783571.6730008, -611165522.1020012, -610173886.9600006, -609032803.3100009, -608425386.1780003, -607257400.0970007, -606921953.6380002, -596850194.3440005, -596029919.4769994, -595918920.365, -594283576.4530007, -594164752.4590006, -586347674.8720001, -578603416.2229998, -575052283.0050008, -573796494.8190007, -573591502.0020002, -563135672.8510011, -559538938.7050012, -541719265.5900011, -536605843.2800006, -525972118.5800003, -511275915.0230009, -482638763.80700046, -663234203.2059997, -644792192.5379995, -640073928.2879994, -636047223.7000002, -626320680.2040008, -621480417.3849992, -621116587.5989985, -620534671.7659993, -618667501.1570013, -616206574.5979999, -614244529.4499993, -610975491.433001, -600398339.9880002, -599199036.9139992, -597981905.293, -591934926.1029997, -590527058.4229993, -589152790.1689999, -589035576.3289992, -588463928.2119993, -588420487.594001, -587633988.6049991, -585500851.02, -579394040.554, -577953191.2339997, -574246841.9759991, -569133802.1209998, -545696830.6990001, -539302853.1660001, -530407814.5030003, -661912934.3879992, -652687963.7609998, -636610098.8679992, -633509025.6169995, -618317693.3469988, -613400146.7539992, -613145451.7179995, -609066075.9209993, -608726767.2959996, -607604107.9549998, -605373373.1549999, -603374979.9359993, -603316631.4420006, -601525041.6869997, -601083332.7960006, -597146804.9129997, -586057030.9900001, -585514209.5639997, -579267141.5999991, -578501181.8049996, -578293678.6000005, -575835176.4999987, -574852950.448001, -555944159.9899998, -555320832.5770006, -549426836.2780008, -549233673.2019995, -537017680.7790005, -535160657.93700016, -534062063.9830008, -630424733.3500005, -613955286.1650004, -613174704.8150008, -611691152.0329994, -608850932.7859995, -607051779.2290002, -606873118.225999, -605524443.0669998, -599288586.2150003, -598152760.7639998, -596816494.8750001, -596573812.713, -593472274.5739995, -589710452.1470002, -587122708.6950005, -585887963.5299999, -581074215.203, -577398937.2399999, -575997335.1120006, -574710250.8580023, -567878488.6629997, -565679389.4570003, -565114006.6700004, -548470669.5199995, -547438138.717, -542746625.6900004, -533796544.2450006, -526596579.8609997, -520193772.19399995, -493103295.7170002]</t>
  </si>
  <si>
    <t>[21987.97, 21972.37, 21986.77, 22231.57, 21978.17]</t>
  </si>
  <si>
    <t>[6061.2, 6038.4, 6058.8, 6300.0, 6043.8]</t>
  </si>
  <si>
    <t>[-8065.638999999995, -7677.194000000018, -7630.071000000005, -7583.690000000015, -7554.568999999997, -7526.245000000007, -7513.0400000000045, -7448.770000000009, -7372.096999999999, -7371.994000000014, -7357.175000000001, -7318.875999999998, -7284.062000000009, -7255.284000000006, -7246.918000000004, -7195.395999999997, -7168.7430000000095, -7164.031999999995, -7155.789000000007, -7135.665999999989, -7019.448999999995, -7011.115999999994, -6996.411000000002, -6969.015999999991, -6822.027000000012, -6808.219000000004, -6760.297, -6720.1870000000035, -6706.82399999999, -6656.887000000004, -8064.198000000006, -7778.854999999984, -7697.169000000004, -7618.354999999995, -7541.994999999987, -7538.5890000000045, -7530.946999999991, -7509.751000000001, -7474.072000000008, -7449.2120000000095, -7447.822999999997, -7442.800000000003, -7420.1250000000055, -7343.830999999993, -7323.527999999992, -7268.9930000000095, -7220.7510000000075, -7217.425999999988, -7172.972999999997, -7132.854999999996, -7125.876000000004, -7111.3809999999985, -7048.0760000000155, -7041.581000000005, -6974.438000000002, -6946.989000000001, -6888.277000000005, -6683.132000000008, -6577.432000000006, -6574.091999999999, -7868.678000000009, -7784.995000000003, -7674.645000000004, -7653.623999999993, -7542.890999999999, -7495.920000000004, -7466.631000000009, -7395.21299999999, -7344.35499999998, -7339.260000000003, -7334.727999999986, -7325.267999999986, -7298.98200000001, -7291.11499999999, -7268.124000000005, -7256.727999999987, -7037.796999999993, -6960.011999999997, -6950.614000000003, -6943.890999999991, -6889.6949999999915, -6881.0880000000025, -6781.653000000002, -6764.139999999996, -6744.229999999987, -6673.526999999983, -6583.891999999986, -6537.535000000001, -6459.191999999994, -6085.2230000000045, -7773.771, -7734.466999999995, -7670.222999999996, -7667.3420000000015, -7454.803999999998, -7375.5659999999925, -7368.5929999999935, -7356.206000000008, -7333.197999999988, -7315.863000000008, -7240.912999999991, -7219.660999999992, -7209.597999999991, -7135.9379999999965, -7078.334000000005, -7040.304000000011, -6979.993999999996, -6853.196000000004, -6819.798999999998, -6808.078999999999, -6807.8749999999945, -6797.865999999987, -6797.288999999996, -6788.5109999999995, -6678.2170000000015, -6646.775000000011, -6566.257000000002, -6465.712999999987, -6461.591999999993, -6175.799000000012, -7673.377000000008, -7588.043000000004, -7534.043000000004, -7514.218000000006, -7427.691000000002, -7399.908999999993, -7389.639000000011, -7389.07099999999, -7382.735000000001, -7326.594999999997, -7308.451999999994, -7266.340000000002, -7225.391999999999, -7213.9009999999935, -7178.747999999999, -7163.654000000016, -7120.3659999999845, -7071.334999999995, -7062.641999999991, -7028.009000000001, -6987.867999999999, -6958.598000000005, -6953.487999999987, -6926.252, -6913.948000000004, -6890.096000000003, -6772.471000000013, -6760.1959999999945, -6677.012000000005, -6533.077999999988]</t>
  </si>
  <si>
    <t>[23457.37, 23362.37, 23356.77, 23567.57, 23378.17]</t>
  </si>
  <si>
    <t>[7689.0, 7592.4, 7591.2, 7806.0, 7619.4]</t>
  </si>
  <si>
    <t>[-11022.455000000004, -10817.248000000016, -10804.53400000001, -10649.637000000002, -10581.749000000005, -10521.635000000031, -10452.21800000003, -10427.645000000039, -10395.074000000008, -10391.562000000024, -10358.842000000024, -10328.699000000024, -10267.273999999974, -10261.810000000003, -10226.94300000001, -10206.579000000002, -10189.095000000027, -10183.033000000032, -10048.156000000015, -9958.370000000024, -9890.753000000012, -9860.136999999997, -9854.657999999985, -9835.086000000028, -9808.917000000014, -9733.984000000024, -9716.262000000019, -9689.713000000018, -9679.520999999999, -8842.782999999972, -10554.217000000022, -10541.894000000017, -10525.287000000004, -10425.892000000022, -10213.415000000019, -10148.266, -10109.595000000005, -10102.406000000023, -10078.319000000014, -10055.732000000013, -10003.677999999996, -9989.880000000006, -9979.336000000012, -9962.679999999991, -9944.585000000023, -9936.489000000023, -9926.217000000022, -9882.448000000002, -9832.767000000034, -9823.953999999976, -9725.326000000012, -9709.170000000006, -9700.544000000025, -9626.43500000002, -9574.249999999996, -9568.485000000037, -9477.385999999982, -9388.315999999993, -9035.054, -8776.851999999975, -10406.494000000033, -10377.147000000023, -10260.318000000017, -10123.27300000002, -10107.591000000022, -10084.637000000026, -10039.053000000009, -10034.062000000014, -10028.014000000016, -10019.437000000024, -9995.55500000001, -9957.36900000001, -9884.851000000004, -9884.420999999995, -9869.703999999996, -9854.852000000003, -9846.835000000026, -9797.900999999996, -9733.99, -9700.276999999996, -9696.627999999993, -9655.091999999986, -9552.116000000004, -9487.890000000016, -9458.038999999982, -9344.976000000024, -9232.653000000006, -9072.038999999988, -8929.989999999993, -7813.141999999999, -10497.92300000003, -10261.824000000002, -9910.474000000011, -9824.002000000004, -9803.23800000001, -9795.54600000002, -9790.365000000002, -9764.585000000012, -9739.34000000001, -9672.894000000011, -9604.503999999984, -9602.434000000016, -9581.214000000002, -9567.90500000002, -9528.56599999998, -9376.762999999988, -9305.974000000002, -9256.828999999992, -9214.26599999997, -9204.221999999985, -9146.238000000014, -9144.268999999997, -9120.736999999986, -9082.55799999999, -9069.920999999998, -9032.589, -8966.624000000007, -8960.589999999955, -8671.43999999998, -8249.776999999976, -10450.296000000015, -10435.603000000017, -10323.241000000009, -9917.874000000002, -9908.390000000018, -9816.326999999994, -9780.92100000002, -9760.865, -9760.540000000003, -9712.023000000005, -9677.86199999999, -9556.072000000024, -9530.107000000002, -9511.354000000012, -9449.630999999994, -9435.890999999996, -9303.190000000002, -9199.408999999985, -9153.266999999982, -9144.112999999985, -9132.185999999994, -9129.636000000002, -9104.791999999985, -9072.379999999992, -9049.569000000001, -8994.099000000013, -8781.061999999993, -8766.181999999962, -8394.892000000007, -8361.157999999976]</t>
  </si>
  <si>
    <t>[22716.97, 23223.97, 23414.97, 23458.57, 23244.17]</t>
  </si>
  <si>
    <t>[6957.0, 7464.0, 7639.8, 7695.0, 7473.0]</t>
  </si>
  <si>
    <t>[-9838.160999999986, -9813.954000000025, -9528.98800000001, -9478.498000000016, -9377.581999999986, -9375.149000000016, -9360.272000000004, -9348.265000000016, -9341.66000000001, -9336.915000000006, -9316.931000000019, -9304.990000000014, -9291.777999999997, -9276.429000000016, -9205.490000000007, -9178.763, -9175.705000000014, -9096.139000000014, -9073.083999999997, -8991.536000000011, -8901.123999999998, -8896.749000000002, -8805.698, -8592.196000000013, -8589.694999999992, -8503.876000000011, -8437.12800000001, -8426.506999999987, -8392.718999999996, -8321.03599999999, -9767.006999999998, -9659.081999999991, -9627.639000000005, -9599.339000000016, -9583.215000000022, -9521.607999999982, -9488.700000000013, -9475.28, -9381.923000000024, -9327.80800000001, -9262.153999999991, -9185.3, -9154.45400000001, -9094.995, -9044.827000000016, -8957.614000000009, -8932.873999999993, -8897.262999999979, -8894.233000000018, -8824.76299999999, -8790.571, -8769.090000000024, -8557.798000000015, -8549.290999999997, -8476.358999999999, -8411.140000000007, -8330.789000000004, -8319.439999999993, -8316.247000000007, -8079.821999999999, -9586.778999999988, -9449.314000000006, -9423.866000000004, -9116.225000000002, -9032.730000000005, -8906.540000000006, -8787.350999999999, -8749.044999999987, -8729.295000000016, -8652.843000000003, -8606.864000000012, -8584.837000000012, -8570.193999999998, -8528.160000000027, -8473.663000000024, -8430.70900000002, -8397.582000000006, -8271.895000000004, -8187.328999999993, -8016.811999999998, -7991.63200000001, -7949.336000000002, -7922.551000000017, -7876.460000000009, -7743.502000000017, -7581.154000000016, -7548.3030000000135, -7441.695000000002, -7325.220000000018, -7014.779000000007, -9729.420000000015, -9712.323000000006, -9642.546, -9563.776, -9520.183000000012, -9503.781000000015, -9503.448000000004, -9474.399000000012, -9249.637000000008, -9229.771000000012, -9212.922000000015, -9210.139000000017, -9174.77899999999, -9162.742000000013, -9146.587000000014, -9125.873000000003, -9064.679000000002, -9060.246000000005, -9020.951000000003, -9016.43000000001, -9002.510000000017, -8978.595, -8852.044000000014, -8823.65900000001, -8757.119, -8727.554000000002, -8716.865000000014, -8453.091000000017, -8331.106000000013, -8289.253000000002, -10083.890000000012, -9356.375999999986, -9282.310000000003, -9280.555000000013, -9258.645, -9234.374000000003, -9135.19899999999, -9078.817000000003, -9048.336000000005, -9028.906000000019, -9022.59100000001, -8990.730999999996, -8919.392000000005, -8912.02300000001, -8898.429000000015, -8894.369999999994, -8884.165999999994, -8860.284000000005, -8792.067999999977, -8789.71300000001, -8752.56000000001, -8693.034000000005, -8636.924999999992, -8610.300000000001, -8509.97499999999, -8483.717999999979, -8341.771000000008, -8337.901000000005, -8210.121999999996, -7691.738000000001]</t>
  </si>
  <si>
    <t>[23191.17, 23261.17, 23144.97, 23365.97, 23507.37]</t>
  </si>
  <si>
    <t>[7425.6, 7497.6, 7380.6, 7599.6, 7744.2]</t>
  </si>
  <si>
    <t>[-9182.478000000034, -9178.80000000002, -8887.629000000012, -8867.606000000014, -8846.283000000034, -8664.022000000014, -8583.484000000022, -8574.091000000024, -8529.14700000002, -8476.159000000012, -8421.904000000017, -8398.700000000028, -8378.841000000022, -8339.688000000011, -8330.026000000018, -8307.730000000009, -8271.452000000016, -8170.346000000012, -8150.5250000000015, -8128.216000000027, -8124.873000000017, -8116.796000000021, -8084.288000000021, -7942.988000000016, -7939.464000000027, -7929.713000000025, -7889.51400000002, -7680.110000000012, -7569.385000000025, -7502.665000000017, -9179.686000000012, -9028.122000000018, -8850.337999999998, -8841.276000000005, -8567.510000000002, -8548.234000000013, -8432.084000000013, -8417.731000000022, -8406.019000000013, -8373.053999999996, -8369.306000000006, -8174.019000000019, -8157.698000000017, -8047.619000000017, -7910.228000000008, -7875.840000000013, -7867.139000000025, -7864.082000000014, -7850.4390000000185, -7839.47900000002, -7810.246999999993, -7799.966000000019, -7776.64300000001, -7732.530999999998, -7651.964000000019, -7525.311000000025, -7390.112000000025, -7384.072000000012, -7036.821000000014, -6967.653000000014, -8756.534000000009, -8744.893000000016, -8674.371000000025, -8625.543000000005, -8594.377000000013, -8570.306999999995, -8561.250000000007, -8548.285000000013, -8504.120000000019, -8493.214000000005, -8480.414000000015, -8479.952000000021, -8478.67100000002, -8403.724000000006, -8382.743000000011, -8339.206000000018, -8325.925000000023, -8221.32300000001, -8217.533000000003, -8190.124000000013, -8181.762000000013, -8107.6390000000065, -8015.255000000013, -7885.002000000016, -7855.408000000024, -7843.503000000011, -7820.5420000000095, -7815.563000000023, -7460.9720000000225, -7441.310000000027, -9017.436000000018, -8841.055999999997, -8780.02800000002, -8705.985000000013, -8698.764000000023, -8658.48600000001, -8549.688000000018, -8521.309000000007, -8501.336000000018, -8456.620000000015, -8309.553000000016, -8304.235000000004, -8229.15300000002, -8226.94100000001, -8220.00300000001, -8162.965000000013, -8121.1710000000085, -8118.714000000014, -8053.132000000016, -7948.686000000018, -7947.723999999998, -7943.603000000019, -7862.301000000006, -7802.8180000000375, -7775.730000000007, -7651.879, -7619.117000000004, -7597.862000000008, -7487.183000000013, -7470.61900000001, -8407.594000000016, -8309.28700000002, -8271.877000000022, -8268.026000000003, -8251.444000000014, -8226.592000000017, -8224.74100000002, -8210.05900000001, -8171.323000000029, -8113.972000000017, -8050.1950000000215, -8042.022000000012, -7953.173999999999, -7944.129000000003, -7920.403000000015, -7907.784000000018, -7861.996000000007, -7762.722000000025, -7605.110000000013, -7602.211000000013, -7516.135000000014, -7479.215000000014, -7409.901000000012, -7371.887000000014, -7257.259000000014, -7248.6390000000165, -7126.698000000009, -7114.387000000028, -7049.252000000017, -7034.834000000003]</t>
  </si>
  <si>
    <t>[23130.37, 23359.37, 23283.17, 23498.97, 23627.97]</t>
  </si>
  <si>
    <t>[7369.2, 7591.8, 7515.6, 7729.8, 7861.2]</t>
  </si>
  <si>
    <t>[-9900.859999999973, -9573.454999999973, -9501.923999999968, -9375.801999999996, -9372.92699999998, -9331.412, -9248.217999999977, -9228.034000000003, -9145.501999999986, -9138.982, -9091.539999999988, -9077.642999999996, -9041.795000000006, -9039.91099999999, -8949.688000000006, -8938.901000000007, -8934.458999999984, -8892.667999999994, -8816.322000000007, -8762.514000000008, -8658.498000000001, -8621.415999999996, -8562.996999999996, -8535.543000000005, -8474.221999999996, -8384.949000000013, -8355.822999999999, -8307.588, -8185.805999999994, -7825.353999999996, -9820.23099999999, -9691.266, -9639.554999999988, -9623.301999999974, -9592.450999999985, -9537.899999999996, -9479.736999999997, -9473.239999999998, -9470.703000000016, -9428.946999999986, -9404.471999999987, -9386.068999999987, -9372.97599999999, -9352.873999999993, -9348.597000000003, -9338.202000000001, -9315.065999999983, -9273.798000000003, -9255.824999999986, -9248.550000000021, -9231.059999999981, -9157.109000000013, -9120.507999999987, -9115.101000000013, -9095.216999999988, -9069.680000000006, -9002.89000000002, -8757.30999999999, -8611.601, -8586.858000000007, -9404.71299999999, -9356.168999999987, -9330.881999999996, -9224.240999999993, -9210.317999999983, -9102.039999999975, -9031.963999999993, -8970.805000000008, -8950.894999999997, -8915.811000000005, -8902.689999999991, -8857.535999999996, -8855.77799999998, -8725.945999999998, -8615.079999999984, -8606.869999999995, -8586.370000000004, -8562.523999999994, -8526.530999999999, -8456.14099999999, -8315.591999999999, -8203.725, -8170.876000000004, -8133.761999999992, -8062.488000000006, -8059.590999999994, -8032.796000000008, -7949.996999999991, -7879.41399999999, -7842.002999999987, -10228.658999999974, -10124.673999999999, -10122.198999999973, -9926.401999999984, -9875.396999999986, -9829.364999999978, -9813.611999999983, -9784.419999999991, -9746.114999999982, -9716.719999999985, -9692.946000000002, -9634.979999999985, -9612.055999999973, -9598.292999999994, -9592.92199999999, -9542.809999999989, -9468.46099999999, -9466.77799999998, -9393.871999999987, -9330.451999999996, -9316.041999999978, -9294.285999999995, -9268.62899999997, -9216.641000000003, -9139.16099999999, -8929.108999999995, -8811.79900000001, -8811.344000000008, -8811.132, -8720.092, -10049.223999999977, -9920.922999999975, -9920.241999999984, -9788.05799999999, -9762.549999999988, -9750.88099999999, -9637.440999999984, -9571.661999999977, -9556.441999999988, -9508.516999999976, -9500.620999999981, -9481.62399999997, -9445.213999999998, -9442.185999999976, -9313.312999999984, -9287.379000000008, -9218.332999999995, -9149.743000000015, -9133.57299999999, -9002.531999999996, -8922.47399999999, -8901.380000000005, -8801.541000000007, -8785.815999999993, -8767.625999999997, -8727.238999999996, -8723.650999999998, -8668.221000000001, -8545.87500000001, -8494.096000000005]</t>
  </si>
  <si>
    <t>[21910.57, 22170.77, 22083.97, 22107.77, 21987.37]</t>
  </si>
  <si>
    <t>[5981.4, 6242.4, 6160.8, 6180.6, 6058.2]</t>
  </si>
  <si>
    <t>[-723977.5359999997, -723095.3429999978, -711954.5539999962, -710828.9949999991, -709814.1789999994, -708164.428999999, -705065.3079999975, -696365.8989999976, -694085.4469999985, -687547.6729999976, -687407.5249999965, -684591.821999997, -682449.826999998, -679822.3699999977, -666675.002999998, -664787.8279999983, -663476.8989999988, -657807.0509999981, -645469.1809999985, -644524.0929999972, -633767.2499999985, -627482.9039999985, -626457.5989999976, -612602.1609999993, -609131.9969999973, -607945.0849999973, -580490.0879999993, -579359.0969999997, -552726.1200000014, -549447.7269999984, -736273.9989999972, -725402.1239999988, -706730.5630000002, -703599.1309999978, -699450.300999999, -693364.0089999988, -687461.587999999, -686234.2299999992, -681981.1099999988, -673606.7599999992, -665689.8419999998, -662573.9169999997, -657572.2079999994, -654340.0649999984, -646266.6719999984, -643928.5529999987, -642114.4259999997, -640828.8419999991, -639015.2909999995, -639012.4309999959, -633749.0829999992, -632835.1299999998, -627632.7069999983, -624716.9969999997, -624362.5149999992, -620538.2509999985, -619534.8339999999, -612748.147, -594639.2609999982, -585978.7969999997, -758660.2619999985, -710540.1679999994, -695205.8680000002, -690349.3879999989, -688040.2349999996, -687145.8649999985, -686991.5289999994, -682298.0369999993, -682259.0529999996, -680579.020999998, -668975.3739999998, -665493.4579999996, -662217.2779999989, -654851.0989999988, -652885.3279999995, -650254.839, -649684.0899999983, -649559.796, -640605.9930000001, -628944.9089999995, -626453.0809999988, -625978.7629999991, -625512.571999999, -622710.0009999989, -616577.7369999991, -607619.2769999995, -592303.4229999995, -591460.618999999, -590845.0880000008, -555164.1230000008, -769318.0069999994, -748317.2869999995, -742264.4639999995, -739272.2349999996, -737930.3299999993, -736123.9399999981, -732695.5149999977, -729004.3319999976, -723589.7079999982, -710445.7239999984, -708453.8749999994, -704156.3230000015, -704033.0579999979, -703498.5749999986, -702135.1929999996, -694149.7039999978, -684315.1539999985, -682471.0199999983, -679487.9959999988, -678948.6649999997, -678317.4179999983, -675934.4869999991, -670732.2619999974, -669336.3659999972, -666442.2369999979, -665411.6900000005, -647022.2859999994, -643251.0329999988, -623058.9529999987, -611965.2649999993, -739783.887999998, -715646.3169999986, -709038.674999999, -708240.3889999969, -706185.4799999993, -695893.3169999988, -691959.0899999989, -687944.3349999991, -687714.072999997, -687104.3829999979, -686783.8859999976, -680435.1309999998, -678890.794999999, -676614.6489999972, -673097.9319999987, -668957.2889999986, -667896.9119999984, -664987.4659999976, -663632.9069999985, -657424.4759999993, -657321.3789999991, -653002.408999999, -635949.884999998, -634679.5039999995, -629608.1819999992, -616236.7359999986, -607921.605999999, -603495.040999999, -603040.7389999991, -589746.1679999988]</t>
  </si>
  <si>
    <t>[23492.17, 23163.97, 23471.57, 23388.17, 23226.77]</t>
  </si>
  <si>
    <t>[7722.6, 7402.8, 7707.6, 7626.6, 7460.4]</t>
  </si>
  <si>
    <t>[-810650.2119999999, -808387.317000001, -804701.1360000017, -798419.5680000014, -795690.0500000014, -791793.2960000017, -790739.1600000006, -787243.6980000006, -774747.9849999988, -767236.2150000014, -763893.174000003, -758408.5400000028, -758058.5880000008, -757083.4780000002, -756938.9890000004, -753471.2920000022, -753412.4019999997, -749248.0060000013, -747838.6370000007, -742889.389000003, -738963.8720000006, -720715.8920000007, -711435.9820000018, -707910.2480000005, -707804.2190000006, -704835.5380000015, -686302.4450000016, -670229.2230000003, -647774.4990000022, -640362.7769999997, -803489.5330000018, -801123.6630000013, -792087.1510000026, -790157.4170000006, -787738.8220000005, -787289.0900000002, -779812.0110000003, -779024.8930000004, -776179.6830000008, -770849.0580000018, -770635.0909999999, -763303.2649999997, -757866.4980000017, -757547.0930000019, -756721.5380000013, -743864.5480000009, -735363.0329999991, -733960.2430000004, -729527.6990000005, -727782.9440000006, -725635.9680000028, -723807.9550000003, -717697.8660000013, -709918.2430000007, -708573.153000001, -694561.5190000001, -689350.3309999998, -689338.525, -682458.9890000009, -618225.4310000001, -842450.4610000016, -840767.4780000014, -832101.2360000012, -825144.3300000012, -824903.7580000015, -817532.6070000015, -814723.5790000006, -811084.7250000003, -809924.7450000016, -808158.011000001, -807488.8980000009, -799933.275000001, -796646.4760000008, -794500.4020000013, -787366.6630000012, -783175.7170000008, -782547.6750000012, -782285.6109999998, -781647.1179999992, -780494.1460000018, -777976.9600000004, -775371.3720000016, -774262.455000001, -764294.3870000017, -754609.4250000007, -739281.4780000024, -732555.8310000021, -727221.667000001, -713113.9719999997, -700865.3320000024, -844097.4480000029, -828568.9000000019, -822357.8480000012, -818812.9089999999, -814719.7479999999, -811062.1569999999, -810866.7120000011, -809603.4450000015, -805561.5050000019, -802189.0220000013, -791599.5180000019, -790976.760000002, -789336.3370000012, -785470.8790000012, -782308.6270000004, -773448.3760000023, -769766.1450000007, -768941.3080000012, -767583.7230000014, -761171.3020000012, -760476.6679999992, -754298.965000001, -750169.1920000006, -748296.3300000022, -747483.64, -735108.1040000017, -728365.6390000012, -727475.6440000002, -709693.3620000015, -709252.308000001, -800280.5480000009, -795546.147000002, -789460.0990000005, -779444.6599999984, -774815.3250000002, -774728.6879999993, -767512.7610000012, -766710.4579999995, -764294.9700000024, -759975.1700000006, -750130.084000002, -747491.1100000017, -744312.4910000009, -723597.124000001, -721680.0530000001, -714058.7920000006, -702417.6690000008, -701839.0740000011, -700838.6510000015, -694472.448, -693147.5640000005, -689595.0030000013, -687567.1160000013, -681310.2850000007, -680688.053000001, -680340.1120000005, -678651.4240000005, -664954.0690000008, -651195.4590000001, -605890.332000001]</t>
  </si>
  <si>
    <t>[22968.57, 23521.17, 23360.37, 23394.97, 23307.17]</t>
  </si>
  <si>
    <t>[7209.0, 7758.0, 7599.6, 7636.2, 7540.8]</t>
  </si>
  <si>
    <t>[-886354.2030000016, -859344.9279999995, -843296.4619999987, -802614.9290000022, -797765.0219999994, -791590.158, -779850.1290000005, -774658.4980000021, -756551.0520000013, -749280.6770000003, -745487.4090000002, -743564.7400000012, -741254.1199999991, -735276.8409999999, -725674.3140000013, -719852.0580000003, -703938.0310000012, -701934.4569999998, -697559.7180000012, -696527.752000002, -687408.2390000018, -683040.8020000022, -677559.9630000013, -669173.0289999993, -667655.3980000011, -657753.3270000011, -655003.0580000014, -654690.9750000018, -624353.3330000015, -615305.8830000003, -849102.2320000012, -832192.639999999, -823769.3199999989, -815439.1069999998, -802575.6780000004, -800868.8470000022, -789364.465000001, -788466.0089999983, -787338.72, -773983.6809999982, -765329.8539999982, -761720.2590000004, -753915.7950000023, -746236.3449999985, -745239.253000001, -745209.3939999997, -719966.016, -718981.5200000007, -714267.9110000014, -713506.2380000002, -706652.0400000011, -696965.6990000012, -682325.5449999998, -674432.9589999998, -671526.3610000007, -667225.7500000014, -657592.5719999996, -652730.3570000007, -651080.2360000015, -646860.0980000006, -807365.5260000014, -803730.4609999997, -794709.985999999, -789552.0439999996, -782031.8799999986, -758906.5670000011, -755269.4700000016, -750061.1740000002, -747613.6950000016, -745623.1780000018, -745343.7940000006, -741318.640000001, -740086.8500000016, -736829.3820000007, -727968.839000002, -727026.1509999989, -720596.1580000019, -717568.6540000015, -717418.9500000024, -705687.8790000014, -705172.4140000015, -686421.8440000012, -678471.4440000014, -666168.2660000008, -665446.929000002, -664330.4520000032, -650480.2220000019, -646670.8970000009, -638896.6840000007, -627378.2180000017, -933373.1869999997, -921908.1869999988, -885596.6740000008, -884636.2550000014, -883134.7529999998, -868947.4400000011, -862741.6429999996, -859439.3560000001, -859265.8180000008, -849672.734000001, -846785.0230000016, -844949.5969999996, -844562.5480000008, -832498.9290000009, -830066.2639999993, -824860.3910000019, -823313.6220000017, -819153.4430000003, -818540.8739999994, -817050.4990000015, -805827.4839999997, -803112.1449999996, -799652.3990000007, -799099.6510000012, -787842.9550000001, -784345.9739999993, -780785.7460000006, -775115.1869999993, -766771.0580000003, -742892.7739999994, -889185.0329999983, -850689.513000001, -844364.0380000005, -841116.539, -837631.1270000008, -835639.2019999993, -826661.7650000008, -825138.0190000006, -825111.1020000004, -822725.2500000001, -821807.8810000002, -808880.8820000006, -808019.2410000011, -802753.7899999999, -798460.9809999993, -798136.5360000004, -794198.0390000008, -792291.844000001, -791034.2680000012, -786807.3970000009, -786737.1609999995, -784732.4010000003, -784260.1830000001, -758770.0870000003, -750605.6970000016, -747927.3890000012, -743378.4780000012, -739193.1190000026, -726450.0990000006, -713408.3600000015]</t>
  </si>
  <si>
    <t>[23377.17, 23356.77, 23233.77, 22817.57, 23426.37]</t>
  </si>
  <si>
    <t>[7612.8, 7586.4, 7470.6, 7057.2, 7652.4]</t>
  </si>
  <si>
    <t>[-860581.9690000025, -858652.1410000027, -844091.838000001, -829019.4930000025, -825938.7980000011, -802738.4430000006, -799203.1080000029, -796818.9700000009, -791587.5560000016, -790164.9530000007, -787774.4060000009, -786501.7110000009, -786167.6040000025, -781835.8010000018, -780621.9330000022, -779470.3980000012, -774514.0910000012, -770109.8650000019, -764669.8890000012, -763475.517000002, -751776.7380000023, -748119.9860000033, -747965.6350000005, -742059.7060000026, -740569.619000003, -738929.303000002, -727121.116000001, -716283.3040000028, -705403.4450000024, -693256.4610000022, -837102.7420000017, -809330.8020000024, -792547.7230000024, -788877.6580000019, -786439.8710000013, -785575.1900000011, -777906.0100000013, -775995.6680000012, -775592.5240000015, -774416.6250000005, -769124.4720000015, -767222.3060000011, -764568.5960000003, -763233.7580000011, -760555.1110000012, -756214.7040000011, -747660.5009999996, -736588.691000001, -728009.802000001, -727716.206000002, -725281.3260000007, -725277.6040000003, -717108.0010000011, -710679.1630000017, -704564.2160000004, -702152.7990000009, -698226.6840000005, -696464.454000001, -679252.4220000006, -676829.5210000005, -826713.276000002, -805306.9120000014, -802100.2100000009, -801100.0670000023, -792501.9580000014, -787832.218, -784970.5750000027, -773946.6330000017, -772970.9980000008, -771788.8090000009, -768390.3260000016, -765681.4920000021, -759369.3830000032, -755053.5130000017, -750181.350000001, -743896.5020000024, -741476.5370000006, -738875.4510000037, -732444.8810000018, -730040.6380000011, -725093.8880000013, -724125.2940000017, -722449.8080000019, -712624.5290000017, -708898.5480000008, -708085.6380000011, -701403.1240000026, -677909.656, -664762.3330000009, -627787.9830000012, -846869.2810000012, -814937.046000003, -801079.3010000011, -797707.1640000014, -791602.536000001, -787947.8200000012, -785185.8170000009, -772585.705000003, -770649.343000003, -770449.6070000023, -768359.4490000018, -764289.5960000014, -760795.9730000021, -760590.7240000002, -759525.2720000026, -758967.4000000013, -758569.5350000017, -738438.8330000013, -735732.1050000016, -732040.5450000004, -731212.7310000018, -729817.9130000009, -725778.3140000008, -721835.4210000014, -709341.515000001, -707124.7550000019, -705721.0210000011, -697049.0650000012, -691187.1910000016, -680593.0100000007, -843646.4790000026, -822319.4390000018, -813825.1160000021, -803256.0080000014, -794999.2990000017, -792853.9320000021, -790433.7960000017, -772740.4180000016, -764047.8470000012, -759785.8320000008, -755382.5290000032, -753604.1360000015, -752346.3360000009, -744906.3020000019, -744261.4420000018, -743995.133000002, -739680.0330000019, -732362.8830000017, -731607.7310000028, -725348.7340000017, -722389.0620000002, -718173.0710000035, -714622.5490000015, -706200.0690000016, -690986.1470000009, -690799.7830000006, -686467.167000001, -684043.8400000003, -680501.6550000014, -643987.5450000004]</t>
  </si>
  <si>
    <t>[22062.17, 22125.37, 22224.57, 22041.37, 22186.37]</t>
  </si>
  <si>
    <t>[6132.6, 6193.8, 6289.8, 6109.8, 6259.2]</t>
  </si>
  <si>
    <t>[-1022808.8820000002, -1014579.4940000001, -1012893.8129999998, -1010229.008000002, -1005826.3410000004, -997004.5120000015, -993634.0070000021, -989761.8040000015, -988889.5059999992, -978856.9480000011, -974562.2850000006, -960405.1310000014, -957831.0840000006, -957663.1310000004, -956990.5569999984, -954555.5659999994, -952369.2709999995, -948840.4949999996, -944472.019, -941524.2349999984, -930577.1259999992, -927997.0990000004, -919231.0080000006, -918511.4959999999, -915223.8340000013, -907436.8710000009, -902001.0810000008, -890137.4400000003, -886594.2719999983, -844096.4930000001, -1041460.0799999987, -1012296.9200000023, -997799.4229999995, -976854.8710000011, -966576.4050000005, -963716.2870000006, -961976.9000000003, -954129.6690000023, -941520.2260000013, -935487.3580000013, -925514.1740000002, -923823.6030000009, -917068.5410000023, -916315.2609999983, -913809.2099999997, -913772.410999999, -911967.7060000006, -901262.1049999989, -900243.0309999996, -888366.9039999997, -882486.263000001, -876158.680999999, -865300.2789999995, -857077.8960000004, -855663.1150000002, -850625.6909999993, -822035.1750000004, -808057.401999999, -794700.5069999996, -783533.6889999994, -1080609.7360000005, -1050459.8219999983, -1046448.4230000005, -1043254.1349999995, -1037397.8329999994, -1032615.1120000004, -1031121.6760000007, -1029014.3070000012, -1028783.0779999994, -1027388.886000001, -1019895.0770000003, -1018553.3039999991, -1018106.9599999979, -1014030.7670000012, -997287.7229999996, -992700.3010000011, -992045.148, -989317.9400000012, -987911.4550000022, -980026.662000001, -979571.7950000006, -977662.0939999996, -977580.8660000003, -975502.7369999995, -970679.8079999996, -958329.315000001, -952351.1990000011, -946591.077999999, -944984.1209999991, -894901.0320000001, -1041433.1460000009, -1040286.2450000007, -1021912.3350000005, -1019534.2669999971, -1015438.8849999999, -1012573.8790000005, -1005947.3330000003, -1001617.1709999994, -1000970.342000001, -1000876.2440000005, -1000466.815000001, -995697.1289999989, -994013.5459999988, -989858.2759999996, -989441.0509999989, -988170.3039999999, -985049.5909999991, -975207.2140000011, -969636.3150000004, -969017.8429999999, -964327.3429999984, -959785.931999999, -959330.8799999999, -959135.6130000004, -955797.0639999991, -949841.2739999989, -936807.8389999984, -932674.2030000001, -924410.7039999999, -910241.2340000005, -1055729.0029999998, -1047794.7450000002, -1035050.8750000021, -1029994.774000001, -1029512.7530000008, -1009756.7330000005, -1006838.1810000013, -1004043.7980000011, -1001314.3330000003, -998539.2680000013, -998486.4929999999, -995182.2500000021, -994394.9830000006, -990631.2029999983, -987197.0100000007, -986545.5530000011, -985319.6649999991, -984536.4260000008, -980419.1379999996, -969861.3740000023, -967850.4879999988, -963792.7889999998, -955374.5569999994, -946856.288000001, -945194.8809999997, -932548.8279999997, -920833.5590000009, -917391.3460000018, -905983.8229999994, -895167.204000002]</t>
  </si>
  <si>
    <t>[22130.37, 22274.37, 21989.57, 21895.17, 21947.97]</t>
  </si>
  <si>
    <t>[6198.0, 6344.4, 6064.8, 5968.8, 6016.8]</t>
  </si>
  <si>
    <t>optT</t>
  </si>
  <si>
    <t>TimeSingleQ</t>
  </si>
  <si>
    <t>TimeOpt</t>
  </si>
  <si>
    <t>QuboName</t>
  </si>
  <si>
    <t>TimingData</t>
  </si>
  <si>
    <t>solOpt</t>
  </si>
  <si>
    <t>optQ</t>
  </si>
  <si>
    <t>OptsingleQ</t>
  </si>
  <si>
    <t>TImeTissingle</t>
  </si>
  <si>
    <t>TimeQ</t>
  </si>
  <si>
    <t>VarianceResQ</t>
  </si>
  <si>
    <t>INT/FLOAT</t>
  </si>
  <si>
    <t>10/1000/1000000</t>
  </si>
  <si>
    <t>Sparsity</t>
  </si>
  <si>
    <t>Distribution</t>
  </si>
  <si>
    <t>F</t>
  </si>
  <si>
    <t>Uni</t>
  </si>
  <si>
    <t>I</t>
  </si>
  <si>
    <t>Normal</t>
  </si>
  <si>
    <t xml:space="preserve"> Ø Time accessTime</t>
  </si>
  <si>
    <t>Gruppe</t>
  </si>
  <si>
    <t>[-577535991.2350003, -573504534.1119998, -566388816.244001, -560093953.4139998, -560016703.1199996, -559927279.4100003, -557240089.5319992, -554169371.4779996, -554162303.2769997, -549929618.589, -549576536.0319991, -546200004.9529992, -545617529.7449989, -539909745.3389999, -539792072.2409999, -535373484.9690001, -531275736.5239999, -530943928.53199947, -528314334.8169989, -525181868.6180007, -522001545.04899937, -520336986.35600036, -520027203.1369995, -519940057.312999, -514584514.7049996, -507508535.107, -500551084.15999997, -476681041.8599992, -453623087.02599937, -449714134.7450004, -582932375.8900005, -557013774.5779998, -551332314.6820003, -542950429.7219995, -540123726.9169993, -538430403.8220006, -533529383.5509999, -532823449.04399997, -529005165.5420004, -525060556.7589999, -524638702.55800074, -524583348.4200005, -523691642.5890008, -523129792.24600023, -522466553.6460005, -516740441.9630001, -516283050.3719999, -515590268.2009995, -510617232.5890008, -510159137.3550001, -505020650.3370003, -504369896.0560015, -504278861.94199973, -501829932.0219999, -501619142.3139994, -490055938.9649991, -486278660.963, -479806011.50000054, -475898747.7510002, -469727297.8979987, -584812897.8339998, -560497368.2809994, -560251648.9159999, -560056247.5810001, -559007741.5230001, -558332597.619999, -554342210.8349994, -554338276.1309991, -554268979.200001, -553721214.2800003, -548078976.7010006, -547551150.1929995, -546148445.2189996, -542536440.7929997, -540820675.635, -536001872.40199965, -535572573.2609994, -532527547.2470001, -530098033.9720002, -529223664.5209993, -525116072.4100005, -521739473.56700075, -518503257.87200016, -515760239.18700093, -513519884.2389996, -513285390.51300013, -505124802.8439998, -503920990.7739999, -502090914.579, -490618717.41999924, -555777268.0259995, -553081138.9559999, -549395120.9429996, -546550397.652, -534730947.7040005, -533627135.8170001, -530092370.2940002, -527180419.8329998, -525590884.5230002, -524668257.12800115, -520166245.22100013, -520105558.4980014, -519549067.2709999, -515160576.7359992, -511197763.0320003, -508507605.73500127, -503268364.53100073, -501846063.34800035, -498333432.46799976, -496898669.4279988, -493052401.97000015, -490640222.462, -480687684.81000084, -479999157.135, -479336773.44400007, -473280139.430001, -471596765.39900124, -460102859.0800003, -438920507.8820007, -435832428.3769997, -561519552.1380002, -552092308.0119994, -549795946.6609999, -543831379.2219996, -535914121.5119998, -535249387.1719984, -533178924.83699846, -529302411.3549994, -522919612.5179997, -522841536.7679997, -520584208.968, -520167489.116, -515309048.1440003, -512413645.938, -509046621.6079992, -507678602.99799985, -507098251.7909997, -506152632.3069994, -506084068.63899934, -502638746.69699985, -502101998.13799983, -498857311.3280004, -492348437.61099917, -487279493.6249987, -481727198.41699994, -477664236.71899986, -474292305.9989997, -458890545.8859996, -452025973.9189998, -442702927.7909997]</t>
  </si>
  <si>
    <t>[21943.77, 22057.57, 21861.37, 22194.57, 22214.97]</t>
  </si>
  <si>
    <t>[6017.4, 6126.0, 5937.0, 6265.8, 6286.2]</t>
  </si>
  <si>
    <t>[-1033276999.5550009, -1024113109.8709998, -1011861895.0510011, -1011138825.2070012, -1002149619.479001, -996315658.5350006, -992100439.1389997, -983148341.3760014, -981585368.6860001, -977279474.93, -977031204.4750006, -975021785.7990011, -974177402.024, -971303583.6330017, -961131034.316002, -958798407.8149995, -958010270.026, -953778240.8340007, -953040015.9429991, -943844360.9910026, -942764458.3799988, -941019330.1860005, -936027415.5810002, -931372298.3089981, -922070444.7679998, -917986615.6599987, -915868921.8000023, -900218570.2870022, -873704439.314001, -858952016.2359993, -1021746281.3390002, -1006265035.2520014, -1002098135.7680011, -992015040.4740003, -975112331.3640006, -974613246.6310011, -972643599.4869999, -970753452.0280012, -969255343.5339997, -961774094.6989988, -958549063.1310011, -957605558.2950014, -953953758.2560009, -952970988.3039999, -951660113.9860003, -946762412.788, -943086093.7609994, -940527069.3110005, -938161099.9010006, -936663092.609002, -935088161.825002, -934707290.1780012, -930727338.6570003, -927727552.2960019, -922254028.3990009, -912149292.4140016, -899275120.8680007, -896132364.0579995, -865849794.9729992, -849690342.6069995, -1025197502.2370011, -1023749116.8930008, -1015906377.5150006, -998321710.6320013, -993468223.7030005, -993080392.7370011, -989633779.9010016, -985013453.6169999, -977115712.248001, -975734024.5170004, -966610972.3909996, -963494235.6780006, -963162605.1779993, -959821099.8570012, -956817439.128001, -954259588.5740027, -951849524.4139996, -949104630.0940015, -947137393.8130004, -946173323.0319993, -941871994.638001, -937196787.8640003, -932432925.4060003, -932105525.8759992, -915181279.9470009, -907523343.3559995, -895891558.3610017, -893466886.0639998, -875026248.1219989, -858421555.7549998, -1009368462.5450002, -1000051668.6129999, -999483082.7939997, -992605465.084999, -985923144.1330004, -982772321.5039983, -980932666.7360009, -973553934.6530002, -971160485.8459997, -970623707.9160001, -968122358.5390009, -967264404.3089988, -957152041.9919994, -957151853.8419989, -953083402.2289999, -953028877.2619995, -952527603.5439997, -950445233.6079996, -946120399.9449985, -941505214.3619993, -940783122.994998, -935622315.3329991, -932896695.6499996, -919903535.4230003, -909477330.4279993, -896149129.3090003, -890193383.4640008, -883272884.0739994, -869326716.6809993, -852060765.9469985, -1052741117.45, -1018202588.5880003, -1013135465.8840005, -1005136626.6890019, -999607456.9969993, -999568878.6819997, -999461647.9980003, -998536380.1850003, -990755350.0110011, -982652297.7899998, -980609670.5039994, -976581200.879999, -976443561.8230007, -976313912.5500032, -963925858.0560012, -957703038.4629987, -951960658.9060006, -951441816.2740006, -951022915.0589992, -950866625.7510002, -948940204.1810015, -948373529.9499999, -942385592.7709993, -941888959.5600013, -940165574.6899999, -940156338.0259999, -938722410.3939991, -928175470.1070015, -897988784.0249993, -886000575.6960019]</t>
  </si>
  <si>
    <t>[21994.57, 22170.77, 21847.37, 22093.57, 21903.37]</t>
  </si>
  <si>
    <t>[6065.4, 6235.2, 5909.4, 6163.2, 5977.8]</t>
  </si>
  <si>
    <t>[-848853126.2990012, -848215302.4290026, -817443441.6270009, -806090606.9240017, -804194497.4260021, -800311155.2490019, -788205423.8190006, -787405637.0920001, -786772527.5460007, -775178413.0600011, -773688070.2670003, -766830744.759999, -761537027.9049991, -754034671.2929991, -744306650.4410003, -742415911.9880013, -737700390.2980016, -735682729.6530014, -730895232.081998, -729512836.2480006, -727189032.9640015, -717798357.5029995, -717644997.541001, -717059463.310001, -706994685.4830005, -705234265.1830009, -704943142.7050006, -704297844.6630011, -702485987.4370006, -695017848.4039999, -818029397.4300003, -817401858.0840017, -816002063.5510007, -812782310.0339997, -811687202.0049994, -804397416.0970005, -803803757.4440005, -796979021.1770003, -795490879.940999, -790796429.9419999, -785607100.178002, -776571392.1949997, -767571036.4420013, -765398528.3430007, -762787314.3519995, -757957479.2190009, -740850513.8660015, -737705275.7230003, -735532920.2120013, -728291906.887001, -725350622.3910019, -710581458.2660003, -706345888.1640002, -706311840.0430002, -702289405.8789988, -699082009.6950003, -688397794.5940024, -671816073.7510011, -671499542.2250001, -654738369.1669986, -873484450.274001, -859638387.8710028, -856235814.3379995, -853713819.2530023, -839149374.9290016, -833959479.2020016, -832340183.168, -831483995.0559983, -828245170.6390022, -822774893.1479994, -820851385.9860011, -817394104.8780009, -816516248.1300014, -816191910.262001, -812442665.8960011, -810376593.6300015, -810245998.7500013, -807234904.0740004, -799751628.0179988, -795108583.4600004, -789682990.0230002, -785341038.2480003, -776304417.6469998, -775772778.3510001, -775468202.0150001, -773486229.9159993, -766972475.9679997, -749185405.8700018, -740926098.9430008, -715044103.7770003, -836702921.9610003, -836014145.0430017, -825447481.0930004, -823248291.277003, -804104634.284003, -792858082.1630007, -787674885.0089998, -787085190.4470003, -784444208.6079993, -782322042.5170015, -781765279.4870001, -778660483.9310005, -775111404.0100015, -774918237.0530005, -774261285.9900024, -773933963.3929999, -773799668.2419996, -772861764.7469999, -770701891.960001, -768679137.4199997, -768258498.0669999, -764356503.2950019, -764230324.5570005, -759902946.8780012, -747951885.7019992, -719382944.9880004, -718030533.6650008, -711604398.7470001, -708153694.8139999, -696629535.1300002, -857819454.8700012, -843282843.4000014, -834373787.9339981, -825657399.867002, -791654335.2780012, -787877205.4599994, -778909783.3919998, -770002662.6949996, -765348826.5800018, -764478391.8710009, -763853548.8520011, -755051839.0980018, -749442221.4410008, -746455210.5090004, -744476533.4750006, -743319219.5470011, -735126363.7890002, -733999414.7360008, -731800956.6280007, -729972019.781001, -729186645.2060006, -728040743.0970011, -727683219.2870002, -727618138.9830002, -723227718.5030009, -720037394.6880001, -719947756.8850007, -695767627.3040009, -672779142.6940004, -671874909.9919999]</t>
  </si>
  <si>
    <t>[22148.17, 21891.17, 22084.57, 22184.37, 22092.37]</t>
  </si>
  <si>
    <t>[6217.8, 5960.4, 6155.4, 6255.6, 6163.2]</t>
  </si>
  <si>
    <t>[-906636806.2459993, -905712585.1209983, -902031022.9429992, -897214508.2839997, -894579408.8749998, -884084571.1789991, -882330032.081998, -876628454.205, -873532461.1189991, -872873146.8879998, -869646489.6559991, -867536613.9049989, -862988370.5689988, -862970793.8530006, -862814315.7690011, -861403245.5160003, -859102301.3989997, -857647983.257, -855791425.1529996, -845087068.8919991, -843754379.654, -828981625.1429987, -826319283.4159999, -819425470.7069968, -808604789.9679996, -806229555.4669992, -800504873.0869992, -799792581.0910004, -788771172.6999999, -777771325.813998, -950148891.0079988, -917730572.5949996, -910386313.050999, -906416503.935998, -903919166.8949989, -903058564.8529981, -900360163.5099978, -899242359.8999997, -898329154.843999, -885621954.0049976, -883392288.1079984, -882069528.9289995, -877236406.9059976, -853560949.8389977, -852557631.6999989, -851820861.8129992, -851594262.3179991, -851139485.7760003, -850619446.8609989, -847072095.7509996, -846082391.895, -844589784.1450005, -843293423.4979987, -840667225.0289981, -835613571.4019989, -831594328.8919988, -811158504.5750003, -809435134.187, -758599555.8399992, -748112454.051, -938754905.2809983, -925409660.9969976, -917917197.5989982, -903249076.862999, -895859133.5659987, -872430170.3229991, -871801350.3949974, -863282821.2779989, -854944693.0419986, -844665394.7819985, -842778123.6979991, -831089962.2689991, -828330470.2370001, -828114569.4829979, -826548423.0689994, -822710806.0649992, -820994664.2329983, -814249577.7539982, -812986321.7009988, -812897337.0589982, -811974060.3439982, -811106259.825999, -801682388.3769975, -800130756.2339976, -796041332.260998, -793537744.4789994, -784351808.8049991, -780863644.4449992, -772296666.6349972, -769831533.5219994, -896522451.8559994, -889458963.4629993, -889213229.7069997, -887930692.6459988, -887278703.932999, -886383967.5389991, -876726796.7029976, -875310242.1549963, -865354964.1190007, -861201034.6529999, -854860112.641998, -845990214.6560001, -845967256.2589982, -842212914.476, -837380201.1879998, -826623088.210999, -824920633.9439969, -819582642.6450005, -819022858.5169992, -804603528.0169995, -800415056.7909993, -790060831.6300005, -789741972.4539994, -787554104.3409998, -783957643.1089982, -776243954.4379992, -771796715.1639986, -767586738.388, -758465234.2199988, -725772319.8929996, -871802162.1949991, -860417951.4539998, -844183163.8610007, -841723710.0119987, -841295426.3779994, -841031309.3739996, -839721507.3769999, -834470533.334999, -833680974.1469997, -830426975.7529998, -826715296.0299997, -813341151.9419986, -799100796.758, -786019865.1309996, -774896053.8179995, -772829311.660001, -772197131.2449983, -771702713.232999, -770870661.2489991, -770555008.066, -768571169.5169995, -768469719.2769992, -759156474.6789992, -755731561.457999, -739326252.6529995, -709370901.5229988, -705934435.3219978, -700060263.9219979, -692585653.1139994, -579498299.7109998]</t>
  </si>
  <si>
    <t>[21990.17, 21903.37, 21982.57, 22134.77, 22164.37]</t>
  </si>
  <si>
    <t>[6061.8, 5976.6, 6058.2, 6207.6, 6238.8]</t>
  </si>
  <si>
    <t>[-909500964.9560007, -855458851.4869998, -853841073.234001, -837759640.0720018, -836123664.7010012, -832545665.6360005, -828520355.7920008, -821998491.1840001, -819233616.4829992, -814600339.9169987, -809245283.3109994, -807175592.9930012, -805574457.8659995, -802011701.9669999, -793195562.5940006, -786526252.3140012, -782863319.519002, -773519417.8519995, -773213445.3390014, -771473719.0610006, -770232016.8070002, -745638766.9119996, -740622395.0360007, -732750976.2370015, -719426455.3560002, -709769995.9329991, -709175926.3049995, -690412715.3110011, -685252747.3160013, -652475900.8549998, -883547878.5690007, -844030889.0430002, -841775651.6579998, -840187929.2339995, -833561272.0550008, -831828603.9409997, -828136483.6150007, -824455091.584, -824448832.5160012, -819803494.7780005, -817026035.1450007, -808683195.6650009, -803858795.2170005, -803269188.3599997, -801547269.3989997, -799111769.9280002, -792026818.3839995, -783206733.9570007, -781622999.7780002, -773378077.6980004, -771832457.1319995, -770405614.645, -768210768.6090012, -750514973.6569997, -747586457.9129993, -734251841.7799999, -727895564.8219998, -706722995.6429998, -705550223.861001, -683158778.3109994, -852306655.2170008, -838783422.1160004, -837616469.6239992, -824936839.635001, -815594714.4720006, -811428463.3709998, -808773584.2250009, -804186145.8830011, -797877218.3100007, -787796698.1889992, -755134298.0930008, -753311662.928999, -750632189.0660003, -747118318.7910001, -746849792.9820008, -746733754.1740006, -741383631.5319995, -739681878.9499999, -731621326.9649982, -728773552.6819996, -727461043.6419992, -725479952.5219991, -718110415.6910002, -706751664.558, -703952682.2329996, -697164260.4839987, -693296911.4629987, -674782969.6130016, -652501488.9469992, -620615641.2640008, -894652086.3370016, -885459191.7470003, -876823262.7610015, -866203356.612002, -865172954.4200026, -860157384.2130002, -859154079.3000008, -859149941.7080005, -856406093.609, -852456653.744001, -852002347.9079996, -850403456.699001, -843841255.2720004, -843345834.0230012, -843254174.4099995, -839401767.2490003, -835462966.7560005, -819268200.740002, -816753260.6040008, -811409015.3290012, -808458014.26, -802928232.3259999, -789933658.0220009, -789536923.8820004, -783821019.2280006, -783505985.8910007, -775558086.3650008, -773153940.8639998, -765276448.527001, -743769933.8629991, -877899678.5180018, -865160294.2669996, -837757924.1350008, -836948884.6669998, -830757005.035001, -826964928.2890012, -825857735.486001, -823437969.3679997, -816359377.9680017, -814779510.3930032, -809582806.0470021, -809429607.9910011, -809344312.5569999, -808731597.6140007, -800697762.120001, -800440399.538002, -799717508.575001, -789042175.9320005, -787816287.2060009, -785853762.9569988, -783853243.2370006, -780207113.3579997, -775396222.9080006, -759958363.365998, -758813972.8990003, -754900190.3419997, -753727622.290001, -747635288.2250001, -737303445.4640005, -720472189.8110007]</t>
  </si>
  <si>
    <t>[21863.97, 22155.97, 22173.77, 22081.97, 22183.77]</t>
  </si>
  <si>
    <t>[5934.0, 6228.0, 6245.4, 6150.0, 6252.6]</t>
  </si>
  <si>
    <t>[-925849657.426998, -916723053.9039996, -912232570.8859973, -911152673.5689993, -910404644.6149982, -909308427.2369992, -899118925.620999, -884526160.7139971, -883233182.6889993, -880689141.3289992, -875561392.494999, -870662857.1769992, -863427483.5619999, -859751602.8019989, -859117114.0570004, -858170450.9649976, -853791149.1040001, -852480453.6280007, -851375402.1639988, -845443679.6049988, -840212033.4249992, -834292475.7109996, -828835971.621998, -828246738.2429993, -807565305.6019992, -805667772.4629977, -799900320.4039994, -793149153.4989986, -782616126.1509993, -780065217.494998, -886046964.4549981, -882403771.8620001, -865274409.7609975, -863294272.5969988, -836338573.3849987, -828839823.4270008, -827811474.1979976, -823078134.3419987, -820471417.1759999, -812624472.0029984, -807953491.8579967, -797809323.1009989, -796863224.888999, -795227062.5929987, -791690564.3089982, -784354884.005999, -781211548.1759989, -779741743.401999, -779668604.2829996, -775033534.7599994, -774824855.4809995, -771066710.7079993, -769415065.8359995, -756327767.9489993, -752508879.8209996, -728177076.202, -726685977.0450003, -720989102.2989997, -720745027.9869984, -702506961.3530015, -935099107.1359982, -916922800.8199986, -914844520.9200001, -907781786.081999, -904674974.479999, -899936743.257999, -890136683.5469992, -880091574.8399991, -871642607.744, -865884435.4749988, -859855344.5909989, -858764871.3019986, -857508550.8499986, -855843453.048999, -855536755.7459992, -848505863.098998, -846164350.8610011, -842651622.2339983, -833375200.7199986, -831276950.1259983, -820550223.6850003, -820383601.3560001, -816914250.8239985, -806648854.6609985, -800031491.2009987, -784516309.5090003, -781785615.5669987, -765404750.9909992, -753639665.8509978, -682832176.0859997, -946285734.8279997, -911345956.5180001, -910240664.0639987, -909160596.668999, -907501887.4980005, -898719749.8209996, -896507049.9229988, -895214688.8599985, -893453000.4719998, -890111875.6699997, -888679047.1949984, -886655947.8379996, -880973299.2059983, -878646100.8159992, -874279598.240998, -873016785.1679993, -871252055.1679976, -865504826.4879992, -856524324.9049984, -850712539.879, -838581264.768998, -838363405.4519985, -830226073.8989987, -825437301.0189997, -824224501.0439967, -820406843.5509994, -814132124.5419999, -784802138.577998, -769423892.896, -732340677.4660006, -923576091.283999, -917750770.1899989, -891173844.9439993, -888976243.294, -888409361.2549988, -886793083.0480014, -885638021.1679976, -880552129.0789993, -880426074.1549984, -879168304.8520007, -876823445.6599996, -876209010.5459995, -875778834.5740001, -862730660.534, -855960908.6279994, -851388132.752, -847473089.5739987, -846800155.443998, -844875531.0429978, -841355366.8179986, -839401333.8889996, -838510497.2539991, -834299043.0589994, -834148983.9490005, -803589744.9959998, -803219615.9579986, -797092237.5910001, -776580338.0040015, -739900974.2580016, -720334548.3300005]</t>
  </si>
  <si>
    <t>[22095.17, 22186.77, 22157.17, 22105.57, 22110.77]</t>
  </si>
  <si>
    <t>[6170.4, 6255.6, 6231.6, 6170.4, 6183.6]</t>
  </si>
  <si>
    <t>[22074.57, 21966.57, 22034.57, 22061.77, 22136.77]</t>
  </si>
  <si>
    <t>[6147.0, 6040.2, 6102.6, 6130.2, 6207.6]</t>
  </si>
  <si>
    <t>[-410295375.76199955, -410212493.7799998, -408841779.0859999, -407978808.67199975, -407819352.2539996, -407522345.93799967, -406391163.2699996, -403203708.49799985, -401981853.4699996, -401604732.42199993, -400820334.7919995, -398953769.0860003, -398825510.92000014, -393322056.7120002, -388505029.424, -385495142.98399985, -384388876.0179999, -384059018.5859999, -382003677.408, -380995757.5499996, -379122879.3999993, -378179965.0819998, -378153626.62799984, -375570769.0920003, -373842477.7100002, -373216726.6500002, -371692592.1400004, -367064951.5499999, -363873585.7499999, -346899635.6099999, -426305983.74599946, -422278153.1619996, -419301659.00599927, -413730446.7879991, -406441004.57999945, -405430829.7979996, -402964926.243999, -402309899.7439998, -402179377.9159997, -401553633.3819996, -401520804.8059995, -400665075.84199935, -399565218.20199966, -398653159.38799953, -397581158.54999954, -393594738.63799965, -393320446.8319994, -392339766.24, -387196346.3759998, -387129461.0019995, -385745457.82799953, -378795831.0399996, -375835031.9399994, -375071490.2439998, -374499898.6579993, -368680053.66999966, -366240274.576, -357475105.93599993, -353261808.79599994, -350245088.07399976, -436948604.086, -435330173.5559996, -434439988.8899991, -434215870.83799976, -430809586.5859992, -430101760.73799896, -428538591.3279995, -425492196.277999, -421231543.2259987, -421226455.7919995, -419033430.415999, -415834360.3759994, -415615598.50800014, -412081639.68799967, -411655971.4159993, -411006432.61999965, -408940715.4759995, -407681241.2119997, -407174335.13199914, -404919370.09999937, -404072893.1219992, -402971220.56399953, -398199584.166, -388732505.0179998, -385311355.05799943, -381740224.28799945, -381368705.7900004, -378836786.1959997, -378607519.04399997, -367246166.9039995, -402690415.42399955, -399586046.85400015, -399070652.45199984, -394819108.9539992, -394252120.1299999, -393600132.77199954, -391599188.77599984, -389991519.45999986, -386041509.7499998, -385034939.02799964, -383192279.0959991, -382977474.04800004, -381858995.93199974, -381479839.38399935, -379318797.5739998, -378121834.7419996, -378005288.082, -377173705.7400001, -377016085.1639997, -376185815.9940001, -375075218.3959998, -374073540.57599974, -372655863.90799975, -370189941.36599964, -368842816.02399933, -368633483.83199984, -362551342.64799994, -357524883.6360002, -347087002.34199977, -331480920.8540003, -423116665.3239991, -416163618.05199975, -415052447.3939994, -413421761.66599965, -412494775.9079988, -406473589.3479998, -406002750.9579996, -404199725.08199906, -402238448.9439993, -401970440.2539997, -400344539.5499995, -398376348.3499993, -396796109.5399995, -388745172.2579996, -386502189.69000006, -385980490.5039999, -379137119.6579997, -378056931.8000002, -374987476.64, -367831306.0840004, -367764625.6860003, -367666991.7079999, -366327885.40999997, -365849826.60400015, -363852668.30199945, -360036830.1619995, -346125934.47999996, -345658421.03999996, -340673255.22200006, -339830368.3479996]</t>
  </si>
  <si>
    <t>[22165.37, 22007.77, 21871.17, 22113.57, 22000.37]</t>
  </si>
  <si>
    <t>[6234.6, 6085.8, 5942.4, 6187.2, 6075.6]</t>
  </si>
  <si>
    <t>[-473070035.8299999, -463402457.2859998, -449026524.49399996, -446539428.71600056, -443510341.68400043, -443037299.16000086, -442459017.58599967, -442086098.2000005, -436854075.98200005, -434315184.5539999, -433738394.0639995, -433117848.2180003, -431007976.90800023, -430556289.88999945, -429932539.9800005, -428689787.05600035, -424293030.99800026, -421515078.97800034, -419797840.39800024, -418494231.2740004, -414650074.0140001, -414543629.028001, -414196624.51800066, -412801507.93000054, -412370832.1159995, -412134984.28599966, -409273946.81999975, -389931522.2760004, -386581522.12200034, -340985876.06000054, -469307323.0840002, -466716432.8019998, -462325106.84800035, -460325693.0460006, -459633847.4799997, -459321190.19000083, -457288103.3540002, -456117864.7159994, -455913181.6919995, -454954554.7000002, -454896425.9920002, -452849742.79199994, -452841426.58800024, -452764268.13200086, -452551583.40400076, -451215316.2680001, -450310439.58600014, -448955748.8280002, -447698743.32000077, -446501661.95999986, -446499573.30599993, -444912343.9900006, -443974523.4800001, -437249676.44200027, -432010111.0380003, -427935110.4820002, -427205457.13399976, -426923401.90800005, -423898312.2520004, -411891210.5860005, -480319883.3940002, -469755974.81400007, -468410764.5220003, -462920669.79200035, -459744632.3499995, -458555262.5659999, -458482629.6220004, -457540905.68599993, -450458685.2460003, -448129165.29399985, -447890335.356001, -445801096.436, -442318965.1080005, -439917854.1140001, -439745629.3260011, -437822968.63800055, -436266655.4380012, -434843278.29999983, -430915959.3100006, -430143081.1920005, -427886385.35200095, -427661966.03800046, -426138863.6240002, -423656399.93000084, -423404819.6920005, -419215702.59800047, -415311848.56600046, -411936013.5860005, -400939677.5640004, -400253101.9400002, -466511015.5980005, -446253218.28600013, -435953321.87800026, -432209781.34400046, -428261829.7559999, -427708833.6120009, -427358751.64799976, -425096490.93799984, -423836434.3259999, -421863599.84400034, -420145705.8100001, -419528491.335999, -419294835.5460011, -418975673.67000103, -416899142.7459998, -416541271.9780005, -414387971.5639999, -412095600.3980001, -411683684.88400006, -411631399.65000045, -411257058.3140004, -410284717.9060007, -408707510.6560002, -406820542.48000056, -402684480.05800027, -400959176.17200047, -386343632.106001, -374287548.62400013, -368719891.93400043, -364924641.93, -470066551.53799903, -461451111.9859995, -460395940.91000056, -459570495.5600004, -458440064.77200055, -457637371.4979994, -457326333.6719997, -454976656.79799956, -453579278.69799995, -453514545.1080005, -453137806.2820003, -453086227.335999, -453081872.97, -452999788.1920007, -448075572.74399984, -447153432.7460005, -446038507.5000009, -444445370.0820002, -443921130.45399916, -443591665.46600026, -442495459.70199955, -441009894.1500005, -440001224.41200054, -439367592.9460004, -438632162.8600001, -438025856.7340003, -432469924.5939999, -424942812.44600016, -416105763.89400065, -405835489.6339999]</t>
  </si>
  <si>
    <t>[21992.17, 21910.17, 22112.37, 22127.17, 22158.77]</t>
  </si>
  <si>
    <t>[6071.4, 5981.4, 6180.0, 6204.0, 6228.0]</t>
  </si>
  <si>
    <t>[-377121589.1079992, -369934959.1899996, -366281713.4200001, -354233925.3359998, -352194402.4900001, -351423677.3400007, -346406362.82799995, -344374131.00799954, -340628784.3640004, -339394037.0519994, -339330473.068, -336227875.03800005, -334578657.45800036, -332768700.0879996, -332417287.19400036, -329390118.4239998, -329366294.54000044, -328833228.94000006, -327159882.12400025, -325960691.46400005, -322048396.66999984, -316209998.4299996, -314904950.47799987, -305045590.29600006, -302786935.2080003, -296406477.88200015, -293616639.3060002, -292975601.08000034, -290456701.19599974, -282205889.5939999, -413425519.5679997, -404845267.45599985, -403203574.17400014, -401266585.889999, -400300163.274, -399832941.5259998, -398985788.7139996, -394326036.9280003, -393568905.2839996, -391980299.20999944, -391248539.0139998, -385735813.29599965, -383081669.0340001, -382383352.3239997, -382154873.27000034, -381858739.5319999, -380501906.156, -376953131.48200005, -376911986.56399953, -375690275.17799985, -372289342.70000046, -369376290.15799916, -367460567.39600027, -365249396.42600006, -364220267.0299997, -360875089.7440003, -352917567.31400007, -350372480.82000005, -350368482.71, -343662560.55000037, -377935636.1579997, -377738681.8560002, -377490025.3679995, -372001606.47399986, -367842080.77200013, -367239799.2139997, -367233533.1939996, -362325068.41600037, -353250840.832001, -352152694.6760004, -350191353.44000024, -348590027.0119994, -347746136.95400035, -344648474.82799965, -344064365.3340002, -343254542.50600004, -337961269.87000036, -336895805.3300002, -335576204.5460005, -333605374.40799963, -330880577.35200036, -323651975.81600016, -323048201.3260002, -316410187.1060004, -316077572.2559994, -310361797.2199998, -309881129.3800004, -303128265.35200036, -298627789.5459997, -297273192.9180001, -399592472.25799984, -395595563.4260002, -389133615.4380001, -383954964.9999999, -382782809.0819999, -376917614.81000024, -376784552.22999966, -373098650.8199998, -369047071.63799983, -366562558.2340004, -365770751.0460001, -360509350.89400035, -359801043.41599965, -357409422.1180005, -356900321.138, -352357891.91800046, -351213712.3780003, -344077342.17600006, -342706210.8859999, -342624721.194, -341482757.92599994, -341197017.2120003, -338658157.1419996, -337487833.85799974, -333905637.36800027, -329791209.2260003, -327761216.9799999, -317828794.36600024, -314273826.5400001, -312925470.3480001, -414752604.992, -409376725.3540001, -406720217.00999975, -401269900.39799976, -400102086.488, -395824984.174, -394103948.8860002, -393223590.5520006, -392803411.4639992, -390578733.42599994, -388058442.00999993, -387497382.6820003, -383408299.2959998, -382093284.9999995, -381260299.03800005, -381143396.8919994, -379955860.25399965, -379293409.00599986, -376282332.7179998, -374398275.1200004, -372987707.75600004, -371162434.29999983, -368667730.3580001, -366742411.9599997, -363467365.97800034, -362083514.2599995, -360918864.7419998, -360737581.65200007, -356103227.9859999, -351363576.7040003]</t>
  </si>
  <si>
    <t>[22054.57, 22184.77, 22020.77, 22010.37, 21894.17]</t>
  </si>
  <si>
    <t>[6126.6, 6262.8, 6088.8, 6088.8, 5964.6]</t>
  </si>
  <si>
    <t>-6362</t>
  </si>
  <si>
    <t>Abweichung bestMatrixQualität</t>
  </si>
  <si>
    <t>Abweichung worstMQualität</t>
  </si>
  <si>
    <t>Average Opt per Group &amp; Ø Abweichung Qualität</t>
  </si>
  <si>
    <t>377.19700000001285</t>
  </si>
  <si>
    <t>0.07</t>
  </si>
  <si>
    <t>39279.24199999706</t>
  </si>
  <si>
    <t>0.05</t>
  </si>
  <si>
    <t>0.06</t>
  </si>
  <si>
    <t>26613927.414001703</t>
  </si>
  <si>
    <t>194962065.06400037</t>
  </si>
  <si>
    <t>0.34</t>
  </si>
  <si>
    <t>0.36</t>
  </si>
  <si>
    <t>0.40</t>
  </si>
  <si>
    <t>225144.65600000438</t>
  </si>
  <si>
    <t>2308.395999999981</t>
  </si>
  <si>
    <t>0.42</t>
  </si>
  <si>
    <t>2549</t>
  </si>
  <si>
    <t>0.41</t>
  </si>
  <si>
    <t>304</t>
  </si>
  <si>
    <t>34676</t>
  </si>
  <si>
    <t>256584</t>
  </si>
  <si>
    <t>0.49</t>
  </si>
  <si>
    <t>214798034.0</t>
  </si>
  <si>
    <t>0.35</t>
  </si>
  <si>
    <t>39925880</t>
  </si>
  <si>
    <t>148.75999999999567</t>
  </si>
  <si>
    <t xml:space="preserve">1514.2259999999937 </t>
  </si>
  <si>
    <t>0.47</t>
  </si>
  <si>
    <t>137790.30999999997</t>
  </si>
  <si>
    <t>0.38</t>
  </si>
  <si>
    <t xml:space="preserve">17441.899999998568 </t>
  </si>
  <si>
    <t>23845322.353999913</t>
  </si>
  <si>
    <t>154016940.7580005</t>
  </si>
  <si>
    <t>0.45</t>
  </si>
  <si>
    <t xml:space="preserve">1603.9219999999927 </t>
  </si>
  <si>
    <t>248.82199999997283</t>
  </si>
  <si>
    <t>0.56</t>
  </si>
  <si>
    <t>28105.62200000265</t>
  </si>
  <si>
    <t>195002.03399999888</t>
  </si>
  <si>
    <t>0.43</t>
  </si>
  <si>
    <t xml:space="preserve">209128448.79599684 </t>
  </si>
  <si>
    <t xml:space="preserve"> Ø Time samplingTime</t>
  </si>
  <si>
    <t>time sampling</t>
  </si>
  <si>
    <t>which run</t>
  </si>
  <si>
    <t>time to find opt (sampling)</t>
  </si>
  <si>
    <t>0</t>
  </si>
  <si>
    <t>22087.8</t>
  </si>
  <si>
    <t>30436.2</t>
  </si>
  <si>
    <t>37707.0</t>
  </si>
  <si>
    <t>14697.599999999999</t>
  </si>
  <si>
    <t>22413.6</t>
  </si>
  <si>
    <t>14205.0</t>
  </si>
  <si>
    <t>23031.0</t>
  </si>
  <si>
    <t>37395.6</t>
  </si>
  <si>
    <t>22392.6</t>
  </si>
  <si>
    <t>15208.8</t>
  </si>
  <si>
    <t>18080.4</t>
  </si>
  <si>
    <t>15109.2</t>
  </si>
  <si>
    <t>36581.4</t>
  </si>
  <si>
    <t>22951.199999999997</t>
  </si>
  <si>
    <t>7413.6</t>
  </si>
  <si>
    <t>15673.2</t>
  </si>
  <si>
    <t>21991.8</t>
  </si>
  <si>
    <t>37708.2</t>
  </si>
  <si>
    <t>38243.4</t>
  </si>
  <si>
    <t>7438.8</t>
  </si>
  <si>
    <t>22644.0</t>
  </si>
  <si>
    <t>7210.8</t>
  </si>
  <si>
    <t>38101.2</t>
  </si>
  <si>
    <t>38751.600000000006</t>
  </si>
  <si>
    <t>7779.6</t>
  </si>
  <si>
    <t>15144.599999999999</t>
  </si>
  <si>
    <t>28888.800000000003</t>
  </si>
  <si>
    <t>22435.800000000003</t>
  </si>
  <si>
    <t>7610.4</t>
  </si>
  <si>
    <t>29903.4</t>
  </si>
  <si>
    <t>37962.6</t>
  </si>
  <si>
    <t>37917.6</t>
  </si>
  <si>
    <t>29797.200000000004</t>
  </si>
  <si>
    <t>14977.2</t>
  </si>
  <si>
    <t>22860.6</t>
  </si>
  <si>
    <t>36801.0</t>
  </si>
  <si>
    <t>22271.4</t>
  </si>
  <si>
    <t>30522.6</t>
  </si>
  <si>
    <t>37956.6</t>
  </si>
  <si>
    <t>23052.0</t>
  </si>
  <si>
    <t>36984.0</t>
  </si>
  <si>
    <t>22535.4</t>
  </si>
  <si>
    <t>37629.6</t>
  </si>
  <si>
    <t>7030.8</t>
  </si>
  <si>
    <t>6835.8</t>
  </si>
  <si>
    <t>29413.199999999997</t>
  </si>
  <si>
    <t>21786.6</t>
  </si>
  <si>
    <t>7572.0</t>
  </si>
  <si>
    <t>7723.2</t>
  </si>
  <si>
    <t>22594.199999999997</t>
  </si>
  <si>
    <t>21209.4</t>
  </si>
  <si>
    <t>15313.2</t>
  </si>
  <si>
    <t>23177.4</t>
  </si>
  <si>
    <t>23139.0</t>
  </si>
  <si>
    <t>14128.2</t>
  </si>
  <si>
    <t>30546.0</t>
  </si>
  <si>
    <t>22425.0</t>
  </si>
  <si>
    <t>18262.800000000003</t>
  </si>
  <si>
    <t>18232.8</t>
  </si>
  <si>
    <t>30531.6</t>
  </si>
  <si>
    <t>14246.4</t>
  </si>
  <si>
    <t>22995.6</t>
  </si>
  <si>
    <t>7112.4</t>
  </si>
  <si>
    <t>22265.4</t>
  </si>
  <si>
    <t>15144.0</t>
  </si>
  <si>
    <t>7266.6</t>
  </si>
  <si>
    <t>15206.4</t>
  </si>
  <si>
    <t>6910.8</t>
  </si>
  <si>
    <t>37974.0</t>
  </si>
  <si>
    <t>37204.8</t>
  </si>
  <si>
    <t>37653.0</t>
  </si>
  <si>
    <t>22984.199999999997</t>
  </si>
  <si>
    <t>7666.8</t>
  </si>
  <si>
    <t>30595.8</t>
  </si>
  <si>
    <t>15451.8</t>
  </si>
  <si>
    <t>22267.8</t>
  </si>
  <si>
    <t>30256.2</t>
  </si>
  <si>
    <t>37841.4</t>
  </si>
  <si>
    <t>15473.4</t>
  </si>
  <si>
    <t>29898.0</t>
  </si>
  <si>
    <t>38007.0</t>
  </si>
  <si>
    <t>37032.00000000001</t>
  </si>
  <si>
    <t>14220.599999999999</t>
  </si>
  <si>
    <t>22606.2</t>
  </si>
  <si>
    <t>30081.0</t>
  </si>
  <si>
    <t>23221.8</t>
  </si>
  <si>
    <t>30297.6</t>
  </si>
  <si>
    <t>30325.8</t>
  </si>
  <si>
    <t>6620.4</t>
  </si>
  <si>
    <t>30148.8</t>
  </si>
  <si>
    <t>18081.6</t>
  </si>
  <si>
    <t>6126.6</t>
  </si>
  <si>
    <t>6045.0</t>
  </si>
  <si>
    <t>11877.6</t>
  </si>
  <si>
    <t>30819.6</t>
  </si>
  <si>
    <t>12187.2</t>
  </si>
  <si>
    <t>30457.200000000004</t>
  </si>
  <si>
    <t>24507.6</t>
  </si>
  <si>
    <t>18498.6</t>
  </si>
  <si>
    <t>12063.599999999999</t>
  </si>
  <si>
    <t>12255.6</t>
  </si>
  <si>
    <t>12357.0</t>
  </si>
  <si>
    <t>6228.0</t>
  </si>
  <si>
    <t>30669.600000000006</t>
  </si>
  <si>
    <t>18214.2</t>
  </si>
  <si>
    <t>30607.2</t>
  </si>
  <si>
    <t>12042.0</t>
  </si>
  <si>
    <t>12432.599999999999</t>
  </si>
  <si>
    <t>30355.8</t>
  </si>
  <si>
    <t>5957.4</t>
  </si>
  <si>
    <t>24205.2</t>
  </si>
  <si>
    <t>18313.8</t>
  </si>
  <si>
    <t>18223.8</t>
  </si>
  <si>
    <t>6160.2</t>
  </si>
  <si>
    <t>18192.6</t>
  </si>
  <si>
    <t>6241.8</t>
  </si>
  <si>
    <t>12285.6</t>
  </si>
  <si>
    <t>6135.6</t>
  </si>
  <si>
    <t>30870.600000000002</t>
  </si>
  <si>
    <t>18158.399999999998</t>
  </si>
  <si>
    <t>7689.0</t>
  </si>
  <si>
    <t>6957.0</t>
  </si>
  <si>
    <t>37647.6</t>
  </si>
  <si>
    <t>7369.2</t>
  </si>
  <si>
    <t>24565.199999999997</t>
  </si>
  <si>
    <t>30459.6</t>
  </si>
  <si>
    <t>30202.8</t>
  </si>
  <si>
    <t>29727.000000000004</t>
  </si>
  <si>
    <t>6132.6</t>
  </si>
  <si>
    <t>18607.2</t>
  </si>
  <si>
    <t>30351.0</t>
  </si>
  <si>
    <t>18333.6</t>
  </si>
  <si>
    <t>12038.400000000001</t>
  </si>
  <si>
    <t>5934.0</t>
  </si>
  <si>
    <t>24828.0</t>
  </si>
  <si>
    <t>time to find opt average</t>
  </si>
  <si>
    <t>VarianceMat (betrag)</t>
  </si>
  <si>
    <t>Akkuranz bestes Ergebnis (abweichung bestes Ergebnis 1-x)</t>
  </si>
  <si>
    <t>Varianz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</si>
</sst>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49" fontId="2" fillId="0" borderId="0" xfId="0" applyNumberFormat="1" applyFont="1" applyAlignment="1">
      <alignment vertical="center"/>
    </xf>
    <xf numFmtId="49" fontId="3" fillId="0" borderId="0" xfId="0" applyNumberFormat="1" applyFont="1"/>
    <xf numFmtId="0" fontId="3" fillId="0" borderId="0" xfId="0" applyFont="1" applyFill="1"/>
    <xf numFmtId="0" fontId="1" fillId="0" borderId="0" xfId="0" applyFont="1"/>
    <xf numFmtId="49" fontId="4" fillId="0" borderId="0" xfId="0" applyNumberFormat="1" applyFont="1"/>
    <xf numFmtId="0" fontId="3" fillId="0" borderId="0" xfId="0" applyNumberFormat="1" applyFont="1"/>
    <xf numFmtId="49" fontId="3" fillId="0" borderId="0" xfId="0" applyNumberFormat="1" applyFont="1" applyFill="1"/>
    <xf numFmtId="0" fontId="2" fillId="0" borderId="0" xfId="0" applyFont="1" applyAlignment="1">
      <alignment vertical="center"/>
    </xf>
    <xf numFmtId="2" fontId="4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Fill="1"/>
    <xf numFmtId="0" fontId="3" fillId="0" borderId="0" xfId="0" applyNumberFormat="1" applyFont="1" applyFill="1"/>
    <xf numFmtId="0" fontId="1" fillId="0" borderId="0" xfId="0" applyNumberFormat="1" applyFont="1"/>
    <xf numFmtId="49" fontId="0" fillId="0" borderId="0" xfId="0" applyNumberFormat="1"/>
    <xf numFmtId="2" fontId="1" fillId="0" borderId="0" xfId="0" applyNumberFormat="1" applyFont="1"/>
    <xf numFmtId="49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right" vertical="center"/>
    </xf>
    <xf numFmtId="164" fontId="3" fillId="0" borderId="0" xfId="0" applyNumberFormat="1" applyFont="1" applyFill="1"/>
    <xf numFmtId="49" fontId="4" fillId="0" borderId="0" xfId="0" applyNumberFormat="1" applyFont="1" applyFill="1"/>
    <xf numFmtId="49" fontId="1" fillId="0" borderId="0" xfId="0" applyNumberFormat="1" applyFont="1"/>
    <xf numFmtId="0" fontId="4" fillId="0" borderId="0" xfId="0" applyNumberFormat="1" applyFont="1"/>
  </cellXfs>
  <cellStyles count="1">
    <cellStyle name="Standard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4F6DF-8538-457B-B7E6-A5198F36530B}" name="Tabelle1" displayName="Tabelle1" ref="B1:W138" totalsRowCount="1" headerRowDxfId="45" dataDxfId="4">
  <autoFilter ref="B1:W137" xr:uid="{C2B4F6DF-8538-457B-B7E6-A5198F36530B}"/>
  <tableColumns count="22">
    <tableColumn id="1" xr3:uid="{949FE1E1-DD5A-46CB-9836-B76B3A3C737C}" name="INT/FLOAT" dataDxfId="26" totalsRowDxfId="3"/>
    <tableColumn id="2" xr3:uid="{5AAE4260-CDC0-403E-80F3-0C7F5F2C8B78}" name="Distribution" dataDxfId="25" totalsRowDxfId="2"/>
    <tableColumn id="3" xr3:uid="{2AE7A347-30E3-4F44-A6A0-933FAC7344FD}" name="Sparsity" dataDxfId="24" totalsRowDxfId="1"/>
    <tableColumn id="4" xr3:uid="{47E12F5A-557F-4353-82EE-F21FB7590444}" name="10/1000/1000000" dataDxfId="23" totalsRowDxfId="0"/>
    <tableColumn id="5" xr3:uid="{A8D8AB0A-3820-429D-8612-1DBA67CDFDCC}" name="solOpt" dataDxfId="22" totalsRowDxfId="44"/>
    <tableColumn id="6" xr3:uid="{E7A84D18-F73B-4343-9239-F46AF69F4B77}" name="optQ" dataDxfId="21" totalsRowDxfId="43"/>
    <tableColumn id="7" xr3:uid="{F9BC31AB-C99C-42D4-BCD6-B3A79EDF7CB1}" name="OptsingleQ" dataDxfId="20" totalsRowDxfId="42"/>
    <tableColumn id="8" xr3:uid="{C1C2E988-4AAC-46FE-9D44-DBBBD4A2ABDE}" name="optT" dataDxfId="19" totalsRowDxfId="41"/>
    <tableColumn id="9" xr3:uid="{52E58976-4C72-4568-BF93-34CB929B3366}" name="VarianceMat (betrag)" dataDxfId="18" totalsRowDxfId="40"/>
    <tableColumn id="10" xr3:uid="{85C9880F-82CD-4C48-8DE9-58E8E889F7FA}" name="TImeTissingle" dataDxfId="17" totalsRowDxfId="39"/>
    <tableColumn id="11" xr3:uid="{198D9ACE-686E-4965-92F6-50DD1B7629D2}" name="TimeQ" dataDxfId="16" totalsRowDxfId="38"/>
    <tableColumn id="12" xr3:uid="{9482665E-4300-4095-A757-3863251F0E07}" name="TimeSingleQ" dataDxfId="15" totalsRowDxfId="37"/>
    <tableColumn id="13" xr3:uid="{3DDAE2B8-4246-4EDD-A982-B8EFACC7460F}" name="TimeOpt" dataDxfId="14" totalsRowDxfId="36"/>
    <tableColumn id="14" xr3:uid="{EA353975-577F-4B5F-83CF-BDDF2520EFF4}" name="VarianceResQ" dataDxfId="13" totalsRowDxfId="35"/>
    <tableColumn id="15" xr3:uid="{FBF0037D-1775-4BE6-897A-75124151E84A}" name="QuboName" dataDxfId="12" totalsRowDxfId="34"/>
    <tableColumn id="16" xr3:uid="{E71C7295-1FF8-4A8A-AD0D-28441A20BE9B}" name="TimingData" dataDxfId="11" totalsRowDxfId="33"/>
    <tableColumn id="23" xr3:uid="{F59ED174-5B90-452C-9B47-6E2DCB6A063D}" name="Average Opt per Group &amp; Ø Abweichung Qualität" dataDxfId="10" totalsRowDxfId="32">
      <calculatedColumnFormula>SUM(G2:G6)/5</calculatedColumnFormula>
    </tableColumn>
    <tableColumn id="18" xr3:uid="{DA379D73-E5CC-4580-946D-E99F5CEF3371}" name="Abweichung bestMatrixQualität" dataDxfId="9" totalsRowDxfId="31"/>
    <tableColumn id="19" xr3:uid="{2B2AC3D6-1C61-41A8-91C0-2121E931ECAF}" name="Abweichung worstMQualität" dataDxfId="8" totalsRowDxfId="30"/>
    <tableColumn id="17" xr3:uid="{6514C7C4-497E-4739-AD02-4759E4F92ED7}" name="Akkuranz bestes Ergebnis (abweichung bestes Ergebnis 1-x)" dataDxfId="7" totalsRowDxfId="29">
      <calculatedColumnFormula>G2/F2</calculatedColumnFormula>
    </tableColumn>
    <tableColumn id="20" xr3:uid="{A2FF7ACB-8CD8-4857-A926-0A5B5BCF1512}" name=" Ø Time accessTime" dataDxfId="6" totalsRowDxfId="28">
      <calculatedColumnFormula>SUM(L2:L6)/5/5</calculatedColumnFormula>
    </tableColumn>
    <tableColumn id="21" xr3:uid="{529CF788-C832-40D9-A4B1-E942709AD7E6}" name=" Ø Time samplingTime" dataDxfId="5" totalsRowDxfId="27">
      <calculatedColumnFormula>SUM(X2:X6)/5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8FB6-A069-48D0-8901-8AA898DBC655}">
  <dimension ref="A1:AH151"/>
  <sheetViews>
    <sheetView tabSelected="1" zoomScale="80" zoomScaleNormal="80" workbookViewId="0">
      <selection activeCell="W4" sqref="W4"/>
    </sheetView>
  </sheetViews>
  <sheetFormatPr baseColWidth="10" defaultRowHeight="14.4" x14ac:dyDescent="0.3"/>
  <cols>
    <col min="1" max="1" width="11.5546875" style="1"/>
    <col min="2" max="2" width="12.33203125" style="1" customWidth="1"/>
    <col min="3" max="3" width="13.33203125" style="1" customWidth="1"/>
    <col min="4" max="4" width="10.77734375" style="1" customWidth="1"/>
    <col min="5" max="5" width="19.33203125" style="1" customWidth="1"/>
    <col min="6" max="6" width="41.5546875" style="19" customWidth="1"/>
    <col min="7" max="7" width="15.5546875" style="12" customWidth="1"/>
    <col min="8" max="8" width="12.6640625" style="4" hidden="1" customWidth="1"/>
    <col min="9" max="9" width="11.5546875" style="4" hidden="1" customWidth="1"/>
    <col min="10" max="10" width="14" style="4" customWidth="1"/>
    <col min="11" max="11" width="14.44140625" style="4" customWidth="1"/>
    <col min="12" max="12" width="11.5546875" style="4" customWidth="1"/>
    <col min="13" max="13" width="49.109375" style="4" customWidth="1"/>
    <col min="14" max="14" width="11.5546875" style="4" customWidth="1"/>
    <col min="15" max="15" width="24.109375" style="4" customWidth="1"/>
    <col min="16" max="16" width="13" style="4" customWidth="1"/>
    <col min="17" max="18" width="35.33203125" style="4" customWidth="1"/>
    <col min="19" max="19" width="25.5546875" style="4" hidden="1" customWidth="1"/>
    <col min="20" max="20" width="22.88671875" style="4" hidden="1" customWidth="1"/>
    <col min="21" max="21" width="22.88671875" style="4" customWidth="1"/>
    <col min="22" max="22" width="15.88671875" style="8" customWidth="1"/>
    <col min="23" max="23" width="19.6640625" style="12" customWidth="1"/>
    <col min="24" max="24" width="13.21875" style="16" bestFit="1" customWidth="1"/>
    <col min="27" max="27" width="11.5546875" style="8"/>
    <col min="28" max="34" width="11.5546875" style="4"/>
    <col min="35" max="16384" width="11.5546875" style="1"/>
  </cols>
  <sheetData>
    <row r="1" spans="1:34" x14ac:dyDescent="0.3">
      <c r="A1" s="2" t="s">
        <v>396</v>
      </c>
      <c r="B1" s="2" t="s">
        <v>387</v>
      </c>
      <c r="C1" s="2" t="s">
        <v>390</v>
      </c>
      <c r="D1" s="2" t="s">
        <v>389</v>
      </c>
      <c r="E1" s="2" t="s">
        <v>388</v>
      </c>
      <c r="F1" s="18" t="s">
        <v>381</v>
      </c>
      <c r="G1" s="11" t="s">
        <v>382</v>
      </c>
      <c r="H1" s="7" t="s">
        <v>383</v>
      </c>
      <c r="I1" s="7" t="s">
        <v>376</v>
      </c>
      <c r="J1" s="25" t="s">
        <v>609</v>
      </c>
      <c r="K1" s="7" t="s">
        <v>384</v>
      </c>
      <c r="L1" s="7" t="s">
        <v>385</v>
      </c>
      <c r="M1" s="7" t="s">
        <v>377</v>
      </c>
      <c r="N1" s="7" t="s">
        <v>378</v>
      </c>
      <c r="O1" s="25" t="s">
        <v>386</v>
      </c>
      <c r="P1" s="7" t="s">
        <v>379</v>
      </c>
      <c r="Q1" s="7" t="s">
        <v>380</v>
      </c>
      <c r="R1" s="7" t="s">
        <v>429</v>
      </c>
      <c r="S1" s="6" t="s">
        <v>427</v>
      </c>
      <c r="T1" s="6" t="s">
        <v>428</v>
      </c>
      <c r="U1" s="6" t="s">
        <v>610</v>
      </c>
      <c r="V1" s="15" t="s">
        <v>395</v>
      </c>
      <c r="W1" s="17" t="s">
        <v>468</v>
      </c>
      <c r="X1" s="26" t="s">
        <v>469</v>
      </c>
      <c r="Y1" s="6" t="s">
        <v>470</v>
      </c>
      <c r="Z1" s="7" t="s">
        <v>471</v>
      </c>
      <c r="AA1" s="27" t="s">
        <v>608</v>
      </c>
      <c r="AB1" s="7"/>
    </row>
    <row r="2" spans="1:34" x14ac:dyDescent="0.3">
      <c r="A2" s="1">
        <v>1</v>
      </c>
      <c r="B2" s="5" t="s">
        <v>391</v>
      </c>
      <c r="C2" s="5" t="s">
        <v>392</v>
      </c>
      <c r="D2" s="5">
        <v>0</v>
      </c>
      <c r="E2" s="5">
        <v>10</v>
      </c>
      <c r="F2" s="21">
        <v>-6682.6110000000199</v>
      </c>
      <c r="G2" s="13">
        <v>-6305.4139999999998</v>
      </c>
      <c r="H2" s="14" t="s">
        <v>0</v>
      </c>
      <c r="I2" s="9">
        <v>-6682.6109999999999</v>
      </c>
      <c r="J2" s="9">
        <v>1021.3049999999999</v>
      </c>
      <c r="K2" s="9">
        <v>1239</v>
      </c>
      <c r="L2" s="9">
        <v>115815.25</v>
      </c>
      <c r="M2" s="9" t="s">
        <v>1</v>
      </c>
      <c r="N2" s="9">
        <v>233</v>
      </c>
      <c r="O2" s="9">
        <v>89878.951799999995</v>
      </c>
      <c r="P2" s="9">
        <v>7.2437810000000002</v>
      </c>
      <c r="Q2" s="9" t="s">
        <v>2</v>
      </c>
      <c r="R2" s="9">
        <f t="shared" ref="R2:R32" si="0">SUM(G2:G6)/5</f>
        <v>-5464.8299999999936</v>
      </c>
      <c r="S2" s="9" t="s">
        <v>430</v>
      </c>
      <c r="T2" s="9" t="s">
        <v>441</v>
      </c>
      <c r="U2" s="14">
        <f t="shared" ref="U2:U33" si="1">G2/F2</f>
        <v>0.9435554456184837</v>
      </c>
      <c r="V2" s="22">
        <f>SUM(L2:L6)/5/5</f>
        <v>23296.25</v>
      </c>
      <c r="W2" s="13">
        <f xml:space="preserve"> SUM(X2:X6)/5</f>
        <v>7532.9999999999945</v>
      </c>
      <c r="X2" s="16">
        <v>7400.03999999999</v>
      </c>
      <c r="Y2">
        <v>3</v>
      </c>
      <c r="Z2" s="16">
        <v>22087.8</v>
      </c>
      <c r="AA2" s="12">
        <f>SUM(Z2:Z6)/5</f>
        <v>25468.439999999981</v>
      </c>
    </row>
    <row r="3" spans="1:34" x14ac:dyDescent="0.3">
      <c r="A3" s="1">
        <v>1</v>
      </c>
      <c r="B3" s="5" t="s">
        <v>391</v>
      </c>
      <c r="C3" s="5" t="s">
        <v>392</v>
      </c>
      <c r="D3" s="5">
        <v>0</v>
      </c>
      <c r="E3" s="5">
        <v>10</v>
      </c>
      <c r="F3" s="20">
        <v>-5481.4889999999896</v>
      </c>
      <c r="G3" s="13">
        <v>-4999.5649999999896</v>
      </c>
      <c r="H3" s="9" t="s">
        <v>3</v>
      </c>
      <c r="I3" s="9">
        <v>-5481.4889999999996</v>
      </c>
      <c r="J3" s="9">
        <v>1438.663</v>
      </c>
      <c r="K3" s="9">
        <v>1224</v>
      </c>
      <c r="L3" s="9">
        <v>116963.65</v>
      </c>
      <c r="M3" s="9" t="s">
        <v>4</v>
      </c>
      <c r="N3" s="9">
        <v>223</v>
      </c>
      <c r="O3" s="9">
        <v>98067.058399999994</v>
      </c>
      <c r="P3" s="9">
        <v>2067.7433639000001</v>
      </c>
      <c r="Q3" s="9" t="s">
        <v>5</v>
      </c>
      <c r="R3" s="9">
        <v>0.22</v>
      </c>
      <c r="S3" s="9" t="s">
        <v>431</v>
      </c>
      <c r="T3" s="9" t="s">
        <v>442</v>
      </c>
      <c r="U3" s="14">
        <f t="shared" si="1"/>
        <v>0.91208155302327509</v>
      </c>
      <c r="V3" s="9"/>
      <c r="W3" s="13"/>
      <c r="X3" s="16">
        <v>7629.96</v>
      </c>
      <c r="Y3">
        <v>4</v>
      </c>
      <c r="Z3" s="16">
        <v>30436.2</v>
      </c>
      <c r="AA3" s="12"/>
    </row>
    <row r="4" spans="1:34" x14ac:dyDescent="0.3">
      <c r="A4" s="1">
        <v>1</v>
      </c>
      <c r="B4" s="5" t="s">
        <v>391</v>
      </c>
      <c r="C4" s="5" t="s">
        <v>392</v>
      </c>
      <c r="D4" s="5">
        <v>0</v>
      </c>
      <c r="E4" s="5">
        <v>10</v>
      </c>
      <c r="F4" s="20">
        <v>-5761.1689999999899</v>
      </c>
      <c r="G4" s="13">
        <v>-5152.9189999999799</v>
      </c>
      <c r="H4" s="9" t="s">
        <v>6</v>
      </c>
      <c r="I4" s="9">
        <v>-5761.1689999999999</v>
      </c>
      <c r="J4" s="9">
        <v>582.71699999999998</v>
      </c>
      <c r="K4" s="9">
        <v>5298</v>
      </c>
      <c r="L4" s="9">
        <v>116521.25</v>
      </c>
      <c r="M4" s="9" t="s">
        <v>7</v>
      </c>
      <c r="N4" s="9">
        <v>221</v>
      </c>
      <c r="O4" s="9">
        <v>74061.926200000002</v>
      </c>
      <c r="P4" s="9">
        <v>3887.0019419999999</v>
      </c>
      <c r="Q4" s="9" t="s">
        <v>8</v>
      </c>
      <c r="R4" s="9"/>
      <c r="S4" s="9"/>
      <c r="T4" s="9"/>
      <c r="U4" s="14">
        <f t="shared" si="1"/>
        <v>0.8944224687732627</v>
      </c>
      <c r="V4" s="9"/>
      <c r="W4" s="13"/>
      <c r="X4" s="16">
        <v>7541.4</v>
      </c>
      <c r="Y4">
        <v>5</v>
      </c>
      <c r="Z4" s="16">
        <v>37707</v>
      </c>
      <c r="AA4" s="12"/>
    </row>
    <row r="5" spans="1:34" x14ac:dyDescent="0.3">
      <c r="A5" s="1">
        <v>1</v>
      </c>
      <c r="B5" s="5" t="s">
        <v>391</v>
      </c>
      <c r="C5" s="5" t="s">
        <v>392</v>
      </c>
      <c r="D5" s="5">
        <v>0</v>
      </c>
      <c r="E5" s="5">
        <v>10</v>
      </c>
      <c r="F5" s="20">
        <v>-6309.7280000000201</v>
      </c>
      <c r="G5" s="13">
        <v>-5876.59</v>
      </c>
      <c r="H5" s="9" t="s">
        <v>9</v>
      </c>
      <c r="I5" s="9">
        <v>-6309.7280000000001</v>
      </c>
      <c r="J5" s="9">
        <v>547.04899999999998</v>
      </c>
      <c r="K5" s="9">
        <v>5592</v>
      </c>
      <c r="L5" s="9">
        <v>116433.25</v>
      </c>
      <c r="M5" s="9" t="s">
        <v>10</v>
      </c>
      <c r="N5" s="9">
        <v>204</v>
      </c>
      <c r="O5" s="9">
        <v>90030.900399999999</v>
      </c>
      <c r="P5" s="9">
        <v>5781.7820651000002</v>
      </c>
      <c r="Q5" s="9" t="s">
        <v>11</v>
      </c>
      <c r="R5" s="9"/>
      <c r="S5" s="9"/>
      <c r="T5" s="9"/>
      <c r="U5" s="14">
        <f t="shared" si="1"/>
        <v>0.93135393474964079</v>
      </c>
      <c r="V5" s="9"/>
      <c r="W5" s="13"/>
      <c r="X5" s="16">
        <v>7521.95999999999</v>
      </c>
      <c r="Y5">
        <v>2</v>
      </c>
      <c r="Z5" s="16">
        <v>14697.5999999999</v>
      </c>
      <c r="AA5" s="12"/>
    </row>
    <row r="6" spans="1:34" x14ac:dyDescent="0.3">
      <c r="A6" s="1">
        <v>1</v>
      </c>
      <c r="B6" s="5" t="s">
        <v>391</v>
      </c>
      <c r="C6" s="5" t="s">
        <v>392</v>
      </c>
      <c r="D6" s="5">
        <v>0</v>
      </c>
      <c r="E6" s="5">
        <v>10</v>
      </c>
      <c r="F6" s="20">
        <v>-5542.3409999999803</v>
      </c>
      <c r="G6" s="13">
        <v>-4989.6620000000003</v>
      </c>
      <c r="H6" s="9" t="s">
        <v>12</v>
      </c>
      <c r="I6" s="9">
        <v>-5542.3410000000003</v>
      </c>
      <c r="J6" s="9">
        <v>958.90700000000004</v>
      </c>
      <c r="K6" s="9">
        <v>1224</v>
      </c>
      <c r="L6" s="9">
        <v>116672.85</v>
      </c>
      <c r="M6" s="9" t="s">
        <v>13</v>
      </c>
      <c r="N6" s="9">
        <v>245</v>
      </c>
      <c r="O6" s="9">
        <v>102171.7772</v>
      </c>
      <c r="P6" s="9">
        <v>14.8516922</v>
      </c>
      <c r="Q6" s="9" t="s">
        <v>14</v>
      </c>
      <c r="R6" s="9"/>
      <c r="S6" s="9"/>
      <c r="T6" s="9"/>
      <c r="U6" s="14">
        <f t="shared" si="1"/>
        <v>0.90028058540606182</v>
      </c>
      <c r="V6" s="9"/>
      <c r="W6" s="13"/>
      <c r="X6" s="16">
        <v>7571.6399999999903</v>
      </c>
      <c r="Y6">
        <v>3</v>
      </c>
      <c r="Z6" s="16">
        <v>22413.599999999999</v>
      </c>
      <c r="AA6" s="12"/>
    </row>
    <row r="7" spans="1:34" x14ac:dyDescent="0.3">
      <c r="A7" s="1">
        <v>2</v>
      </c>
      <c r="B7" s="5" t="s">
        <v>391</v>
      </c>
      <c r="C7" s="5" t="s">
        <v>392</v>
      </c>
      <c r="D7" s="5">
        <v>0</v>
      </c>
      <c r="E7" s="5">
        <v>1000</v>
      </c>
      <c r="F7" s="20">
        <v>-641100.23599999701</v>
      </c>
      <c r="G7" s="13">
        <v>-599072.89800000098</v>
      </c>
      <c r="H7" s="9" t="s">
        <v>15</v>
      </c>
      <c r="I7" s="9">
        <v>-641100.23600000096</v>
      </c>
      <c r="J7" s="9">
        <v>9679.16</v>
      </c>
      <c r="K7" s="9">
        <v>1284</v>
      </c>
      <c r="L7" s="9">
        <v>115068.849999999</v>
      </c>
      <c r="M7" s="9" t="s">
        <v>16</v>
      </c>
      <c r="N7" s="9">
        <v>171</v>
      </c>
      <c r="O7" s="9">
        <v>835895709.08360004</v>
      </c>
      <c r="P7" s="9">
        <v>4.6118718000000003</v>
      </c>
      <c r="Q7" s="9" t="s">
        <v>17</v>
      </c>
      <c r="R7" s="9">
        <f t="shared" si="0"/>
        <v>-562061.51699999988</v>
      </c>
      <c r="S7" s="9" t="s">
        <v>432</v>
      </c>
      <c r="T7" s="9" t="s">
        <v>440</v>
      </c>
      <c r="U7" s="14">
        <f t="shared" si="1"/>
        <v>0.9344449812369181</v>
      </c>
      <c r="V7" s="9">
        <f>SUM(L7:L11)/5/5</f>
        <v>23223.48199999996</v>
      </c>
      <c r="W7" s="13">
        <f t="shared" ref="W7:W32" si="2">SUM(X7:X11)/5</f>
        <v>7458.2159999999958</v>
      </c>
      <c r="X7" s="16">
        <v>7250.7599999999902</v>
      </c>
      <c r="Y7">
        <v>2</v>
      </c>
      <c r="Z7" s="16">
        <v>14205</v>
      </c>
      <c r="AA7" s="12">
        <f t="shared" ref="AA7:AA62" si="3">SUM(Z7:Z11)/5</f>
        <v>22446.600000000002</v>
      </c>
    </row>
    <row r="8" spans="1:34" x14ac:dyDescent="0.3">
      <c r="A8" s="1">
        <v>2</v>
      </c>
      <c r="B8" s="5" t="s">
        <v>391</v>
      </c>
      <c r="C8" s="5" t="s">
        <v>392</v>
      </c>
      <c r="D8" s="5">
        <v>0</v>
      </c>
      <c r="E8" s="5">
        <v>1000</v>
      </c>
      <c r="F8" s="20">
        <v>-602768.99399999995</v>
      </c>
      <c r="G8" s="13">
        <v>-549894.81299999903</v>
      </c>
      <c r="H8" s="9" t="s">
        <v>18</v>
      </c>
      <c r="I8" s="9">
        <v>-602768.99399999995</v>
      </c>
      <c r="J8" s="9">
        <v>18899.846000000001</v>
      </c>
      <c r="K8" s="9">
        <v>1230</v>
      </c>
      <c r="L8" s="9">
        <v>116829.85</v>
      </c>
      <c r="M8" s="9" t="s">
        <v>19</v>
      </c>
      <c r="N8" s="9">
        <v>271</v>
      </c>
      <c r="O8" s="9">
        <v>813346909.73020005</v>
      </c>
      <c r="P8" s="9">
        <v>8.0433325999999994</v>
      </c>
      <c r="Q8" s="9" t="s">
        <v>20</v>
      </c>
      <c r="R8" s="9">
        <v>0.21</v>
      </c>
      <c r="S8" s="9" t="s">
        <v>431</v>
      </c>
      <c r="T8" s="9" t="s">
        <v>439</v>
      </c>
      <c r="U8" s="14">
        <f t="shared" si="1"/>
        <v>0.91228118644735579</v>
      </c>
      <c r="V8" s="9"/>
      <c r="W8" s="13"/>
      <c r="X8" s="16">
        <v>7598.88</v>
      </c>
      <c r="Y8">
        <v>3</v>
      </c>
      <c r="Z8" s="16">
        <v>23031</v>
      </c>
      <c r="AA8" s="12"/>
    </row>
    <row r="9" spans="1:34" x14ac:dyDescent="0.3">
      <c r="A9" s="1">
        <v>2</v>
      </c>
      <c r="B9" s="5" t="s">
        <v>391</v>
      </c>
      <c r="C9" s="5" t="s">
        <v>392</v>
      </c>
      <c r="D9" s="5">
        <v>0</v>
      </c>
      <c r="E9" s="5">
        <v>1000</v>
      </c>
      <c r="F9" s="20">
        <v>-549709.56400000094</v>
      </c>
      <c r="G9" s="13">
        <v>-498851.745</v>
      </c>
      <c r="H9" s="9" t="s">
        <v>21</v>
      </c>
      <c r="I9" s="9">
        <v>-549709.56399999897</v>
      </c>
      <c r="J9" s="9">
        <v>53375.148999999998</v>
      </c>
      <c r="K9" s="9">
        <v>1221</v>
      </c>
      <c r="L9" s="9">
        <v>116223.45</v>
      </c>
      <c r="M9" s="9" t="s">
        <v>22</v>
      </c>
      <c r="N9" s="9">
        <v>291</v>
      </c>
      <c r="O9" s="9">
        <v>1060442244.771</v>
      </c>
      <c r="P9" s="9">
        <v>2081.6912487999998</v>
      </c>
      <c r="Q9" s="9" t="s">
        <v>23</v>
      </c>
      <c r="R9" s="9"/>
      <c r="S9" s="9"/>
      <c r="T9" s="9"/>
      <c r="U9" s="14">
        <f t="shared" si="1"/>
        <v>0.9074823828242492</v>
      </c>
      <c r="V9" s="9"/>
      <c r="W9" s="13"/>
      <c r="X9" s="16">
        <v>7479.12</v>
      </c>
      <c r="Y9">
        <v>5</v>
      </c>
      <c r="Z9" s="16">
        <v>37395.599999999999</v>
      </c>
      <c r="AA9" s="12"/>
    </row>
    <row r="10" spans="1:34" x14ac:dyDescent="0.3">
      <c r="A10" s="1">
        <v>2</v>
      </c>
      <c r="B10" s="5" t="s">
        <v>391</v>
      </c>
      <c r="C10" s="5" t="s">
        <v>392</v>
      </c>
      <c r="D10" s="5">
        <v>0</v>
      </c>
      <c r="E10" s="5">
        <v>1000</v>
      </c>
      <c r="F10" s="20">
        <v>-590311.76200000395</v>
      </c>
      <c r="G10" s="13">
        <v>-547191.05799999903</v>
      </c>
      <c r="H10" s="9" t="s">
        <v>24</v>
      </c>
      <c r="I10" s="9">
        <v>-590311.76199999801</v>
      </c>
      <c r="J10" s="9">
        <v>67037.194000000003</v>
      </c>
      <c r="K10" s="9">
        <v>1187</v>
      </c>
      <c r="L10" s="9">
        <v>116006.65</v>
      </c>
      <c r="M10" s="9" t="s">
        <v>25</v>
      </c>
      <c r="N10" s="9">
        <v>174</v>
      </c>
      <c r="O10" s="9">
        <v>945611426.49860001</v>
      </c>
      <c r="P10" s="9">
        <v>3720.7011210999999</v>
      </c>
      <c r="Q10" s="9" t="s">
        <v>26</v>
      </c>
      <c r="R10" s="9"/>
      <c r="S10" s="9"/>
      <c r="T10" s="9"/>
      <c r="U10" s="14">
        <f t="shared" si="1"/>
        <v>0.92695265997426524</v>
      </c>
      <c r="V10" s="9"/>
      <c r="W10" s="13"/>
      <c r="X10" s="16">
        <v>7436.8799999999901</v>
      </c>
      <c r="Y10">
        <v>3</v>
      </c>
      <c r="Z10" s="16">
        <v>22392.6</v>
      </c>
      <c r="AA10" s="12"/>
    </row>
    <row r="11" spans="1:34" x14ac:dyDescent="0.3">
      <c r="A11" s="1">
        <v>2</v>
      </c>
      <c r="B11" s="5" t="s">
        <v>391</v>
      </c>
      <c r="C11" s="5" t="s">
        <v>392</v>
      </c>
      <c r="D11" s="5">
        <v>0</v>
      </c>
      <c r="E11" s="5">
        <v>1000</v>
      </c>
      <c r="F11" s="20">
        <v>-654576.31299999706</v>
      </c>
      <c r="G11" s="13">
        <v>-615297.071</v>
      </c>
      <c r="H11" s="9" t="s">
        <v>27</v>
      </c>
      <c r="I11" s="9">
        <v>-654576.31299999903</v>
      </c>
      <c r="J11" s="9">
        <v>146535.35699999999</v>
      </c>
      <c r="K11" s="9">
        <v>1275</v>
      </c>
      <c r="L11" s="9">
        <v>116458.25</v>
      </c>
      <c r="M11" s="9" t="s">
        <v>28</v>
      </c>
      <c r="N11" s="9">
        <v>145</v>
      </c>
      <c r="O11" s="9">
        <v>973604874.47739995</v>
      </c>
      <c r="P11" s="9">
        <v>4.3785277000000002</v>
      </c>
      <c r="Q11" s="9" t="s">
        <v>29</v>
      </c>
      <c r="R11" s="9"/>
      <c r="S11" s="9"/>
      <c r="T11" s="9"/>
      <c r="U11" s="14">
        <f t="shared" si="1"/>
        <v>0.93999287597197667</v>
      </c>
      <c r="V11" s="9"/>
      <c r="W11" s="13"/>
      <c r="X11" s="16">
        <v>7525.44</v>
      </c>
      <c r="Y11">
        <v>2</v>
      </c>
      <c r="Z11" s="16">
        <v>15208.8</v>
      </c>
      <c r="AA11" s="12"/>
    </row>
    <row r="12" spans="1:34" s="5" customFormat="1" x14ac:dyDescent="0.3">
      <c r="A12" s="5">
        <v>3</v>
      </c>
      <c r="B12" s="5" t="s">
        <v>391</v>
      </c>
      <c r="C12" s="5" t="s">
        <v>392</v>
      </c>
      <c r="D12" s="5">
        <v>0</v>
      </c>
      <c r="E12" s="5">
        <v>1000000</v>
      </c>
      <c r="F12" s="20">
        <v>-621887309.56599796</v>
      </c>
      <c r="G12" s="13">
        <v>-584812897.83399904</v>
      </c>
      <c r="H12" s="9" t="s">
        <v>397</v>
      </c>
      <c r="I12" s="9">
        <v>-621887309.56599998</v>
      </c>
      <c r="J12" s="9">
        <v>66574844.137000002</v>
      </c>
      <c r="K12" s="9">
        <v>1363</v>
      </c>
      <c r="L12" s="9">
        <v>110272.25</v>
      </c>
      <c r="M12" s="9" t="s">
        <v>398</v>
      </c>
      <c r="N12" s="9">
        <v>183</v>
      </c>
      <c r="O12" s="9">
        <v>910020310833104</v>
      </c>
      <c r="P12" s="9">
        <v>4.4477706000000001</v>
      </c>
      <c r="Q12" s="9" t="s">
        <v>399</v>
      </c>
      <c r="R12" s="9">
        <f t="shared" si="0"/>
        <v>-575893249.74599922</v>
      </c>
      <c r="S12" s="9" t="s">
        <v>435</v>
      </c>
      <c r="T12" s="9" t="s">
        <v>436</v>
      </c>
      <c r="U12" s="14">
        <f t="shared" si="1"/>
        <v>0.94038403556124606</v>
      </c>
      <c r="V12" s="9">
        <f>SUM(L12:L16)/5/5</f>
        <v>23017.113999999958</v>
      </c>
      <c r="W12" s="13">
        <f t="shared" si="2"/>
        <v>7220.8079999999991</v>
      </c>
      <c r="X12" s="16">
        <v>6126.48</v>
      </c>
      <c r="Y12">
        <v>3</v>
      </c>
      <c r="Z12" s="16">
        <v>18080.400000000001</v>
      </c>
      <c r="AA12" s="12">
        <f t="shared" si="3"/>
        <v>20027.159999999982</v>
      </c>
      <c r="AB12" s="9"/>
      <c r="AC12" s="9"/>
      <c r="AD12" s="9"/>
      <c r="AE12" s="9"/>
      <c r="AF12" s="9"/>
      <c r="AG12" s="9"/>
      <c r="AH12" s="9"/>
    </row>
    <row r="13" spans="1:34" x14ac:dyDescent="0.3">
      <c r="A13" s="1">
        <v>3</v>
      </c>
      <c r="B13" s="5" t="s">
        <v>391</v>
      </c>
      <c r="C13" s="5" t="s">
        <v>392</v>
      </c>
      <c r="D13" s="5">
        <v>0</v>
      </c>
      <c r="E13" s="5">
        <v>1000000</v>
      </c>
      <c r="F13" s="20">
        <v>-703752424.49000001</v>
      </c>
      <c r="G13" s="13">
        <v>-677138497.07599795</v>
      </c>
      <c r="H13" s="9" t="s">
        <v>30</v>
      </c>
      <c r="I13" s="9">
        <v>-703752424.48999798</v>
      </c>
      <c r="J13" s="9">
        <v>111670454.023</v>
      </c>
      <c r="K13" s="9">
        <v>1231</v>
      </c>
      <c r="L13" s="9">
        <v>116701.85</v>
      </c>
      <c r="M13" s="9" t="s">
        <v>31</v>
      </c>
      <c r="N13" s="9">
        <v>188</v>
      </c>
      <c r="O13" s="9">
        <v>690303969839714</v>
      </c>
      <c r="P13" s="9">
        <v>6.1079996999999997</v>
      </c>
      <c r="Q13" s="9" t="s">
        <v>32</v>
      </c>
      <c r="R13" s="9">
        <v>0.19</v>
      </c>
      <c r="S13" s="9" t="s">
        <v>433</v>
      </c>
      <c r="T13" s="9" t="s">
        <v>437</v>
      </c>
      <c r="U13" s="14">
        <f t="shared" si="1"/>
        <v>0.96218282667617261</v>
      </c>
      <c r="V13" s="9"/>
      <c r="W13" s="13"/>
      <c r="X13" s="16">
        <v>7578.24</v>
      </c>
      <c r="Y13">
        <v>2</v>
      </c>
      <c r="Z13" s="16">
        <v>15109.2</v>
      </c>
      <c r="AA13" s="12"/>
    </row>
    <row r="14" spans="1:34" x14ac:dyDescent="0.3">
      <c r="A14" s="1">
        <v>3</v>
      </c>
      <c r="B14" s="5" t="s">
        <v>391</v>
      </c>
      <c r="C14" s="5" t="s">
        <v>392</v>
      </c>
      <c r="D14" s="5">
        <v>0</v>
      </c>
      <c r="E14" s="5">
        <v>1000000</v>
      </c>
      <c r="F14" s="20">
        <v>-571675577.33799696</v>
      </c>
      <c r="G14" s="13">
        <v>-532256511.90799898</v>
      </c>
      <c r="H14" s="9" t="s">
        <v>33</v>
      </c>
      <c r="I14" s="9">
        <v>-571675577.33799899</v>
      </c>
      <c r="J14" s="9">
        <v>60509309.625</v>
      </c>
      <c r="K14" s="9">
        <v>1208</v>
      </c>
      <c r="L14" s="9">
        <v>115399.25</v>
      </c>
      <c r="M14" s="9" t="s">
        <v>34</v>
      </c>
      <c r="N14" s="9">
        <v>181</v>
      </c>
      <c r="O14" s="9">
        <v>720916700194765</v>
      </c>
      <c r="P14" s="9">
        <v>2080.274402</v>
      </c>
      <c r="Q14" s="9" t="s">
        <v>35</v>
      </c>
      <c r="R14" s="9"/>
      <c r="S14" s="9"/>
      <c r="T14" s="9"/>
      <c r="U14" s="14">
        <f t="shared" si="1"/>
        <v>0.93104644138629722</v>
      </c>
      <c r="V14" s="9"/>
      <c r="W14" s="13"/>
      <c r="X14" s="16">
        <v>7316.28</v>
      </c>
      <c r="Y14">
        <v>5</v>
      </c>
      <c r="Z14" s="16">
        <v>36581.4</v>
      </c>
      <c r="AA14" s="12"/>
    </row>
    <row r="15" spans="1:34" x14ac:dyDescent="0.3">
      <c r="A15" s="1">
        <v>3</v>
      </c>
      <c r="B15" s="5" t="s">
        <v>391</v>
      </c>
      <c r="C15" s="5" t="s">
        <v>392</v>
      </c>
      <c r="D15" s="5">
        <v>0</v>
      </c>
      <c r="E15" s="5">
        <v>1000000</v>
      </c>
      <c r="F15" s="20">
        <v>-566465854.71099997</v>
      </c>
      <c r="G15" s="13">
        <v>-518816375.26300001</v>
      </c>
      <c r="H15" s="9" t="s">
        <v>36</v>
      </c>
      <c r="I15" s="9">
        <v>-566465854.71099901</v>
      </c>
      <c r="J15" s="9">
        <v>96837010.210999995</v>
      </c>
      <c r="K15" s="9">
        <v>1204</v>
      </c>
      <c r="L15" s="9">
        <v>116722.45</v>
      </c>
      <c r="M15" s="9" t="s">
        <v>37</v>
      </c>
      <c r="N15" s="9">
        <v>187</v>
      </c>
      <c r="O15" s="9">
        <v>787777370737111</v>
      </c>
      <c r="P15" s="9">
        <v>3471.6595438999998</v>
      </c>
      <c r="Q15" s="9" t="s">
        <v>38</v>
      </c>
      <c r="R15" s="9"/>
      <c r="S15" s="9"/>
      <c r="T15" s="9"/>
      <c r="U15" s="14">
        <f t="shared" si="1"/>
        <v>0.91588287440147687</v>
      </c>
      <c r="V15" s="9"/>
      <c r="W15" s="13"/>
      <c r="X15" s="16">
        <v>7579.5599999999904</v>
      </c>
      <c r="Y15">
        <v>3</v>
      </c>
      <c r="Z15" s="16">
        <v>22951.199999999899</v>
      </c>
      <c r="AA15" s="12"/>
    </row>
    <row r="16" spans="1:34" x14ac:dyDescent="0.3">
      <c r="A16" s="1">
        <v>3</v>
      </c>
      <c r="B16" s="5" t="s">
        <v>391</v>
      </c>
      <c r="C16" s="5" t="s">
        <v>392</v>
      </c>
      <c r="D16" s="5">
        <v>0</v>
      </c>
      <c r="E16" s="5">
        <v>1000000</v>
      </c>
      <c r="F16" s="20">
        <v>-606091358.75299895</v>
      </c>
      <c r="G16" s="13">
        <v>-566441966.64900005</v>
      </c>
      <c r="H16" s="9" t="s">
        <v>39</v>
      </c>
      <c r="I16" s="9">
        <v>-606091358.75299895</v>
      </c>
      <c r="J16" s="9">
        <v>26950166.421999998</v>
      </c>
      <c r="K16" s="9">
        <v>1200</v>
      </c>
      <c r="L16" s="9">
        <v>116332.049999999</v>
      </c>
      <c r="M16" s="9" t="s">
        <v>40</v>
      </c>
      <c r="N16" s="9">
        <v>188</v>
      </c>
      <c r="O16" s="9">
        <v>653515119444448</v>
      </c>
      <c r="P16" s="9">
        <v>6097.0122498999999</v>
      </c>
      <c r="Q16" s="9" t="s">
        <v>41</v>
      </c>
      <c r="R16" s="9"/>
      <c r="S16" s="9"/>
      <c r="T16" s="9"/>
      <c r="U16" s="14">
        <f t="shared" si="1"/>
        <v>0.93458182247380095</v>
      </c>
      <c r="V16" s="9"/>
      <c r="W16" s="13"/>
      <c r="X16" s="16">
        <v>7503.48</v>
      </c>
      <c r="Y16">
        <v>1</v>
      </c>
      <c r="Z16" s="16">
        <v>7413.6</v>
      </c>
      <c r="AA16" s="12"/>
    </row>
    <row r="17" spans="1:27" x14ac:dyDescent="0.3">
      <c r="A17" s="1">
        <v>4</v>
      </c>
      <c r="B17" s="5" t="s">
        <v>393</v>
      </c>
      <c r="C17" s="5" t="s">
        <v>392</v>
      </c>
      <c r="D17" s="5">
        <v>0</v>
      </c>
      <c r="E17" s="5">
        <v>10</v>
      </c>
      <c r="F17" s="20">
        <v>-6764</v>
      </c>
      <c r="G17" s="13">
        <v>-5966</v>
      </c>
      <c r="H17" s="9" t="s">
        <v>42</v>
      </c>
      <c r="I17" s="9">
        <v>-6764</v>
      </c>
      <c r="J17" s="9">
        <v>2371</v>
      </c>
      <c r="K17" s="9">
        <v>1256</v>
      </c>
      <c r="L17" s="9">
        <v>117737.05</v>
      </c>
      <c r="M17" s="9" t="s">
        <v>43</v>
      </c>
      <c r="N17" s="9">
        <v>405</v>
      </c>
      <c r="O17" s="9">
        <v>86251.573699999994</v>
      </c>
      <c r="P17" s="9">
        <v>11.4593189</v>
      </c>
      <c r="Q17" s="9" t="s">
        <v>44</v>
      </c>
      <c r="R17" s="9">
        <f t="shared" si="0"/>
        <v>-6284.6</v>
      </c>
      <c r="S17" s="9" t="s">
        <v>445</v>
      </c>
      <c r="T17" s="9" t="s">
        <v>443</v>
      </c>
      <c r="U17" s="14">
        <f t="shared" si="1"/>
        <v>0.8820224719101124</v>
      </c>
      <c r="V17" s="9">
        <f>SUM(L17:L21)/5/5</f>
        <v>23334.561999999958</v>
      </c>
      <c r="W17" s="13">
        <f t="shared" si="2"/>
        <v>7569.983999999994</v>
      </c>
      <c r="X17" s="16">
        <v>7779.6</v>
      </c>
      <c r="Y17">
        <v>2</v>
      </c>
      <c r="Z17" s="16">
        <v>15673.2</v>
      </c>
      <c r="AA17" s="12">
        <f t="shared" si="3"/>
        <v>24211.08</v>
      </c>
    </row>
    <row r="18" spans="1:27" x14ac:dyDescent="0.3">
      <c r="A18" s="1">
        <v>4</v>
      </c>
      <c r="B18" s="5" t="s">
        <v>393</v>
      </c>
      <c r="C18" s="5" t="s">
        <v>392</v>
      </c>
      <c r="D18" s="5">
        <v>0</v>
      </c>
      <c r="E18" s="5">
        <v>10</v>
      </c>
      <c r="F18" s="20">
        <v>-7281</v>
      </c>
      <c r="G18" s="13">
        <v>-6977</v>
      </c>
      <c r="H18" s="9" t="s">
        <v>45</v>
      </c>
      <c r="I18" s="9">
        <v>-7281</v>
      </c>
      <c r="J18" s="9">
        <v>1806</v>
      </c>
      <c r="K18" s="9">
        <v>1185</v>
      </c>
      <c r="L18" s="9">
        <v>116124.25</v>
      </c>
      <c r="M18" s="9" t="s">
        <v>46</v>
      </c>
      <c r="N18" s="9">
        <v>348</v>
      </c>
      <c r="O18" s="9">
        <v>87100.637700000007</v>
      </c>
      <c r="P18" s="9">
        <v>2163.7079733</v>
      </c>
      <c r="Q18" s="9" t="s">
        <v>47</v>
      </c>
      <c r="R18" s="9">
        <v>0.19</v>
      </c>
      <c r="S18" s="9" t="s">
        <v>433</v>
      </c>
      <c r="T18" s="9" t="s">
        <v>444</v>
      </c>
      <c r="U18" s="14">
        <f t="shared" si="1"/>
        <v>0.95824749347617089</v>
      </c>
      <c r="V18" s="9"/>
      <c r="W18" s="13"/>
      <c r="X18" s="16">
        <v>7458.4799999999896</v>
      </c>
      <c r="Y18">
        <v>3</v>
      </c>
      <c r="Z18" s="16">
        <v>21991.8</v>
      </c>
      <c r="AA18" s="12"/>
    </row>
    <row r="19" spans="1:27" x14ac:dyDescent="0.3">
      <c r="A19" s="1">
        <v>4</v>
      </c>
      <c r="B19" s="5" t="s">
        <v>393</v>
      </c>
      <c r="C19" s="5" t="s">
        <v>392</v>
      </c>
      <c r="D19" s="5">
        <v>0</v>
      </c>
      <c r="E19" s="5">
        <v>10</v>
      </c>
      <c r="F19" s="20">
        <v>-7238</v>
      </c>
      <c r="G19" s="13">
        <v>-6841</v>
      </c>
      <c r="H19" s="9" t="s">
        <v>48</v>
      </c>
      <c r="I19" s="9">
        <v>-7238</v>
      </c>
      <c r="J19" s="9">
        <v>1834</v>
      </c>
      <c r="K19" s="9">
        <v>1308</v>
      </c>
      <c r="L19" s="9">
        <v>116524.849999999</v>
      </c>
      <c r="M19" s="9" t="s">
        <v>49</v>
      </c>
      <c r="N19" s="9">
        <v>376</v>
      </c>
      <c r="O19" s="9">
        <v>119164.6056</v>
      </c>
      <c r="P19" s="9">
        <v>8.3906092000000001</v>
      </c>
      <c r="Q19" s="9" t="s">
        <v>50</v>
      </c>
      <c r="R19" s="9"/>
      <c r="S19" s="9"/>
      <c r="T19" s="9"/>
      <c r="U19" s="14">
        <f t="shared" si="1"/>
        <v>0.94515059408676427</v>
      </c>
      <c r="V19" s="9"/>
      <c r="W19" s="13"/>
      <c r="X19" s="16">
        <v>7541.6399999999903</v>
      </c>
      <c r="Y19">
        <v>5</v>
      </c>
      <c r="Z19" s="16">
        <v>37708.199999999997</v>
      </c>
      <c r="AA19" s="12"/>
    </row>
    <row r="20" spans="1:27" x14ac:dyDescent="0.3">
      <c r="A20" s="1">
        <v>4</v>
      </c>
      <c r="B20" s="5" t="s">
        <v>393</v>
      </c>
      <c r="C20" s="5" t="s">
        <v>392</v>
      </c>
      <c r="D20" s="5">
        <v>0</v>
      </c>
      <c r="E20" s="5">
        <v>10</v>
      </c>
      <c r="F20" s="20" t="s">
        <v>426</v>
      </c>
      <c r="G20" s="13">
        <v>-6045</v>
      </c>
      <c r="H20" s="9" t="s">
        <v>51</v>
      </c>
      <c r="I20" s="9">
        <v>-6362</v>
      </c>
      <c r="J20" s="9">
        <v>1454</v>
      </c>
      <c r="K20" s="9">
        <v>1253</v>
      </c>
      <c r="L20" s="9">
        <v>117062.45</v>
      </c>
      <c r="M20" s="9" t="s">
        <v>52</v>
      </c>
      <c r="N20" s="9">
        <v>331</v>
      </c>
      <c r="O20" s="9">
        <v>104203.3122</v>
      </c>
      <c r="P20" s="9">
        <v>2003.2058133999999</v>
      </c>
      <c r="Q20" s="9" t="s">
        <v>53</v>
      </c>
      <c r="R20" s="9"/>
      <c r="S20" s="9"/>
      <c r="T20" s="9"/>
      <c r="U20" s="14">
        <f t="shared" si="1"/>
        <v>0.95017290160326939</v>
      </c>
      <c r="V20" s="9"/>
      <c r="W20" s="13"/>
      <c r="X20" s="16">
        <v>7648.68</v>
      </c>
      <c r="Y20">
        <v>5</v>
      </c>
      <c r="Z20" s="16">
        <v>38243.4</v>
      </c>
      <c r="AA20" s="12"/>
    </row>
    <row r="21" spans="1:27" x14ac:dyDescent="0.3">
      <c r="A21" s="1">
        <v>4</v>
      </c>
      <c r="B21" s="5" t="s">
        <v>393</v>
      </c>
      <c r="C21" s="5" t="s">
        <v>392</v>
      </c>
      <c r="D21" s="5">
        <v>0</v>
      </c>
      <c r="E21" s="5">
        <v>10</v>
      </c>
      <c r="F21" s="20">
        <v>-6143</v>
      </c>
      <c r="G21" s="13">
        <v>-5594</v>
      </c>
      <c r="H21" s="9" t="s">
        <v>54</v>
      </c>
      <c r="I21" s="9">
        <v>-6143</v>
      </c>
      <c r="J21" s="9">
        <v>75</v>
      </c>
      <c r="K21" s="9">
        <v>1252</v>
      </c>
      <c r="L21" s="9">
        <v>115915.45</v>
      </c>
      <c r="M21" s="9" t="s">
        <v>55</v>
      </c>
      <c r="N21" s="9">
        <v>292</v>
      </c>
      <c r="O21" s="9">
        <v>99337.406400000007</v>
      </c>
      <c r="P21" s="9">
        <v>3690.65807</v>
      </c>
      <c r="Q21" s="9" t="s">
        <v>56</v>
      </c>
      <c r="R21" s="9"/>
      <c r="S21" s="9"/>
      <c r="T21" s="9"/>
      <c r="U21" s="14">
        <f t="shared" si="1"/>
        <v>0.91062998534917794</v>
      </c>
      <c r="V21" s="9"/>
      <c r="W21" s="13"/>
      <c r="X21" s="16">
        <v>7421.5199999999904</v>
      </c>
      <c r="Y21">
        <v>1</v>
      </c>
      <c r="Z21" s="16">
        <v>7438.8</v>
      </c>
      <c r="AA21" s="12"/>
    </row>
    <row r="22" spans="1:27" x14ac:dyDescent="0.3">
      <c r="A22" s="1">
        <v>5</v>
      </c>
      <c r="B22" s="5" t="s">
        <v>393</v>
      </c>
      <c r="C22" s="5" t="s">
        <v>392</v>
      </c>
      <c r="D22" s="5">
        <v>0</v>
      </c>
      <c r="E22" s="5">
        <v>1000</v>
      </c>
      <c r="F22" s="20">
        <v>-478213</v>
      </c>
      <c r="G22" s="13">
        <v>-422067</v>
      </c>
      <c r="H22" s="9" t="s">
        <v>57</v>
      </c>
      <c r="I22" s="9">
        <v>-478213</v>
      </c>
      <c r="J22" s="9">
        <v>211701</v>
      </c>
      <c r="K22" s="9">
        <v>1174</v>
      </c>
      <c r="L22" s="9">
        <v>116705.25</v>
      </c>
      <c r="M22" s="9" t="s">
        <v>58</v>
      </c>
      <c r="N22" s="9">
        <v>210</v>
      </c>
      <c r="O22" s="9">
        <v>815019446.83560002</v>
      </c>
      <c r="P22" s="9">
        <v>4.8708710000000002</v>
      </c>
      <c r="Q22" s="9" t="s">
        <v>59</v>
      </c>
      <c r="R22" s="9">
        <f t="shared" si="0"/>
        <v>-520105.8</v>
      </c>
      <c r="S22" s="9" t="s">
        <v>446</v>
      </c>
      <c r="T22" s="9" t="s">
        <v>447</v>
      </c>
      <c r="U22" s="14">
        <f t="shared" si="1"/>
        <v>0.8825920667150412</v>
      </c>
      <c r="V22" s="9">
        <f>SUM(L22:L26)/5/5</f>
        <v>23389.129999999881</v>
      </c>
      <c r="W22" s="13">
        <f t="shared" si="2"/>
        <v>7625.3039999999937</v>
      </c>
      <c r="X22" s="16">
        <v>7575.7199999999903</v>
      </c>
      <c r="Y22">
        <v>3</v>
      </c>
      <c r="Z22" s="16">
        <v>22644</v>
      </c>
      <c r="AA22" s="12">
        <f t="shared" si="3"/>
        <v>22897.440000000002</v>
      </c>
    </row>
    <row r="23" spans="1:27" x14ac:dyDescent="0.3">
      <c r="A23" s="1">
        <v>5</v>
      </c>
      <c r="B23" s="5" t="s">
        <v>393</v>
      </c>
      <c r="C23" s="5" t="s">
        <v>392</v>
      </c>
      <c r="D23" s="5">
        <v>0</v>
      </c>
      <c r="E23" s="5">
        <v>1000</v>
      </c>
      <c r="F23" s="20">
        <v>-627470</v>
      </c>
      <c r="G23" s="13">
        <v>-592794</v>
      </c>
      <c r="H23" s="9" t="s">
        <v>60</v>
      </c>
      <c r="I23" s="9">
        <v>-627470</v>
      </c>
      <c r="J23" s="9">
        <v>21254</v>
      </c>
      <c r="K23" s="9">
        <v>1164</v>
      </c>
      <c r="L23" s="9">
        <v>116468.049999999</v>
      </c>
      <c r="M23" s="9" t="s">
        <v>61</v>
      </c>
      <c r="N23" s="9">
        <v>201</v>
      </c>
      <c r="O23" s="9">
        <v>688420950.72979999</v>
      </c>
      <c r="P23" s="9">
        <v>1618.5566684</v>
      </c>
      <c r="Q23" s="9" t="s">
        <v>62</v>
      </c>
      <c r="R23" s="9">
        <v>0.23</v>
      </c>
      <c r="S23" s="9" t="s">
        <v>431</v>
      </c>
      <c r="T23" s="9" t="s">
        <v>448</v>
      </c>
      <c r="U23" s="14">
        <f t="shared" si="1"/>
        <v>0.94473680016574502</v>
      </c>
      <c r="V23" s="9"/>
      <c r="W23" s="13"/>
      <c r="X23" s="16">
        <v>7531.0799999999899</v>
      </c>
      <c r="Y23">
        <v>1</v>
      </c>
      <c r="Z23" s="16">
        <v>7210.8</v>
      </c>
      <c r="AA23" s="12"/>
    </row>
    <row r="24" spans="1:27" x14ac:dyDescent="0.3">
      <c r="A24" s="1">
        <v>5</v>
      </c>
      <c r="B24" s="5" t="s">
        <v>393</v>
      </c>
      <c r="C24" s="5" t="s">
        <v>392</v>
      </c>
      <c r="D24" s="5">
        <v>0</v>
      </c>
      <c r="E24" s="5">
        <v>1000</v>
      </c>
      <c r="F24" s="20">
        <v>-559021</v>
      </c>
      <c r="G24" s="13">
        <v>-492178</v>
      </c>
      <c r="H24" s="9" t="s">
        <v>63</v>
      </c>
      <c r="I24" s="9">
        <v>-559021</v>
      </c>
      <c r="J24" s="9">
        <v>63475</v>
      </c>
      <c r="K24" s="9">
        <v>1164</v>
      </c>
      <c r="L24" s="9">
        <v>116909.849999999</v>
      </c>
      <c r="M24" s="9" t="s">
        <v>64</v>
      </c>
      <c r="N24" s="9">
        <v>188</v>
      </c>
      <c r="O24" s="9">
        <v>928333133.55659997</v>
      </c>
      <c r="P24" s="9">
        <v>3221.1532008999998</v>
      </c>
      <c r="Q24" s="9" t="s">
        <v>65</v>
      </c>
      <c r="R24" s="9"/>
      <c r="S24" s="9"/>
      <c r="T24" s="9"/>
      <c r="U24" s="14">
        <f t="shared" si="1"/>
        <v>0.88042846333143121</v>
      </c>
      <c r="V24" s="9"/>
      <c r="W24" s="13"/>
      <c r="X24" s="16">
        <v>7620.24</v>
      </c>
      <c r="Y24">
        <v>5</v>
      </c>
      <c r="Z24" s="16">
        <v>38101.199999999997</v>
      </c>
      <c r="AA24" s="12"/>
    </row>
    <row r="25" spans="1:27" x14ac:dyDescent="0.3">
      <c r="A25" s="1">
        <v>5</v>
      </c>
      <c r="B25" s="5" t="s">
        <v>393</v>
      </c>
      <c r="C25" s="5" t="s">
        <v>392</v>
      </c>
      <c r="D25" s="5">
        <v>0</v>
      </c>
      <c r="E25" s="5">
        <v>1000</v>
      </c>
      <c r="F25" s="20">
        <v>-614139</v>
      </c>
      <c r="G25" s="13">
        <v>-555040</v>
      </c>
      <c r="H25" s="9" t="s">
        <v>66</v>
      </c>
      <c r="I25" s="9">
        <v>-614139</v>
      </c>
      <c r="J25" s="9">
        <v>37501</v>
      </c>
      <c r="K25" s="9">
        <v>1156</v>
      </c>
      <c r="L25" s="9">
        <v>117581.05</v>
      </c>
      <c r="M25" s="9" t="s">
        <v>67</v>
      </c>
      <c r="N25" s="9">
        <v>178</v>
      </c>
      <c r="O25" s="9">
        <v>1177473742.5346</v>
      </c>
      <c r="P25" s="9">
        <v>4590.8833768000004</v>
      </c>
      <c r="Q25" s="9" t="s">
        <v>68</v>
      </c>
      <c r="R25" s="9"/>
      <c r="S25" s="9"/>
      <c r="T25" s="9"/>
      <c r="U25" s="14">
        <f t="shared" si="1"/>
        <v>0.9037693421196179</v>
      </c>
      <c r="V25" s="9"/>
      <c r="W25" s="13"/>
      <c r="X25" s="16">
        <v>7750.32</v>
      </c>
      <c r="Y25">
        <v>5</v>
      </c>
      <c r="Z25" s="16">
        <v>38751.599999999999</v>
      </c>
      <c r="AA25" s="12"/>
    </row>
    <row r="26" spans="1:27" x14ac:dyDescent="0.3">
      <c r="A26" s="1">
        <v>5</v>
      </c>
      <c r="B26" s="5" t="s">
        <v>393</v>
      </c>
      <c r="C26" s="5" t="s">
        <v>392</v>
      </c>
      <c r="D26" s="5">
        <v>0</v>
      </c>
      <c r="E26" s="5">
        <v>1000</v>
      </c>
      <c r="F26" s="20">
        <v>-588715</v>
      </c>
      <c r="G26" s="13">
        <v>-538450</v>
      </c>
      <c r="H26" s="9" t="s">
        <v>69</v>
      </c>
      <c r="I26" s="9">
        <v>-588715</v>
      </c>
      <c r="J26" s="9">
        <v>65695</v>
      </c>
      <c r="K26" s="9">
        <v>1245</v>
      </c>
      <c r="L26" s="9">
        <v>117064.049999999</v>
      </c>
      <c r="M26" s="9" t="s">
        <v>70</v>
      </c>
      <c r="N26" s="9">
        <v>198</v>
      </c>
      <c r="O26" s="9">
        <v>786233921.30260003</v>
      </c>
      <c r="P26" s="9">
        <v>4.4537322000000001</v>
      </c>
      <c r="Q26" s="9" t="s">
        <v>71</v>
      </c>
      <c r="R26" s="9"/>
      <c r="S26" s="9"/>
      <c r="T26" s="9"/>
      <c r="U26" s="14">
        <f t="shared" si="1"/>
        <v>0.91461912810103363</v>
      </c>
      <c r="V26" s="9"/>
      <c r="W26" s="13"/>
      <c r="X26" s="16">
        <v>7649.1599999999899</v>
      </c>
      <c r="Y26">
        <v>1</v>
      </c>
      <c r="Z26" s="16">
        <v>7779.6</v>
      </c>
      <c r="AA26" s="12"/>
    </row>
    <row r="27" spans="1:27" x14ac:dyDescent="0.3">
      <c r="A27" s="1">
        <v>6</v>
      </c>
      <c r="B27" s="5" t="s">
        <v>393</v>
      </c>
      <c r="C27" s="5" t="s">
        <v>392</v>
      </c>
      <c r="D27" s="5">
        <v>0</v>
      </c>
      <c r="E27" s="5">
        <v>1000000</v>
      </c>
      <c r="F27" s="20">
        <v>-638560040</v>
      </c>
      <c r="G27" s="13">
        <v>-598634160</v>
      </c>
      <c r="H27" s="9" t="s">
        <v>72</v>
      </c>
      <c r="I27" s="9">
        <v>-638560040</v>
      </c>
      <c r="J27" s="9">
        <v>87243662</v>
      </c>
      <c r="K27" s="9">
        <v>1293</v>
      </c>
      <c r="L27" s="9">
        <v>115894.45</v>
      </c>
      <c r="M27" s="9" t="s">
        <v>73</v>
      </c>
      <c r="N27" s="9">
        <v>233</v>
      </c>
      <c r="O27" s="9">
        <v>971354284004674</v>
      </c>
      <c r="P27" s="9">
        <v>10.837456700000001</v>
      </c>
      <c r="Q27" s="9" t="s">
        <v>74</v>
      </c>
      <c r="R27" s="9">
        <f t="shared" si="0"/>
        <v>-611677007.20000005</v>
      </c>
      <c r="S27" s="9" t="s">
        <v>451</v>
      </c>
      <c r="T27" s="9" t="s">
        <v>449</v>
      </c>
      <c r="U27" s="14">
        <f t="shared" si="1"/>
        <v>0.93747513546259487</v>
      </c>
      <c r="V27" s="9">
        <f>SUM(L27:L31)/5/5</f>
        <v>23190.985999999964</v>
      </c>
      <c r="W27" s="13">
        <f t="shared" si="2"/>
        <v>7429.3680000000004</v>
      </c>
      <c r="X27" s="16">
        <v>7418.28</v>
      </c>
      <c r="Y27">
        <v>2</v>
      </c>
      <c r="Z27" s="16">
        <v>15144.5999999999</v>
      </c>
      <c r="AA27" s="12">
        <f t="shared" si="3"/>
        <v>20796.599999999977</v>
      </c>
    </row>
    <row r="28" spans="1:27" x14ac:dyDescent="0.3">
      <c r="A28" s="1">
        <v>6</v>
      </c>
      <c r="B28" s="5" t="s">
        <v>393</v>
      </c>
      <c r="C28" s="5" t="s">
        <v>392</v>
      </c>
      <c r="D28" s="5">
        <v>0</v>
      </c>
      <c r="E28" s="5">
        <v>1000000</v>
      </c>
      <c r="F28" s="20">
        <v>-739417432</v>
      </c>
      <c r="G28" s="13">
        <v>-682629845</v>
      </c>
      <c r="H28" s="9" t="s">
        <v>75</v>
      </c>
      <c r="I28" s="9">
        <v>-739417432</v>
      </c>
      <c r="J28" s="9">
        <v>188901281</v>
      </c>
      <c r="K28" s="9">
        <v>1339</v>
      </c>
      <c r="L28" s="9">
        <v>115264.049999999</v>
      </c>
      <c r="M28" s="9" t="s">
        <v>76</v>
      </c>
      <c r="N28" s="9">
        <v>208</v>
      </c>
      <c r="O28" s="9">
        <v>755750571102196</v>
      </c>
      <c r="P28" s="9">
        <v>2265.8428668000001</v>
      </c>
      <c r="Q28" s="9" t="s">
        <v>77</v>
      </c>
      <c r="R28" s="9">
        <v>0.18</v>
      </c>
      <c r="S28" s="9" t="s">
        <v>431</v>
      </c>
      <c r="T28" s="9" t="s">
        <v>450</v>
      </c>
      <c r="U28" s="14">
        <f t="shared" si="1"/>
        <v>0.92319955610675941</v>
      </c>
      <c r="V28" s="9"/>
      <c r="W28" s="13"/>
      <c r="X28" s="16">
        <v>7291.08</v>
      </c>
      <c r="Y28">
        <v>4</v>
      </c>
      <c r="Z28" s="16">
        <v>28888.799999999999</v>
      </c>
      <c r="AA28" s="12"/>
    </row>
    <row r="29" spans="1:27" x14ac:dyDescent="0.3">
      <c r="A29" s="1">
        <v>6</v>
      </c>
      <c r="B29" s="5" t="s">
        <v>393</v>
      </c>
      <c r="C29" s="5" t="s">
        <v>392</v>
      </c>
      <c r="D29" s="5">
        <v>0</v>
      </c>
      <c r="E29" s="5">
        <v>1000000</v>
      </c>
      <c r="F29" s="20">
        <v>-703315671</v>
      </c>
      <c r="G29" s="13">
        <v>-659221480</v>
      </c>
      <c r="H29" s="9" t="s">
        <v>78</v>
      </c>
      <c r="I29" s="9">
        <v>-703315671</v>
      </c>
      <c r="J29" s="9">
        <v>195902194</v>
      </c>
      <c r="K29" s="9">
        <v>1273</v>
      </c>
      <c r="L29" s="9">
        <v>116160.85</v>
      </c>
      <c r="M29" s="9" t="s">
        <v>79</v>
      </c>
      <c r="N29" s="9">
        <v>250</v>
      </c>
      <c r="O29" s="9">
        <v>902819859700131</v>
      </c>
      <c r="P29" s="9">
        <v>3979.2490849000001</v>
      </c>
      <c r="Q29" s="9" t="s">
        <v>80</v>
      </c>
      <c r="R29" s="9"/>
      <c r="S29" s="9"/>
      <c r="T29" s="9"/>
      <c r="U29" s="14">
        <f t="shared" si="1"/>
        <v>0.93730526303031858</v>
      </c>
      <c r="V29" s="9"/>
      <c r="W29" s="13"/>
      <c r="X29" s="16">
        <v>7469.88</v>
      </c>
      <c r="Y29">
        <v>3</v>
      </c>
      <c r="Z29" s="16">
        <v>22435.8</v>
      </c>
      <c r="AA29" s="12"/>
    </row>
    <row r="30" spans="1:27" x14ac:dyDescent="0.3">
      <c r="A30" s="1">
        <v>6</v>
      </c>
      <c r="B30" s="5" t="s">
        <v>393</v>
      </c>
      <c r="C30" s="5" t="s">
        <v>392</v>
      </c>
      <c r="D30" s="5">
        <v>0</v>
      </c>
      <c r="E30" s="5">
        <v>1000000</v>
      </c>
      <c r="F30" s="20">
        <v>-564394420</v>
      </c>
      <c r="G30" s="13">
        <v>-512750685</v>
      </c>
      <c r="H30" s="9" t="s">
        <v>81</v>
      </c>
      <c r="I30" s="9">
        <v>-564394420</v>
      </c>
      <c r="J30" s="9">
        <v>54663647</v>
      </c>
      <c r="K30" s="9">
        <v>1256</v>
      </c>
      <c r="L30" s="9">
        <v>116323.65</v>
      </c>
      <c r="M30" s="9" t="s">
        <v>82</v>
      </c>
      <c r="N30" s="9">
        <v>330</v>
      </c>
      <c r="O30" s="9">
        <v>936594927205857</v>
      </c>
      <c r="P30" s="9">
        <v>9.5839785000000006</v>
      </c>
      <c r="Q30" s="9" t="s">
        <v>83</v>
      </c>
      <c r="R30" s="9"/>
      <c r="S30" s="9"/>
      <c r="T30" s="9"/>
      <c r="U30" s="14">
        <f t="shared" si="1"/>
        <v>0.90849708436167742</v>
      </c>
      <c r="V30" s="9"/>
      <c r="W30" s="13"/>
      <c r="X30" s="16">
        <v>7504.92</v>
      </c>
      <c r="Y30">
        <v>1</v>
      </c>
      <c r="Z30" s="16">
        <v>7610.4</v>
      </c>
      <c r="AA30" s="12"/>
    </row>
    <row r="31" spans="1:27" x14ac:dyDescent="0.3">
      <c r="A31" s="1">
        <v>6</v>
      </c>
      <c r="B31" s="5" t="s">
        <v>393</v>
      </c>
      <c r="C31" s="5" t="s">
        <v>392</v>
      </c>
      <c r="D31" s="5">
        <v>0</v>
      </c>
      <c r="E31" s="5">
        <v>1000000</v>
      </c>
      <c r="F31" s="20">
        <v>-663039011</v>
      </c>
      <c r="G31" s="13">
        <v>-605148866</v>
      </c>
      <c r="H31" s="9" t="s">
        <v>84</v>
      </c>
      <c r="I31" s="9">
        <v>-663039011</v>
      </c>
      <c r="J31" s="9">
        <v>184069351</v>
      </c>
      <c r="K31" s="9">
        <v>1257</v>
      </c>
      <c r="L31" s="9">
        <v>116131.65</v>
      </c>
      <c r="M31" s="9" t="s">
        <v>85</v>
      </c>
      <c r="N31" s="9">
        <v>181</v>
      </c>
      <c r="O31" s="9">
        <v>949683641180927</v>
      </c>
      <c r="P31" s="9">
        <v>4.4480851000000001</v>
      </c>
      <c r="Q31" s="9" t="s">
        <v>86</v>
      </c>
      <c r="R31" s="9"/>
      <c r="S31" s="9"/>
      <c r="T31" s="9"/>
      <c r="U31" s="14">
        <f t="shared" si="1"/>
        <v>0.91268968486079016</v>
      </c>
      <c r="V31" s="9"/>
      <c r="W31" s="13"/>
      <c r="X31" s="16">
        <v>7462.68</v>
      </c>
      <c r="Y31">
        <v>4</v>
      </c>
      <c r="Z31" s="16">
        <v>29903.4</v>
      </c>
      <c r="AA31" s="12"/>
    </row>
    <row r="32" spans="1:27" x14ac:dyDescent="0.3">
      <c r="A32" s="1">
        <v>7</v>
      </c>
      <c r="B32" s="5" t="s">
        <v>391</v>
      </c>
      <c r="C32" s="5" t="s">
        <v>392</v>
      </c>
      <c r="D32" s="5">
        <v>60</v>
      </c>
      <c r="E32" s="5">
        <v>10</v>
      </c>
      <c r="F32" s="20">
        <v>-3946.3159999999898</v>
      </c>
      <c r="G32" s="13">
        <v>-3680.6439999999998</v>
      </c>
      <c r="H32" s="9" t="s">
        <v>87</v>
      </c>
      <c r="I32" s="9">
        <v>-3946.3159999999998</v>
      </c>
      <c r="J32" s="9">
        <v>68.945999999999998</v>
      </c>
      <c r="K32" s="9">
        <v>1893</v>
      </c>
      <c r="L32" s="9">
        <v>116779.65</v>
      </c>
      <c r="M32" s="9" t="s">
        <v>88</v>
      </c>
      <c r="N32" s="9">
        <v>263</v>
      </c>
      <c r="O32" s="9">
        <v>40457.2327</v>
      </c>
      <c r="P32" s="9">
        <v>8.9849786999999992</v>
      </c>
      <c r="Q32" s="9" t="s">
        <v>89</v>
      </c>
      <c r="R32" s="9">
        <f t="shared" si="0"/>
        <v>-3256.5279999999939</v>
      </c>
      <c r="S32" s="9" t="s">
        <v>452</v>
      </c>
      <c r="T32" s="9" t="s">
        <v>453</v>
      </c>
      <c r="U32" s="14">
        <f t="shared" si="1"/>
        <v>0.93267847785124391</v>
      </c>
      <c r="V32" s="9">
        <f>SUM(L32:L36)/5/5</f>
        <v>23342.801999999916</v>
      </c>
      <c r="W32" s="13">
        <f t="shared" si="2"/>
        <v>7579.5839999999971</v>
      </c>
      <c r="X32" s="16">
        <v>7592.5199999999904</v>
      </c>
      <c r="Y32">
        <v>5</v>
      </c>
      <c r="Z32" s="16">
        <v>37962.6</v>
      </c>
      <c r="AA32" s="12">
        <f t="shared" si="3"/>
        <v>28703.039999999997</v>
      </c>
    </row>
    <row r="33" spans="1:27" x14ac:dyDescent="0.3">
      <c r="A33" s="1">
        <v>7</v>
      </c>
      <c r="B33" s="5" t="s">
        <v>391</v>
      </c>
      <c r="C33" s="5" t="s">
        <v>392</v>
      </c>
      <c r="D33" s="5">
        <v>60</v>
      </c>
      <c r="E33" s="5">
        <v>10</v>
      </c>
      <c r="F33" s="20">
        <v>-4196.4439999999904</v>
      </c>
      <c r="G33" s="13">
        <v>-3939.7040000000002</v>
      </c>
      <c r="H33" s="9" t="s">
        <v>90</v>
      </c>
      <c r="I33" s="9">
        <v>-4196.4440000000004</v>
      </c>
      <c r="J33" s="9">
        <v>801.76199999999994</v>
      </c>
      <c r="K33" s="9">
        <v>3727</v>
      </c>
      <c r="L33" s="9">
        <v>116735.45</v>
      </c>
      <c r="M33" s="9" t="s">
        <v>91</v>
      </c>
      <c r="N33" s="9">
        <v>613</v>
      </c>
      <c r="O33" s="9">
        <v>46909.357199999999</v>
      </c>
      <c r="P33" s="9">
        <v>1909.8680044</v>
      </c>
      <c r="Q33" s="9" t="s">
        <v>92</v>
      </c>
      <c r="R33" s="9">
        <v>0.24</v>
      </c>
      <c r="S33" s="9" t="s">
        <v>433</v>
      </c>
      <c r="T33" s="9" t="s">
        <v>454</v>
      </c>
      <c r="U33" s="14">
        <f t="shared" si="1"/>
        <v>0.9388196291908123</v>
      </c>
      <c r="V33" s="9"/>
      <c r="W33" s="13"/>
      <c r="X33" s="16">
        <v>7583.5199999999904</v>
      </c>
      <c r="Y33">
        <v>5</v>
      </c>
      <c r="Z33" s="16">
        <v>37917.599999999999</v>
      </c>
      <c r="AA33" s="12"/>
    </row>
    <row r="34" spans="1:27" x14ac:dyDescent="0.3">
      <c r="A34" s="1">
        <v>7</v>
      </c>
      <c r="B34" s="5" t="s">
        <v>391</v>
      </c>
      <c r="C34" s="5" t="s">
        <v>392</v>
      </c>
      <c r="D34" s="5">
        <v>60</v>
      </c>
      <c r="E34" s="5">
        <v>10</v>
      </c>
      <c r="F34" s="20">
        <v>-3566.7279999999901</v>
      </c>
      <c r="G34" s="13">
        <v>-3417.9679999999898</v>
      </c>
      <c r="H34" s="9" t="s">
        <v>93</v>
      </c>
      <c r="I34" s="9">
        <v>-3566.7279999999901</v>
      </c>
      <c r="J34" s="9">
        <v>937.31</v>
      </c>
      <c r="K34" s="9">
        <v>5017</v>
      </c>
      <c r="L34" s="9">
        <v>116308.249999999</v>
      </c>
      <c r="M34" s="9" t="s">
        <v>94</v>
      </c>
      <c r="N34" s="9">
        <v>207</v>
      </c>
      <c r="O34" s="9">
        <v>37209.465100000001</v>
      </c>
      <c r="P34" s="9">
        <v>3883.0180421</v>
      </c>
      <c r="Q34" s="9" t="s">
        <v>95</v>
      </c>
      <c r="R34" s="9"/>
      <c r="S34" s="9"/>
      <c r="T34" s="9"/>
      <c r="U34" s="14">
        <f t="shared" ref="U34:U65" si="4">G34/F34</f>
        <v>0.95829230600146675</v>
      </c>
      <c r="V34" s="9"/>
      <c r="W34" s="13"/>
      <c r="X34" s="16">
        <v>7499.76</v>
      </c>
      <c r="Y34">
        <v>4</v>
      </c>
      <c r="Z34" s="16">
        <v>29797.200000000001</v>
      </c>
      <c r="AA34" s="12"/>
    </row>
    <row r="35" spans="1:27" x14ac:dyDescent="0.3">
      <c r="A35" s="1">
        <v>7</v>
      </c>
      <c r="B35" s="5" t="s">
        <v>391</v>
      </c>
      <c r="C35" s="5" t="s">
        <v>392</v>
      </c>
      <c r="D35" s="5">
        <v>60</v>
      </c>
      <c r="E35" s="5">
        <v>10</v>
      </c>
      <c r="F35" s="20">
        <v>-3193.7080000000001</v>
      </c>
      <c r="G35" s="13">
        <v>-2832.82599999999</v>
      </c>
      <c r="H35" s="9" t="s">
        <v>96</v>
      </c>
      <c r="I35" s="9">
        <v>-3193.7080000000001</v>
      </c>
      <c r="J35" s="9">
        <v>652.67600000000004</v>
      </c>
      <c r="K35" s="9">
        <v>9119</v>
      </c>
      <c r="L35" s="9">
        <v>116691.049999999</v>
      </c>
      <c r="M35" s="9" t="s">
        <v>97</v>
      </c>
      <c r="N35" s="9">
        <v>190</v>
      </c>
      <c r="O35" s="9">
        <v>31478.779299999998</v>
      </c>
      <c r="P35" s="9">
        <v>6353.0215717999999</v>
      </c>
      <c r="Q35" s="9" t="s">
        <v>98</v>
      </c>
      <c r="R35" s="9"/>
      <c r="S35" s="9"/>
      <c r="T35" s="9"/>
      <c r="U35" s="14">
        <f t="shared" si="4"/>
        <v>0.88700219306210526</v>
      </c>
      <c r="V35" s="9"/>
      <c r="W35" s="13"/>
      <c r="X35" s="16">
        <v>7576.32</v>
      </c>
      <c r="Y35">
        <v>2</v>
      </c>
      <c r="Z35" s="16">
        <v>14977.2</v>
      </c>
      <c r="AA35" s="12"/>
    </row>
    <row r="36" spans="1:27" x14ac:dyDescent="0.3">
      <c r="A36" s="1">
        <v>7</v>
      </c>
      <c r="B36" s="5" t="s">
        <v>391</v>
      </c>
      <c r="C36" s="5" t="s">
        <v>392</v>
      </c>
      <c r="D36" s="5">
        <v>60</v>
      </c>
      <c r="E36" s="5">
        <v>10</v>
      </c>
      <c r="F36" s="20">
        <v>-2871.30599999999</v>
      </c>
      <c r="G36" s="13">
        <v>-2411.49799999999</v>
      </c>
      <c r="H36" s="9" t="s">
        <v>99</v>
      </c>
      <c r="I36" s="9">
        <v>-2871.306</v>
      </c>
      <c r="J36" s="9">
        <v>1514.96</v>
      </c>
      <c r="K36" s="9">
        <v>2897</v>
      </c>
      <c r="L36" s="9">
        <v>117055.65</v>
      </c>
      <c r="M36" s="9" t="s">
        <v>100</v>
      </c>
      <c r="N36" s="9">
        <v>313</v>
      </c>
      <c r="O36" s="9">
        <v>30663.058400000002</v>
      </c>
      <c r="P36" s="9">
        <v>2545.7252567</v>
      </c>
      <c r="Q36" s="9" t="s">
        <v>101</v>
      </c>
      <c r="R36" s="9"/>
      <c r="S36" s="9"/>
      <c r="T36" s="9"/>
      <c r="U36" s="14">
        <f t="shared" si="4"/>
        <v>0.8398610249134012</v>
      </c>
      <c r="V36" s="9"/>
      <c r="W36" s="13"/>
      <c r="X36" s="16">
        <v>7645.8</v>
      </c>
      <c r="Y36">
        <v>3</v>
      </c>
      <c r="Z36" s="16">
        <v>22860.6</v>
      </c>
      <c r="AA36" s="12"/>
    </row>
    <row r="37" spans="1:27" x14ac:dyDescent="0.3">
      <c r="A37" s="1">
        <v>8</v>
      </c>
      <c r="B37" s="5" t="s">
        <v>391</v>
      </c>
      <c r="C37" s="5" t="s">
        <v>392</v>
      </c>
      <c r="D37" s="5">
        <v>60</v>
      </c>
      <c r="E37" s="5">
        <v>1000</v>
      </c>
      <c r="F37" s="20">
        <v>-390372.85800000001</v>
      </c>
      <c r="G37" s="13">
        <v>-354339.73200000002</v>
      </c>
      <c r="H37" s="9" t="s">
        <v>102</v>
      </c>
      <c r="I37" s="9">
        <v>-390372.85800000001</v>
      </c>
      <c r="J37" s="9">
        <v>24771.944</v>
      </c>
      <c r="K37" s="9">
        <v>1343</v>
      </c>
      <c r="L37" s="9">
        <v>115617.25</v>
      </c>
      <c r="M37" s="9" t="s">
        <v>103</v>
      </c>
      <c r="N37" s="9">
        <v>226</v>
      </c>
      <c r="O37" s="9">
        <v>251173671.61719999</v>
      </c>
      <c r="P37" s="9">
        <v>6.8377550999999999</v>
      </c>
      <c r="Q37" s="9" t="s">
        <v>104</v>
      </c>
      <c r="R37" s="9">
        <f t="shared" ref="R37:R62" si="5">SUM(G37:G41)/5</f>
        <v>-359345.74319999979</v>
      </c>
      <c r="S37" s="9" t="s">
        <v>457</v>
      </c>
      <c r="T37" s="9" t="s">
        <v>455</v>
      </c>
      <c r="U37" s="14">
        <f t="shared" si="4"/>
        <v>0.90769561648161512</v>
      </c>
      <c r="V37" s="9">
        <f>SUM(L37:L41)/5/5</f>
        <v>23316.26599999996</v>
      </c>
      <c r="W37" s="13">
        <f t="shared" ref="W37:W62" si="6">SUM(X37:X41)/5</f>
        <v>7553.496000000001</v>
      </c>
      <c r="X37" s="16">
        <v>7360.2</v>
      </c>
      <c r="Y37">
        <v>5</v>
      </c>
      <c r="Z37" s="16">
        <v>36801</v>
      </c>
      <c r="AA37" s="12">
        <f t="shared" si="3"/>
        <v>30120.720000000001</v>
      </c>
    </row>
    <row r="38" spans="1:27" x14ac:dyDescent="0.3">
      <c r="A38" s="1">
        <v>8</v>
      </c>
      <c r="B38" s="5" t="s">
        <v>391</v>
      </c>
      <c r="C38" s="5" t="s">
        <v>392</v>
      </c>
      <c r="D38" s="5">
        <v>60</v>
      </c>
      <c r="E38" s="5">
        <v>1000</v>
      </c>
      <c r="F38" s="20">
        <v>-355441.73599999899</v>
      </c>
      <c r="G38" s="13">
        <v>-337999.83600000001</v>
      </c>
      <c r="H38" s="9" t="s">
        <v>105</v>
      </c>
      <c r="I38" s="9">
        <v>-355441.73599999998</v>
      </c>
      <c r="J38" s="9">
        <v>21018.526000000002</v>
      </c>
      <c r="K38" s="9">
        <v>2124</v>
      </c>
      <c r="L38" s="9">
        <v>116755.049999999</v>
      </c>
      <c r="M38" s="9" t="s">
        <v>106</v>
      </c>
      <c r="N38" s="9">
        <v>223</v>
      </c>
      <c r="O38" s="9">
        <v>381310410.24010003</v>
      </c>
      <c r="P38" s="9">
        <v>1667.0875547999999</v>
      </c>
      <c r="Q38" s="9" t="s">
        <v>107</v>
      </c>
      <c r="R38" s="9">
        <v>0.2</v>
      </c>
      <c r="S38" s="9" t="s">
        <v>433</v>
      </c>
      <c r="T38" s="9" t="s">
        <v>456</v>
      </c>
      <c r="U38" s="14">
        <f t="shared" si="4"/>
        <v>0.95092894774743331</v>
      </c>
      <c r="V38" s="9"/>
      <c r="W38" s="13"/>
      <c r="X38" s="16">
        <v>7587.84</v>
      </c>
      <c r="Y38">
        <v>3</v>
      </c>
      <c r="Z38" s="16">
        <v>22271.4</v>
      </c>
      <c r="AA38" s="12"/>
    </row>
    <row r="39" spans="1:27" x14ac:dyDescent="0.3">
      <c r="A39" s="1">
        <v>8</v>
      </c>
      <c r="B39" s="5" t="s">
        <v>391</v>
      </c>
      <c r="C39" s="5" t="s">
        <v>392</v>
      </c>
      <c r="D39" s="5">
        <v>60</v>
      </c>
      <c r="E39" s="5">
        <v>1000</v>
      </c>
      <c r="F39" s="20">
        <v>-400562.68000000098</v>
      </c>
      <c r="G39" s="13">
        <v>-375219.45799999899</v>
      </c>
      <c r="H39" s="9" t="s">
        <v>108</v>
      </c>
      <c r="I39" s="9">
        <v>-400562.679999999</v>
      </c>
      <c r="J39" s="9">
        <v>30273.236000000001</v>
      </c>
      <c r="K39" s="9">
        <v>2176</v>
      </c>
      <c r="L39" s="9">
        <v>117102.05</v>
      </c>
      <c r="M39" s="9" t="s">
        <v>109</v>
      </c>
      <c r="N39" s="9">
        <v>156</v>
      </c>
      <c r="O39" s="9">
        <v>390542947.15069997</v>
      </c>
      <c r="P39" s="9">
        <v>3407.1213966999999</v>
      </c>
      <c r="Q39" s="9" t="s">
        <v>110</v>
      </c>
      <c r="R39" s="9"/>
      <c r="S39" s="9"/>
      <c r="T39" s="9"/>
      <c r="U39" s="14">
        <f t="shared" si="4"/>
        <v>0.93673094557884939</v>
      </c>
      <c r="V39" s="9"/>
      <c r="W39" s="13"/>
      <c r="X39" s="16">
        <v>7659</v>
      </c>
      <c r="Y39">
        <v>4</v>
      </c>
      <c r="Z39" s="16">
        <v>30522.6</v>
      </c>
      <c r="AA39" s="12"/>
    </row>
    <row r="40" spans="1:27" x14ac:dyDescent="0.3">
      <c r="A40" s="1">
        <v>8</v>
      </c>
      <c r="B40" s="5" t="s">
        <v>391</v>
      </c>
      <c r="C40" s="5" t="s">
        <v>392</v>
      </c>
      <c r="D40" s="5">
        <v>60</v>
      </c>
      <c r="E40" s="5">
        <v>1000</v>
      </c>
      <c r="F40" s="20">
        <v>-404037.30799999897</v>
      </c>
      <c r="G40" s="13">
        <v>-376778.09399999998</v>
      </c>
      <c r="H40" s="9" t="s">
        <v>111</v>
      </c>
      <c r="I40" s="9">
        <v>-404037.30800000002</v>
      </c>
      <c r="J40" s="9">
        <v>36878.841999999997</v>
      </c>
      <c r="K40" s="9">
        <v>2983</v>
      </c>
      <c r="L40" s="9">
        <v>116769.65</v>
      </c>
      <c r="M40" s="9" t="s">
        <v>112</v>
      </c>
      <c r="N40" s="9">
        <v>186</v>
      </c>
      <c r="O40" s="9">
        <v>402253257.78820002</v>
      </c>
      <c r="P40" s="9">
        <v>5646.5505688000003</v>
      </c>
      <c r="Q40" s="9" t="s">
        <v>113</v>
      </c>
      <c r="R40" s="9"/>
      <c r="S40" s="9"/>
      <c r="T40" s="9"/>
      <c r="U40" s="14">
        <f t="shared" si="4"/>
        <v>0.93253292837007251</v>
      </c>
      <c r="V40" s="9"/>
      <c r="W40" s="13"/>
      <c r="X40" s="16">
        <v>7591.32</v>
      </c>
      <c r="Y40">
        <v>5</v>
      </c>
      <c r="Z40" s="16">
        <v>37956.6</v>
      </c>
      <c r="AA40" s="12"/>
    </row>
    <row r="41" spans="1:27" x14ac:dyDescent="0.3">
      <c r="A41" s="1">
        <v>8</v>
      </c>
      <c r="B41" s="5" t="s">
        <v>391</v>
      </c>
      <c r="C41" s="5" t="s">
        <v>392</v>
      </c>
      <c r="D41" s="5">
        <v>60</v>
      </c>
      <c r="E41" s="5">
        <v>1000</v>
      </c>
      <c r="F41" s="20">
        <v>-380267.40599999798</v>
      </c>
      <c r="G41" s="13">
        <v>-352391.59600000002</v>
      </c>
      <c r="H41" s="9" t="s">
        <v>114</v>
      </c>
      <c r="I41" s="9">
        <v>-380267.40600000002</v>
      </c>
      <c r="J41" s="9">
        <v>40562.71</v>
      </c>
      <c r="K41" s="9">
        <v>1329</v>
      </c>
      <c r="L41" s="9">
        <v>116662.65</v>
      </c>
      <c r="M41" s="9" t="s">
        <v>115</v>
      </c>
      <c r="N41" s="9">
        <v>186</v>
      </c>
      <c r="O41" s="9">
        <v>297114922.07770002</v>
      </c>
      <c r="P41" s="9">
        <v>7800.6828009999999</v>
      </c>
      <c r="Q41" s="9" t="s">
        <v>116</v>
      </c>
      <c r="R41" s="9"/>
      <c r="S41" s="9"/>
      <c r="T41" s="9"/>
      <c r="U41" s="14">
        <f t="shared" si="4"/>
        <v>0.9266941905612649</v>
      </c>
      <c r="V41" s="9"/>
      <c r="W41" s="13"/>
      <c r="X41" s="16">
        <v>7569.12</v>
      </c>
      <c r="Y41">
        <v>3</v>
      </c>
      <c r="Z41" s="16">
        <v>23052</v>
      </c>
      <c r="AA41" s="12"/>
    </row>
    <row r="42" spans="1:27" x14ac:dyDescent="0.3">
      <c r="A42" s="1">
        <v>9</v>
      </c>
      <c r="B42" s="5" t="s">
        <v>391</v>
      </c>
      <c r="C42" s="5" t="s">
        <v>392</v>
      </c>
      <c r="D42" s="5">
        <v>60</v>
      </c>
      <c r="E42" s="5">
        <v>1000000</v>
      </c>
      <c r="F42" s="20">
        <v>-377172431.05400002</v>
      </c>
      <c r="G42" s="13">
        <v>-353327108.69999999</v>
      </c>
      <c r="H42" s="9" t="s">
        <v>117</v>
      </c>
      <c r="I42" s="9">
        <v>-377172431.05400002</v>
      </c>
      <c r="J42" s="9">
        <v>51069493.535999998</v>
      </c>
      <c r="K42" s="9">
        <v>1633</v>
      </c>
      <c r="L42" s="9">
        <v>115793.85</v>
      </c>
      <c r="M42" s="9" t="s">
        <v>118</v>
      </c>
      <c r="N42" s="9">
        <v>295</v>
      </c>
      <c r="O42" s="9">
        <v>323406618242520</v>
      </c>
      <c r="P42" s="9">
        <v>13.868779699999999</v>
      </c>
      <c r="Q42" s="9" t="s">
        <v>119</v>
      </c>
      <c r="R42" s="9">
        <f t="shared" si="5"/>
        <v>-344642928.78479958</v>
      </c>
      <c r="S42" s="9" t="s">
        <v>458</v>
      </c>
      <c r="T42" s="9" t="s">
        <v>459</v>
      </c>
      <c r="U42" s="14">
        <f t="shared" si="4"/>
        <v>0.93677872402454021</v>
      </c>
      <c r="V42" s="9">
        <f>SUM(L42:L46)/5/5</f>
        <v>23172.601999999963</v>
      </c>
      <c r="W42" s="13">
        <f t="shared" si="6"/>
        <v>7409.6880000000001</v>
      </c>
      <c r="X42" s="16">
        <v>7396.8</v>
      </c>
      <c r="Y42">
        <v>5</v>
      </c>
      <c r="Z42" s="16">
        <v>36984</v>
      </c>
      <c r="AA42" s="12">
        <f t="shared" si="3"/>
        <v>22203.120000000003</v>
      </c>
    </row>
    <row r="43" spans="1:27" x14ac:dyDescent="0.3">
      <c r="A43" s="1">
        <v>9</v>
      </c>
      <c r="B43" s="5" t="s">
        <v>391</v>
      </c>
      <c r="C43" s="5" t="s">
        <v>392</v>
      </c>
      <c r="D43" s="5">
        <v>60</v>
      </c>
      <c r="E43" s="5">
        <v>1000000</v>
      </c>
      <c r="F43" s="20">
        <v>-363707657.97399998</v>
      </c>
      <c r="G43" s="13">
        <v>-335153813.55199897</v>
      </c>
      <c r="H43" s="9" t="s">
        <v>120</v>
      </c>
      <c r="I43" s="9">
        <v>-363707657.97399801</v>
      </c>
      <c r="J43" s="9">
        <v>86167554.233999997</v>
      </c>
      <c r="K43" s="9">
        <v>5343</v>
      </c>
      <c r="L43" s="9">
        <v>116293.65</v>
      </c>
      <c r="M43" s="9" t="s">
        <v>121</v>
      </c>
      <c r="N43" s="9">
        <v>190</v>
      </c>
      <c r="O43" s="9">
        <v>333590796450946</v>
      </c>
      <c r="P43" s="9">
        <v>1784.0853526000001</v>
      </c>
      <c r="Q43" s="9" t="s">
        <v>122</v>
      </c>
      <c r="R43" s="9">
        <v>0.21</v>
      </c>
      <c r="S43" s="9" t="s">
        <v>431</v>
      </c>
      <c r="T43" s="9" t="s">
        <v>460</v>
      </c>
      <c r="U43" s="14">
        <f t="shared" si="4"/>
        <v>0.92149232001036885</v>
      </c>
      <c r="V43" s="9"/>
      <c r="W43" s="13"/>
      <c r="X43" s="16">
        <v>7493.64</v>
      </c>
      <c r="Y43">
        <v>3</v>
      </c>
      <c r="Z43" s="16">
        <v>22535.4</v>
      </c>
      <c r="AA43" s="12"/>
    </row>
    <row r="44" spans="1:27" x14ac:dyDescent="0.3">
      <c r="A44" s="1">
        <v>9</v>
      </c>
      <c r="B44" s="5" t="s">
        <v>391</v>
      </c>
      <c r="C44" s="5" t="s">
        <v>392</v>
      </c>
      <c r="D44" s="5">
        <v>60</v>
      </c>
      <c r="E44" s="5">
        <v>1000000</v>
      </c>
      <c r="F44" s="20">
        <v>-352602530.16199899</v>
      </c>
      <c r="G44" s="13">
        <v>-327535096.30199999</v>
      </c>
      <c r="H44" s="9" t="s">
        <v>123</v>
      </c>
      <c r="I44" s="9">
        <v>-352602530.162</v>
      </c>
      <c r="J44" s="9">
        <v>104239749.464</v>
      </c>
      <c r="K44" s="9">
        <v>1538</v>
      </c>
      <c r="L44" s="9">
        <v>116433.049999999</v>
      </c>
      <c r="M44" s="9" t="s">
        <v>124</v>
      </c>
      <c r="N44" s="9">
        <v>220</v>
      </c>
      <c r="O44" s="9">
        <v>330666529458164</v>
      </c>
      <c r="P44" s="9">
        <v>3338.9540139000001</v>
      </c>
      <c r="Q44" s="9" t="s">
        <v>125</v>
      </c>
      <c r="R44" s="9"/>
      <c r="S44" s="9"/>
      <c r="T44" s="9"/>
      <c r="U44" s="14">
        <f t="shared" si="4"/>
        <v>0.92890739085598151</v>
      </c>
      <c r="V44" s="9"/>
      <c r="W44" s="13"/>
      <c r="X44" s="16">
        <v>7525.92</v>
      </c>
      <c r="Y44">
        <v>5</v>
      </c>
      <c r="Z44" s="16">
        <v>37629.599999999999</v>
      </c>
      <c r="AA44" s="12"/>
    </row>
    <row r="45" spans="1:27" x14ac:dyDescent="0.3">
      <c r="A45" s="1">
        <v>9</v>
      </c>
      <c r="B45" s="5" t="s">
        <v>391</v>
      </c>
      <c r="C45" s="5" t="s">
        <v>392</v>
      </c>
      <c r="D45" s="5">
        <v>60</v>
      </c>
      <c r="E45" s="5">
        <v>1000000</v>
      </c>
      <c r="F45" s="20">
        <v>-350408017.56999999</v>
      </c>
      <c r="G45" s="13">
        <v>-312308034.16600001</v>
      </c>
      <c r="H45" s="9" t="s">
        <v>126</v>
      </c>
      <c r="I45" s="9">
        <v>-350408017.56999898</v>
      </c>
      <c r="J45" s="9">
        <v>31599084.598000001</v>
      </c>
      <c r="K45" s="9">
        <v>1378</v>
      </c>
      <c r="L45" s="9">
        <v>115533.25</v>
      </c>
      <c r="M45" s="9" t="s">
        <v>127</v>
      </c>
      <c r="N45" s="9">
        <v>217</v>
      </c>
      <c r="O45" s="9">
        <v>354045711477336</v>
      </c>
      <c r="P45" s="9">
        <v>4829.4120513999997</v>
      </c>
      <c r="Q45" s="9" t="s">
        <v>128</v>
      </c>
      <c r="R45" s="9"/>
      <c r="S45" s="9"/>
      <c r="T45" s="9"/>
      <c r="U45" s="14">
        <f t="shared" si="4"/>
        <v>0.89126965853060469</v>
      </c>
      <c r="V45" s="9"/>
      <c r="W45" s="13"/>
      <c r="X45" s="16">
        <v>7343.4</v>
      </c>
      <c r="Y45">
        <v>1</v>
      </c>
      <c r="Z45" s="16">
        <v>7030.8</v>
      </c>
      <c r="AA45" s="12"/>
    </row>
    <row r="46" spans="1:27" x14ac:dyDescent="0.3">
      <c r="A46" s="1">
        <v>9</v>
      </c>
      <c r="B46" s="5" t="s">
        <v>391</v>
      </c>
      <c r="C46" s="5" t="s">
        <v>392</v>
      </c>
      <c r="D46" s="5">
        <v>60</v>
      </c>
      <c r="E46" s="5">
        <v>1000000</v>
      </c>
      <c r="F46" s="20">
        <v>-423774365.651999</v>
      </c>
      <c r="G46" s="13">
        <v>-394890591.20399898</v>
      </c>
      <c r="H46" s="9" t="s">
        <v>129</v>
      </c>
      <c r="I46" s="9">
        <v>-423774365.65200001</v>
      </c>
      <c r="J46" s="9">
        <v>107034047.428</v>
      </c>
      <c r="K46" s="9">
        <v>1354</v>
      </c>
      <c r="L46" s="9">
        <v>115261.25</v>
      </c>
      <c r="M46" s="9" t="s">
        <v>130</v>
      </c>
      <c r="N46" s="9">
        <v>170</v>
      </c>
      <c r="O46" s="9">
        <v>285627645347352</v>
      </c>
      <c r="P46" s="9">
        <v>6397.2981738999997</v>
      </c>
      <c r="Q46" s="9" t="s">
        <v>131</v>
      </c>
      <c r="R46" s="9"/>
      <c r="S46" s="9"/>
      <c r="T46" s="9"/>
      <c r="U46" s="14">
        <f t="shared" si="4"/>
        <v>0.93184161952891886</v>
      </c>
      <c r="V46" s="9"/>
      <c r="W46" s="13"/>
      <c r="X46" s="16">
        <v>7288.68</v>
      </c>
      <c r="Y46">
        <v>1</v>
      </c>
      <c r="Z46" s="16">
        <v>6835.8</v>
      </c>
      <c r="AA46" s="12"/>
    </row>
    <row r="47" spans="1:27" x14ac:dyDescent="0.3">
      <c r="A47" s="1">
        <v>10</v>
      </c>
      <c r="B47" s="5" t="s">
        <v>391</v>
      </c>
      <c r="C47" s="5" t="s">
        <v>392</v>
      </c>
      <c r="D47" s="5">
        <v>40</v>
      </c>
      <c r="E47" s="5">
        <v>10</v>
      </c>
      <c r="F47" s="20">
        <v>-4545.9439999999904</v>
      </c>
      <c r="G47" s="13">
        <v>-4031.3619999999901</v>
      </c>
      <c r="H47" s="9" t="s">
        <v>132</v>
      </c>
      <c r="I47" s="9">
        <v>-4545.9440000000004</v>
      </c>
      <c r="J47" s="9">
        <v>170.89</v>
      </c>
      <c r="K47" s="9">
        <v>1407</v>
      </c>
      <c r="L47" s="9">
        <v>115906.45</v>
      </c>
      <c r="M47" s="9" t="s">
        <v>133</v>
      </c>
      <c r="N47" s="9">
        <v>195</v>
      </c>
      <c r="O47" s="9">
        <v>44148.793599999997</v>
      </c>
      <c r="P47" s="9">
        <v>6.5818130000000004</v>
      </c>
      <c r="Q47" s="9" t="s">
        <v>134</v>
      </c>
      <c r="R47" s="9">
        <f t="shared" si="5"/>
        <v>-4479.368799999992</v>
      </c>
      <c r="S47" s="9" t="s">
        <v>462</v>
      </c>
      <c r="T47" s="9" t="s">
        <v>461</v>
      </c>
      <c r="U47" s="14">
        <f t="shared" si="4"/>
        <v>0.88680414892924297</v>
      </c>
      <c r="V47" s="9">
        <f>SUM(L47:L51)/5/5</f>
        <v>23267.32199999984</v>
      </c>
      <c r="W47" s="13">
        <f t="shared" si="6"/>
        <v>7502.9039999999923</v>
      </c>
      <c r="X47" s="16">
        <v>7417.5599999999904</v>
      </c>
      <c r="Y47">
        <v>4</v>
      </c>
      <c r="Z47" s="16">
        <v>29413.199999999899</v>
      </c>
      <c r="AA47" s="12">
        <f t="shared" si="3"/>
        <v>17817.83999999996</v>
      </c>
    </row>
    <row r="48" spans="1:27" x14ac:dyDescent="0.3">
      <c r="A48" s="1">
        <v>10</v>
      </c>
      <c r="B48" s="5" t="s">
        <v>391</v>
      </c>
      <c r="C48" s="5" t="s">
        <v>392</v>
      </c>
      <c r="D48" s="5">
        <v>40</v>
      </c>
      <c r="E48" s="5">
        <v>10</v>
      </c>
      <c r="F48" s="20">
        <v>-5102.0919999999696</v>
      </c>
      <c r="G48" s="13">
        <v>-4853.2699999999904</v>
      </c>
      <c r="H48" s="9" t="s">
        <v>135</v>
      </c>
      <c r="I48" s="9">
        <v>-5102.0919999999896</v>
      </c>
      <c r="J48" s="9">
        <v>523.71600000000001</v>
      </c>
      <c r="K48" s="9">
        <v>1412</v>
      </c>
      <c r="L48" s="9">
        <v>115539.849999999</v>
      </c>
      <c r="M48" s="9" t="s">
        <v>136</v>
      </c>
      <c r="N48" s="9">
        <v>253</v>
      </c>
      <c r="O48" s="9">
        <v>61757.478799999997</v>
      </c>
      <c r="P48" s="9">
        <v>5.4914633000000004</v>
      </c>
      <c r="Q48" s="9" t="s">
        <v>137</v>
      </c>
      <c r="R48" s="9">
        <v>0.19</v>
      </c>
      <c r="S48" s="9" t="s">
        <v>463</v>
      </c>
      <c r="T48" s="9" t="s">
        <v>438</v>
      </c>
      <c r="U48" s="14">
        <f t="shared" si="4"/>
        <v>0.95123137724682727</v>
      </c>
      <c r="V48" s="9"/>
      <c r="W48" s="13"/>
      <c r="X48" s="16">
        <v>7343.7599999999902</v>
      </c>
      <c r="Y48">
        <v>3</v>
      </c>
      <c r="Z48" s="16">
        <v>21786.6</v>
      </c>
      <c r="AA48" s="12"/>
    </row>
    <row r="49" spans="1:27" x14ac:dyDescent="0.3">
      <c r="A49" s="1">
        <v>10</v>
      </c>
      <c r="B49" s="5" t="s">
        <v>391</v>
      </c>
      <c r="C49" s="5" t="s">
        <v>392</v>
      </c>
      <c r="D49" s="5">
        <v>40</v>
      </c>
      <c r="E49" s="5">
        <v>10</v>
      </c>
      <c r="F49" s="20">
        <v>-4734.2340000000004</v>
      </c>
      <c r="G49" s="13">
        <v>-4358.2759999999998</v>
      </c>
      <c r="H49" s="9" t="s">
        <v>138</v>
      </c>
      <c r="I49" s="9">
        <v>-4734.2339999999904</v>
      </c>
      <c r="J49" s="9">
        <v>328.40800000000002</v>
      </c>
      <c r="K49" s="9">
        <v>1394</v>
      </c>
      <c r="L49" s="9">
        <v>116358.849999999</v>
      </c>
      <c r="M49" s="9" t="s">
        <v>139</v>
      </c>
      <c r="N49" s="9">
        <v>186</v>
      </c>
      <c r="O49" s="9">
        <v>49905.028599999998</v>
      </c>
      <c r="P49" s="9">
        <v>5.4937557999999997</v>
      </c>
      <c r="Q49" s="9" t="s">
        <v>140</v>
      </c>
      <c r="R49" s="9"/>
      <c r="S49" s="9"/>
      <c r="T49" s="9"/>
      <c r="U49" s="14">
        <f t="shared" si="4"/>
        <v>0.92058736429166776</v>
      </c>
      <c r="V49" s="9"/>
      <c r="W49" s="13"/>
      <c r="X49" s="16">
        <v>7508.03999999999</v>
      </c>
      <c r="Y49">
        <v>1</v>
      </c>
      <c r="Z49" s="16">
        <v>7572</v>
      </c>
      <c r="AA49" s="12"/>
    </row>
    <row r="50" spans="1:27" x14ac:dyDescent="0.3">
      <c r="A50" s="1">
        <v>10</v>
      </c>
      <c r="B50" s="5" t="s">
        <v>391</v>
      </c>
      <c r="C50" s="5" t="s">
        <v>392</v>
      </c>
      <c r="D50" s="5">
        <v>40</v>
      </c>
      <c r="E50" s="5">
        <v>10</v>
      </c>
      <c r="F50" s="20">
        <v>-4926.1019999999899</v>
      </c>
      <c r="G50" s="13">
        <v>-4499.2860000000001</v>
      </c>
      <c r="H50" s="9" t="s">
        <v>141</v>
      </c>
      <c r="I50" s="9">
        <v>-4926.1019999999999</v>
      </c>
      <c r="J50" s="9">
        <v>899.51199999999994</v>
      </c>
      <c r="K50" s="9">
        <v>1371</v>
      </c>
      <c r="L50" s="9">
        <v>117291.849999999</v>
      </c>
      <c r="M50" s="9" t="s">
        <v>142</v>
      </c>
      <c r="N50" s="9">
        <v>219</v>
      </c>
      <c r="O50" s="9">
        <v>38608.7978</v>
      </c>
      <c r="P50" s="9">
        <v>1969.0907434000001</v>
      </c>
      <c r="Q50" s="9" t="s">
        <v>143</v>
      </c>
      <c r="R50" s="9"/>
      <c r="S50" s="9"/>
      <c r="T50" s="9"/>
      <c r="U50" s="14">
        <f t="shared" si="4"/>
        <v>0.91335623988297632</v>
      </c>
      <c r="V50" s="9"/>
      <c r="W50" s="13"/>
      <c r="X50" s="16">
        <v>7692.48</v>
      </c>
      <c r="Y50">
        <v>1</v>
      </c>
      <c r="Z50" s="16">
        <v>7723.2</v>
      </c>
      <c r="AA50" s="12"/>
    </row>
    <row r="51" spans="1:27" x14ac:dyDescent="0.3">
      <c r="A51" s="1">
        <v>10</v>
      </c>
      <c r="B51" s="5" t="s">
        <v>391</v>
      </c>
      <c r="C51" s="5" t="s">
        <v>392</v>
      </c>
      <c r="D51" s="5">
        <v>40</v>
      </c>
      <c r="E51" s="5">
        <v>10</v>
      </c>
      <c r="F51" s="20">
        <v>-4956.0940000000001</v>
      </c>
      <c r="G51" s="13">
        <v>-4654.6499999999796</v>
      </c>
      <c r="H51" s="9" t="s">
        <v>144</v>
      </c>
      <c r="I51" s="9">
        <v>-4956.09399999999</v>
      </c>
      <c r="J51" s="9">
        <v>332.988</v>
      </c>
      <c r="K51" s="9">
        <v>1334</v>
      </c>
      <c r="L51" s="9">
        <v>116586.049999999</v>
      </c>
      <c r="M51" s="9" t="s">
        <v>145</v>
      </c>
      <c r="N51" s="9">
        <v>157</v>
      </c>
      <c r="O51" s="9">
        <v>60859.400800000003</v>
      </c>
      <c r="P51" s="9">
        <v>3900.1541323000001</v>
      </c>
      <c r="Q51" s="9" t="s">
        <v>146</v>
      </c>
      <c r="R51" s="9"/>
      <c r="S51" s="9"/>
      <c r="T51" s="9"/>
      <c r="U51" s="14">
        <f t="shared" si="4"/>
        <v>0.93917710196779547</v>
      </c>
      <c r="V51" s="9"/>
      <c r="W51" s="13"/>
      <c r="X51" s="16">
        <v>7552.6799999999903</v>
      </c>
      <c r="Y51">
        <v>3</v>
      </c>
      <c r="Z51" s="16">
        <v>22594.199999999899</v>
      </c>
      <c r="AA51" s="12"/>
    </row>
    <row r="52" spans="1:27" x14ac:dyDescent="0.3">
      <c r="A52" s="1">
        <v>11</v>
      </c>
      <c r="B52" s="5" t="s">
        <v>391</v>
      </c>
      <c r="C52" s="5" t="s">
        <v>392</v>
      </c>
      <c r="D52" s="5">
        <v>40</v>
      </c>
      <c r="E52" s="5">
        <v>1000</v>
      </c>
      <c r="F52" s="20">
        <v>-498297.88600000099</v>
      </c>
      <c r="G52" s="13">
        <v>-464072.75999999902</v>
      </c>
      <c r="H52" s="9" t="s">
        <v>147</v>
      </c>
      <c r="I52" s="9">
        <v>-498297.88599999802</v>
      </c>
      <c r="J52" s="9">
        <v>7528.0559999999996</v>
      </c>
      <c r="K52" s="9">
        <v>1603</v>
      </c>
      <c r="L52" s="9">
        <v>115762.849999999</v>
      </c>
      <c r="M52" s="9" t="s">
        <v>148</v>
      </c>
      <c r="N52" s="9">
        <v>169</v>
      </c>
      <c r="O52" s="9">
        <v>649175545.43669999</v>
      </c>
      <c r="P52" s="9">
        <v>4.6648375</v>
      </c>
      <c r="Q52" s="9" t="s">
        <v>149</v>
      </c>
      <c r="R52" s="9">
        <f t="shared" si="5"/>
        <v>-455486.63159999921</v>
      </c>
      <c r="S52" s="9" t="s">
        <v>464</v>
      </c>
      <c r="T52" s="9" t="s">
        <v>465</v>
      </c>
      <c r="U52" s="14">
        <f t="shared" si="4"/>
        <v>0.93131593177177974</v>
      </c>
      <c r="V52" s="9">
        <f>SUM(L52:L56)/5/5</f>
        <v>23279.641999999916</v>
      </c>
      <c r="W52" s="13">
        <f t="shared" si="6"/>
        <v>7515.431999999998</v>
      </c>
      <c r="X52" s="16">
        <v>7385.88</v>
      </c>
      <c r="Y52">
        <v>3</v>
      </c>
      <c r="Z52" s="16">
        <v>21209.4</v>
      </c>
      <c r="AA52" s="12">
        <f t="shared" si="3"/>
        <v>19393.439999999999</v>
      </c>
    </row>
    <row r="53" spans="1:27" x14ac:dyDescent="0.3">
      <c r="A53" s="1">
        <v>11</v>
      </c>
      <c r="B53" s="5" t="s">
        <v>391</v>
      </c>
      <c r="C53" s="5" t="s">
        <v>392</v>
      </c>
      <c r="D53" s="5">
        <v>40</v>
      </c>
      <c r="E53" s="5">
        <v>1000</v>
      </c>
      <c r="F53" s="20">
        <v>-410796.37799999799</v>
      </c>
      <c r="G53" s="13">
        <v>-364104.35799999902</v>
      </c>
      <c r="H53" s="9" t="s">
        <v>150</v>
      </c>
      <c r="I53" s="9">
        <v>-410796.37799999898</v>
      </c>
      <c r="J53" s="9">
        <v>121549.936</v>
      </c>
      <c r="K53" s="9">
        <v>1722</v>
      </c>
      <c r="L53" s="9">
        <v>116338.85</v>
      </c>
      <c r="M53" s="9" t="s">
        <v>151</v>
      </c>
      <c r="N53" s="9">
        <v>188</v>
      </c>
      <c r="O53" s="9">
        <v>411590795.77139997</v>
      </c>
      <c r="P53" s="9">
        <v>1107.5152306</v>
      </c>
      <c r="Q53" s="9" t="s">
        <v>152</v>
      </c>
      <c r="R53" s="9">
        <v>0.2</v>
      </c>
      <c r="S53" s="9" t="s">
        <v>434</v>
      </c>
      <c r="T53" s="9" t="s">
        <v>466</v>
      </c>
      <c r="U53" s="14">
        <f t="shared" si="4"/>
        <v>0.88633780018381958</v>
      </c>
      <c r="V53" s="9"/>
      <c r="W53" s="13"/>
      <c r="X53" s="16">
        <v>7501.8</v>
      </c>
      <c r="Y53">
        <v>2</v>
      </c>
      <c r="Z53" s="16">
        <v>15313.2</v>
      </c>
      <c r="AA53" s="12"/>
    </row>
    <row r="54" spans="1:27" x14ac:dyDescent="0.3">
      <c r="A54" s="1">
        <v>11</v>
      </c>
      <c r="B54" s="5" t="s">
        <v>391</v>
      </c>
      <c r="C54" s="5" t="s">
        <v>392</v>
      </c>
      <c r="D54" s="5">
        <v>40</v>
      </c>
      <c r="E54" s="5">
        <v>1000</v>
      </c>
      <c r="F54" s="20">
        <v>-458739.685999999</v>
      </c>
      <c r="G54" s="13">
        <v>-415243.70799999998</v>
      </c>
      <c r="H54" s="9" t="s">
        <v>153</v>
      </c>
      <c r="I54" s="9">
        <v>-458739.685999999</v>
      </c>
      <c r="J54" s="9">
        <v>17097.142</v>
      </c>
      <c r="K54" s="9">
        <v>3456</v>
      </c>
      <c r="L54" s="9">
        <v>117466.25</v>
      </c>
      <c r="M54" s="9" t="s">
        <v>154</v>
      </c>
      <c r="N54" s="9">
        <v>162</v>
      </c>
      <c r="O54" s="9">
        <v>872182198.4303</v>
      </c>
      <c r="P54" s="9">
        <v>2380.8603953000002</v>
      </c>
      <c r="Q54" s="9" t="s">
        <v>155</v>
      </c>
      <c r="R54" s="9"/>
      <c r="S54" s="9"/>
      <c r="T54" s="9"/>
      <c r="U54" s="14">
        <f t="shared" si="4"/>
        <v>0.90518374728102524</v>
      </c>
      <c r="V54" s="9"/>
      <c r="W54" s="13"/>
      <c r="X54" s="16">
        <v>7728.7199999999903</v>
      </c>
      <c r="Y54">
        <v>3</v>
      </c>
      <c r="Z54" s="16">
        <v>23177.4</v>
      </c>
      <c r="AA54" s="12"/>
    </row>
    <row r="55" spans="1:27" x14ac:dyDescent="0.3">
      <c r="A55" s="1">
        <v>11</v>
      </c>
      <c r="B55" s="5" t="s">
        <v>391</v>
      </c>
      <c r="C55" s="5" t="s">
        <v>392</v>
      </c>
      <c r="D55" s="5">
        <v>40</v>
      </c>
      <c r="E55" s="5">
        <v>1000</v>
      </c>
      <c r="F55" s="20">
        <v>-500461.89400000102</v>
      </c>
      <c r="G55" s="13">
        <v>-457358.26999999897</v>
      </c>
      <c r="H55" s="9" t="s">
        <v>156</v>
      </c>
      <c r="I55" s="9">
        <v>-500461.89399999799</v>
      </c>
      <c r="J55" s="9">
        <v>93135.232000000004</v>
      </c>
      <c r="K55" s="9">
        <v>2370</v>
      </c>
      <c r="L55" s="9">
        <v>117160.05</v>
      </c>
      <c r="M55" s="9" t="s">
        <v>157</v>
      </c>
      <c r="N55" s="9">
        <v>171</v>
      </c>
      <c r="O55" s="9">
        <v>641099907.39520001</v>
      </c>
      <c r="P55" s="9">
        <v>4141.3672952999996</v>
      </c>
      <c r="Q55" s="9" t="s">
        <v>158</v>
      </c>
      <c r="R55" s="9"/>
      <c r="S55" s="9"/>
      <c r="T55" s="9"/>
      <c r="U55" s="14">
        <f t="shared" si="4"/>
        <v>0.91387231572120065</v>
      </c>
      <c r="V55" s="9"/>
      <c r="W55" s="13"/>
      <c r="X55" s="16">
        <v>7669.32</v>
      </c>
      <c r="Y55">
        <v>3</v>
      </c>
      <c r="Z55" s="16">
        <v>23139</v>
      </c>
      <c r="AA55" s="12"/>
    </row>
    <row r="56" spans="1:27" x14ac:dyDescent="0.3">
      <c r="A56" s="1">
        <v>11</v>
      </c>
      <c r="B56" s="5" t="s">
        <v>391</v>
      </c>
      <c r="C56" s="5" t="s">
        <v>392</v>
      </c>
      <c r="D56" s="5">
        <v>40</v>
      </c>
      <c r="E56" s="5">
        <v>1000</v>
      </c>
      <c r="F56" s="20">
        <v>-604759.68400000199</v>
      </c>
      <c r="G56" s="13">
        <v>-576654.06199999899</v>
      </c>
      <c r="H56" s="9" t="s">
        <v>159</v>
      </c>
      <c r="I56" s="9">
        <v>-604759.68400000001</v>
      </c>
      <c r="J56" s="9">
        <v>196883.698</v>
      </c>
      <c r="K56" s="9">
        <v>25440</v>
      </c>
      <c r="L56" s="9">
        <v>115263.049999999</v>
      </c>
      <c r="M56" s="9" t="s">
        <v>160</v>
      </c>
      <c r="N56" s="9">
        <v>190</v>
      </c>
      <c r="O56" s="9">
        <v>529991413.80879998</v>
      </c>
      <c r="P56" s="9">
        <v>6022.0797542999999</v>
      </c>
      <c r="Q56" s="9" t="s">
        <v>161</v>
      </c>
      <c r="R56" s="9"/>
      <c r="S56" s="9"/>
      <c r="T56" s="9"/>
      <c r="U56" s="14">
        <f t="shared" si="4"/>
        <v>0.95352596619188179</v>
      </c>
      <c r="V56" s="9"/>
      <c r="W56" s="13"/>
      <c r="X56" s="16">
        <v>7291.44</v>
      </c>
      <c r="Y56">
        <v>2</v>
      </c>
      <c r="Z56" s="16">
        <v>14128.2</v>
      </c>
      <c r="AA56" s="12"/>
    </row>
    <row r="57" spans="1:27" x14ac:dyDescent="0.3">
      <c r="A57" s="1">
        <v>12</v>
      </c>
      <c r="B57" s="5" t="s">
        <v>391</v>
      </c>
      <c r="C57" s="5" t="s">
        <v>392</v>
      </c>
      <c r="D57" s="5">
        <v>40</v>
      </c>
      <c r="E57" s="5">
        <v>1000000</v>
      </c>
      <c r="F57" s="20">
        <v>-402942154.13800001</v>
      </c>
      <c r="G57" s="13">
        <v>-360990755.61399901</v>
      </c>
      <c r="H57" s="9" t="s">
        <v>162</v>
      </c>
      <c r="I57" s="9">
        <v>-402942154.137999</v>
      </c>
      <c r="J57" s="9">
        <v>74437977.675999999</v>
      </c>
      <c r="K57" s="9">
        <v>6297</v>
      </c>
      <c r="L57" s="9">
        <v>116893.25</v>
      </c>
      <c r="M57" s="9" t="s">
        <v>163</v>
      </c>
      <c r="N57" s="9">
        <v>170</v>
      </c>
      <c r="O57" s="9">
        <v>683832456113883</v>
      </c>
      <c r="P57" s="9">
        <v>5.3150095000000004</v>
      </c>
      <c r="Q57" s="9" t="s">
        <v>164</v>
      </c>
      <c r="R57" s="9">
        <f t="shared" si="5"/>
        <v>-418285075.3155998</v>
      </c>
      <c r="S57" s="9" t="s">
        <v>467</v>
      </c>
      <c r="T57" s="9"/>
      <c r="U57" s="14">
        <f t="shared" si="4"/>
        <v>0.89588729277097812</v>
      </c>
      <c r="V57" s="9">
        <f>SUM(L57:L61)/5/5</f>
        <v>22575.553999999964</v>
      </c>
      <c r="W57" s="13">
        <f t="shared" si="6"/>
        <v>6714.623999999998</v>
      </c>
      <c r="X57" s="16">
        <v>7616.03999999999</v>
      </c>
      <c r="Y57">
        <v>4</v>
      </c>
      <c r="Z57" s="16">
        <v>30546</v>
      </c>
      <c r="AA57" s="12">
        <f t="shared" si="3"/>
        <v>23999.640000000003</v>
      </c>
    </row>
    <row r="58" spans="1:27" x14ac:dyDescent="0.3">
      <c r="A58" s="1">
        <v>12</v>
      </c>
      <c r="B58" s="5" t="s">
        <v>391</v>
      </c>
      <c r="C58" s="5" t="s">
        <v>392</v>
      </c>
      <c r="D58" s="5">
        <v>40</v>
      </c>
      <c r="E58" s="5">
        <v>1000000</v>
      </c>
      <c r="F58" s="20">
        <v>-447914044.66199702</v>
      </c>
      <c r="G58" s="13">
        <v>-398413528.49199998</v>
      </c>
      <c r="H58" s="9" t="s">
        <v>165</v>
      </c>
      <c r="I58" s="9">
        <v>-447914044.66199899</v>
      </c>
      <c r="J58" s="9">
        <v>27912314.787999999</v>
      </c>
      <c r="K58" s="9">
        <v>2643</v>
      </c>
      <c r="L58" s="9">
        <v>116872.049999999</v>
      </c>
      <c r="M58" s="9" t="s">
        <v>166</v>
      </c>
      <c r="N58" s="9">
        <v>173</v>
      </c>
      <c r="O58" s="9">
        <v>699312938793031</v>
      </c>
      <c r="P58" s="9">
        <v>2279.1792203</v>
      </c>
      <c r="Q58" s="9" t="s">
        <v>167</v>
      </c>
      <c r="R58" s="9">
        <v>0.23</v>
      </c>
      <c r="S58" s="9"/>
      <c r="T58" s="9"/>
      <c r="U58" s="14">
        <f t="shared" si="4"/>
        <v>0.88948657279244081</v>
      </c>
      <c r="V58" s="9"/>
      <c r="W58" s="13"/>
      <c r="X58" s="16">
        <v>7612.68</v>
      </c>
      <c r="Y58">
        <v>3</v>
      </c>
      <c r="Z58" s="16">
        <v>22425</v>
      </c>
      <c r="AA58" s="12"/>
    </row>
    <row r="59" spans="1:27" x14ac:dyDescent="0.3">
      <c r="A59" s="1">
        <v>12</v>
      </c>
      <c r="B59" s="5" t="s">
        <v>391</v>
      </c>
      <c r="C59" s="5" t="s">
        <v>392</v>
      </c>
      <c r="D59" s="5">
        <v>40</v>
      </c>
      <c r="E59" s="5">
        <v>1000000</v>
      </c>
      <c r="F59" s="23">
        <v>-478242712.11999798</v>
      </c>
      <c r="G59" s="13">
        <v>-436948604.08600003</v>
      </c>
      <c r="H59" s="9" t="s">
        <v>417</v>
      </c>
      <c r="I59" s="9">
        <v>-478242712.11999798</v>
      </c>
      <c r="J59" s="9">
        <v>37376034.745999999</v>
      </c>
      <c r="K59" s="9">
        <v>1252</v>
      </c>
      <c r="L59" s="9">
        <v>110158.25</v>
      </c>
      <c r="M59" s="9" t="s">
        <v>418</v>
      </c>
      <c r="N59" s="9">
        <v>213</v>
      </c>
      <c r="O59" s="9">
        <v>469333440819608</v>
      </c>
      <c r="P59" s="9">
        <v>8.0434874000000001</v>
      </c>
      <c r="Q59" s="9" t="s">
        <v>419</v>
      </c>
      <c r="R59" s="9"/>
      <c r="S59" s="9"/>
      <c r="T59" s="9"/>
      <c r="U59" s="14">
        <f t="shared" si="4"/>
        <v>0.91365449595468862</v>
      </c>
      <c r="V59" s="9"/>
      <c r="W59" s="13"/>
      <c r="X59" s="16">
        <v>6105.12</v>
      </c>
      <c r="Y59">
        <v>3</v>
      </c>
      <c r="Z59" s="16">
        <v>18262.8</v>
      </c>
      <c r="AA59" s="12"/>
    </row>
    <row r="60" spans="1:27" x14ac:dyDescent="0.3">
      <c r="A60" s="1">
        <v>12</v>
      </c>
      <c r="B60" s="5" t="s">
        <v>391</v>
      </c>
      <c r="C60" s="5" t="s">
        <v>392</v>
      </c>
      <c r="D60" s="5">
        <v>40</v>
      </c>
      <c r="E60" s="5">
        <v>1000000</v>
      </c>
      <c r="F60" s="23">
        <v>-517772560.85199797</v>
      </c>
      <c r="G60" s="13">
        <v>-480319883.39399999</v>
      </c>
      <c r="H60" s="9" t="s">
        <v>420</v>
      </c>
      <c r="I60" s="9">
        <v>-517772560.85199898</v>
      </c>
      <c r="J60" s="9">
        <v>71455975.478</v>
      </c>
      <c r="K60" s="9">
        <v>1219</v>
      </c>
      <c r="L60" s="9">
        <v>110300.65</v>
      </c>
      <c r="M60" s="9" t="s">
        <v>421</v>
      </c>
      <c r="N60" s="9">
        <v>201</v>
      </c>
      <c r="O60" s="9">
        <v>518675776732060</v>
      </c>
      <c r="P60" s="9">
        <v>2202.4334706999998</v>
      </c>
      <c r="Q60" s="9" t="s">
        <v>422</v>
      </c>
      <c r="R60" s="9"/>
      <c r="S60" s="9"/>
      <c r="T60" s="9"/>
      <c r="U60" s="14">
        <f t="shared" si="4"/>
        <v>0.92766577395223615</v>
      </c>
      <c r="V60" s="9"/>
      <c r="W60" s="13"/>
      <c r="X60" s="16">
        <v>6132.96</v>
      </c>
      <c r="Y60">
        <v>3</v>
      </c>
      <c r="Z60" s="16">
        <v>18232.8</v>
      </c>
      <c r="AA60" s="12"/>
    </row>
    <row r="61" spans="1:27" x14ac:dyDescent="0.3">
      <c r="A61" s="1">
        <v>12</v>
      </c>
      <c r="B61" s="5" t="s">
        <v>391</v>
      </c>
      <c r="C61" s="5" t="s">
        <v>392</v>
      </c>
      <c r="D61" s="5">
        <v>40</v>
      </c>
      <c r="E61" s="5">
        <v>1000000</v>
      </c>
      <c r="F61" s="23">
        <v>-466860033.61199701</v>
      </c>
      <c r="G61" s="13">
        <v>-414752604.99199998</v>
      </c>
      <c r="H61" s="9" t="s">
        <v>423</v>
      </c>
      <c r="I61" s="9">
        <v>-466860033.61199898</v>
      </c>
      <c r="J61" s="9">
        <v>17210096.692000002</v>
      </c>
      <c r="K61" s="9">
        <v>1192</v>
      </c>
      <c r="L61" s="9">
        <v>110164.65</v>
      </c>
      <c r="M61" s="9" t="s">
        <v>424</v>
      </c>
      <c r="N61" s="9">
        <v>210</v>
      </c>
      <c r="O61" s="9">
        <v>890931791356597</v>
      </c>
      <c r="P61" s="9">
        <v>4407.9728152999996</v>
      </c>
      <c r="Q61" s="9" t="s">
        <v>425</v>
      </c>
      <c r="R61" s="9"/>
      <c r="S61" s="9"/>
      <c r="T61" s="9"/>
      <c r="U61" s="14">
        <f t="shared" si="4"/>
        <v>0.88838747190061884</v>
      </c>
      <c r="V61" s="9"/>
      <c r="W61" s="13"/>
      <c r="X61" s="16">
        <v>6106.32</v>
      </c>
      <c r="Y61">
        <v>5</v>
      </c>
      <c r="Z61" s="16">
        <v>30531.599999999999</v>
      </c>
      <c r="AA61" s="12"/>
    </row>
    <row r="62" spans="1:27" x14ac:dyDescent="0.3">
      <c r="A62" s="1">
        <v>13</v>
      </c>
      <c r="B62" s="5" t="s">
        <v>393</v>
      </c>
      <c r="C62" s="5" t="s">
        <v>392</v>
      </c>
      <c r="D62" s="5">
        <v>40</v>
      </c>
      <c r="E62" s="5">
        <v>10</v>
      </c>
      <c r="F62" s="20">
        <v>-5977</v>
      </c>
      <c r="G62" s="13">
        <v>-5435</v>
      </c>
      <c r="H62" s="9" t="s">
        <v>168</v>
      </c>
      <c r="I62" s="9">
        <v>-5977</v>
      </c>
      <c r="J62" s="9">
        <v>1617</v>
      </c>
      <c r="K62" s="9">
        <v>1571</v>
      </c>
      <c r="L62" s="9">
        <v>116213.45</v>
      </c>
      <c r="M62" s="9" t="s">
        <v>169</v>
      </c>
      <c r="N62" s="9">
        <v>370</v>
      </c>
      <c r="O62" s="9">
        <v>182822.25580000001</v>
      </c>
      <c r="P62" s="9">
        <v>10.977377799999999</v>
      </c>
      <c r="Q62" s="9" t="s">
        <v>170</v>
      </c>
      <c r="R62" s="9">
        <f t="shared" si="5"/>
        <v>-4868.6000000000004</v>
      </c>
      <c r="S62" s="9"/>
      <c r="T62" s="9"/>
      <c r="U62" s="14">
        <f t="shared" si="4"/>
        <v>0.90931905638280075</v>
      </c>
      <c r="V62" s="9">
        <f>SUM(L62:L66)/5/5</f>
        <v>23243.78599999984</v>
      </c>
      <c r="W62" s="13">
        <f t="shared" si="6"/>
        <v>7480.775999999998</v>
      </c>
      <c r="X62" s="16">
        <v>7478.88</v>
      </c>
      <c r="Y62">
        <v>2</v>
      </c>
      <c r="Z62" s="16">
        <v>14246.4</v>
      </c>
      <c r="AA62" s="12">
        <f t="shared" si="3"/>
        <v>16352.76</v>
      </c>
    </row>
    <row r="63" spans="1:27" x14ac:dyDescent="0.3">
      <c r="A63" s="1">
        <v>13</v>
      </c>
      <c r="B63" s="5" t="s">
        <v>393</v>
      </c>
      <c r="C63" s="5" t="s">
        <v>392</v>
      </c>
      <c r="D63" s="5">
        <v>40</v>
      </c>
      <c r="E63" s="5">
        <v>10</v>
      </c>
      <c r="F63" s="20">
        <v>-6140</v>
      </c>
      <c r="G63" s="13">
        <v>-5581</v>
      </c>
      <c r="H63" s="9" t="s">
        <v>171</v>
      </c>
      <c r="I63" s="9">
        <v>-6140</v>
      </c>
      <c r="J63" s="9">
        <v>233</v>
      </c>
      <c r="K63" s="9">
        <v>1371</v>
      </c>
      <c r="L63" s="9">
        <v>116534.049999999</v>
      </c>
      <c r="M63" s="9" t="s">
        <v>172</v>
      </c>
      <c r="N63" s="9">
        <v>329</v>
      </c>
      <c r="O63" s="9">
        <v>94110.1204</v>
      </c>
      <c r="P63" s="9">
        <v>4.5290245000000002</v>
      </c>
      <c r="Q63" s="9" t="s">
        <v>173</v>
      </c>
      <c r="R63" s="9">
        <v>0.23</v>
      </c>
      <c r="S63" s="9"/>
      <c r="T63" s="9"/>
      <c r="U63" s="14">
        <f t="shared" si="4"/>
        <v>0.90895765472312706</v>
      </c>
      <c r="V63" s="9"/>
      <c r="W63" s="13"/>
      <c r="X63" s="16">
        <v>7545.24</v>
      </c>
      <c r="Y63">
        <v>3</v>
      </c>
      <c r="Z63" s="16">
        <v>22995.599999999999</v>
      </c>
      <c r="AA63" s="12"/>
    </row>
    <row r="64" spans="1:27" x14ac:dyDescent="0.3">
      <c r="A64" s="1">
        <v>13</v>
      </c>
      <c r="B64" s="5" t="s">
        <v>393</v>
      </c>
      <c r="C64" s="5" t="s">
        <v>392</v>
      </c>
      <c r="D64" s="5">
        <v>40</v>
      </c>
      <c r="E64" s="5">
        <v>10</v>
      </c>
      <c r="F64" s="20">
        <v>-5594</v>
      </c>
      <c r="G64" s="13">
        <v>-5042</v>
      </c>
      <c r="H64" s="9" t="s">
        <v>174</v>
      </c>
      <c r="I64" s="9">
        <v>-5594</v>
      </c>
      <c r="J64" s="9">
        <v>1827</v>
      </c>
      <c r="K64" s="9">
        <v>1233</v>
      </c>
      <c r="L64" s="9">
        <v>116318.049999999</v>
      </c>
      <c r="M64" s="9" t="s">
        <v>175</v>
      </c>
      <c r="N64" s="9">
        <v>257</v>
      </c>
      <c r="O64" s="9">
        <v>67629.608900000007</v>
      </c>
      <c r="P64" s="9">
        <v>5.7448296000000001</v>
      </c>
      <c r="Q64" s="9" t="s">
        <v>176</v>
      </c>
      <c r="R64" s="9"/>
      <c r="S64" s="9"/>
      <c r="T64" s="9"/>
      <c r="U64" s="14">
        <f t="shared" si="4"/>
        <v>0.90132284590632816</v>
      </c>
      <c r="V64" s="9"/>
      <c r="W64" s="13"/>
      <c r="X64" s="16">
        <v>7502.5199999999904</v>
      </c>
      <c r="Y64">
        <v>1</v>
      </c>
      <c r="Z64" s="16">
        <v>7112.4</v>
      </c>
      <c r="AA64" s="12"/>
    </row>
    <row r="65" spans="1:27" x14ac:dyDescent="0.3">
      <c r="A65" s="1">
        <v>13</v>
      </c>
      <c r="B65" s="5" t="s">
        <v>393</v>
      </c>
      <c r="C65" s="5" t="s">
        <v>392</v>
      </c>
      <c r="D65" s="5">
        <v>40</v>
      </c>
      <c r="E65" s="5">
        <v>10</v>
      </c>
      <c r="F65" s="20">
        <v>-4141</v>
      </c>
      <c r="G65" s="13">
        <v>-3599</v>
      </c>
      <c r="H65" s="9" t="s">
        <v>177</v>
      </c>
      <c r="I65" s="9">
        <v>-4141</v>
      </c>
      <c r="J65" s="9">
        <v>1351</v>
      </c>
      <c r="K65" s="9">
        <v>1330</v>
      </c>
      <c r="L65" s="9">
        <v>116186.849999999</v>
      </c>
      <c r="M65" s="9" t="s">
        <v>178</v>
      </c>
      <c r="N65" s="9">
        <v>256</v>
      </c>
      <c r="O65" s="9">
        <v>60070.008900000001</v>
      </c>
      <c r="P65" s="9">
        <v>5.8060726000000003</v>
      </c>
      <c r="Q65" s="9" t="s">
        <v>179</v>
      </c>
      <c r="R65" s="9"/>
      <c r="S65" s="9"/>
      <c r="T65" s="9"/>
      <c r="U65" s="14">
        <f t="shared" si="4"/>
        <v>0.86911374064235691</v>
      </c>
      <c r="V65" s="9"/>
      <c r="W65" s="13"/>
      <c r="X65" s="16">
        <v>7473</v>
      </c>
      <c r="Y65">
        <v>3</v>
      </c>
      <c r="Z65" s="16">
        <v>22265.4</v>
      </c>
      <c r="AA65" s="12"/>
    </row>
    <row r="66" spans="1:27" x14ac:dyDescent="0.3">
      <c r="A66" s="1">
        <v>13</v>
      </c>
      <c r="B66" s="5" t="s">
        <v>393</v>
      </c>
      <c r="C66" s="5" t="s">
        <v>392</v>
      </c>
      <c r="D66" s="5">
        <v>40</v>
      </c>
      <c r="E66" s="5">
        <v>10</v>
      </c>
      <c r="F66" s="20">
        <v>-5056</v>
      </c>
      <c r="G66" s="13">
        <v>-4686</v>
      </c>
      <c r="H66" s="9" t="s">
        <v>180</v>
      </c>
      <c r="I66" s="9">
        <v>-5056</v>
      </c>
      <c r="J66" s="9">
        <v>112</v>
      </c>
      <c r="K66" s="9">
        <v>1256</v>
      </c>
      <c r="L66" s="9">
        <v>115842.249999999</v>
      </c>
      <c r="M66" s="9" t="s">
        <v>181</v>
      </c>
      <c r="N66" s="9">
        <v>287</v>
      </c>
      <c r="O66" s="9">
        <v>65719.243600000002</v>
      </c>
      <c r="P66" s="9">
        <v>1963.3081691</v>
      </c>
      <c r="Q66" s="9" t="s">
        <v>182</v>
      </c>
      <c r="R66" s="9"/>
      <c r="S66" s="9"/>
      <c r="T66" s="9"/>
      <c r="U66" s="14">
        <f t="shared" ref="U66:U97" si="7">G66/F66</f>
        <v>0.92681962025316456</v>
      </c>
      <c r="V66" s="9"/>
      <c r="W66" s="13"/>
      <c r="X66" s="16">
        <v>7404.24</v>
      </c>
      <c r="Y66">
        <v>2</v>
      </c>
      <c r="Z66" s="16">
        <v>15144</v>
      </c>
      <c r="AA66" s="12"/>
    </row>
    <row r="67" spans="1:27" x14ac:dyDescent="0.3">
      <c r="A67" s="1">
        <v>14</v>
      </c>
      <c r="B67" s="5" t="s">
        <v>393</v>
      </c>
      <c r="C67" s="5" t="s">
        <v>392</v>
      </c>
      <c r="D67" s="5">
        <v>40</v>
      </c>
      <c r="E67" s="5">
        <v>1000</v>
      </c>
      <c r="F67" s="20">
        <v>-504566</v>
      </c>
      <c r="G67" s="13">
        <v>-454586</v>
      </c>
      <c r="H67" s="9" t="s">
        <v>183</v>
      </c>
      <c r="I67" s="9">
        <v>-504566</v>
      </c>
      <c r="J67" s="9">
        <v>102222</v>
      </c>
      <c r="K67" s="9">
        <v>1345</v>
      </c>
      <c r="L67" s="9">
        <v>116645.45</v>
      </c>
      <c r="M67" s="9" t="s">
        <v>184</v>
      </c>
      <c r="N67" s="9">
        <v>213</v>
      </c>
      <c r="O67" s="9">
        <v>672205987.01259995</v>
      </c>
      <c r="P67" s="9">
        <v>5.3188247999999998</v>
      </c>
      <c r="Q67" s="9" t="s">
        <v>185</v>
      </c>
      <c r="R67" s="9">
        <f t="shared" ref="R67:R97" si="8">SUM(G67:G71)/5</f>
        <v>-404077</v>
      </c>
      <c r="S67" s="9"/>
      <c r="T67" s="9"/>
      <c r="U67" s="14">
        <f t="shared" si="7"/>
        <v>0.90094457414887252</v>
      </c>
      <c r="V67" s="9">
        <f>SUM(L67:L71)/5/5</f>
        <v>23279.826000000001</v>
      </c>
      <c r="W67" s="13">
        <f t="shared" ref="W67:W97" si="9">SUM(X67:X71)/5</f>
        <v>7517.0879999999979</v>
      </c>
      <c r="X67" s="16">
        <v>7563.8399999999901</v>
      </c>
      <c r="Y67">
        <v>1</v>
      </c>
      <c r="Z67" s="16">
        <v>7266.6</v>
      </c>
      <c r="AA67" s="12">
        <f t="shared" ref="AA67:AA127" si="10">SUM(Z67:Z71)/5</f>
        <v>20912.52</v>
      </c>
    </row>
    <row r="68" spans="1:27" x14ac:dyDescent="0.3">
      <c r="A68" s="1">
        <v>14</v>
      </c>
      <c r="B68" s="5" t="s">
        <v>393</v>
      </c>
      <c r="C68" s="5" t="s">
        <v>392</v>
      </c>
      <c r="D68" s="5">
        <v>40</v>
      </c>
      <c r="E68" s="5">
        <v>1000</v>
      </c>
      <c r="F68" s="20">
        <v>-393598</v>
      </c>
      <c r="G68" s="13">
        <v>-341713</v>
      </c>
      <c r="H68" s="9" t="s">
        <v>186</v>
      </c>
      <c r="I68" s="9">
        <v>-393598</v>
      </c>
      <c r="J68" s="9">
        <v>135663</v>
      </c>
      <c r="K68" s="9">
        <v>1418</v>
      </c>
      <c r="L68" s="9">
        <v>116670.85</v>
      </c>
      <c r="M68" s="9" t="s">
        <v>187</v>
      </c>
      <c r="N68" s="9">
        <v>214</v>
      </c>
      <c r="O68" s="9">
        <v>470313357.90759999</v>
      </c>
      <c r="P68" s="9">
        <v>1584.3302595</v>
      </c>
      <c r="Q68" s="9" t="s">
        <v>188</v>
      </c>
      <c r="R68" s="9">
        <v>0.23</v>
      </c>
      <c r="S68" s="9"/>
      <c r="T68" s="9"/>
      <c r="U68" s="14">
        <f t="shared" si="7"/>
        <v>0.86817768382969429</v>
      </c>
      <c r="V68" s="9"/>
      <c r="W68" s="13"/>
      <c r="X68" s="16">
        <v>7572.12</v>
      </c>
      <c r="Y68">
        <v>2</v>
      </c>
      <c r="Z68" s="16">
        <v>15206.4</v>
      </c>
      <c r="AA68" s="12"/>
    </row>
    <row r="69" spans="1:27" x14ac:dyDescent="0.3">
      <c r="A69" s="1">
        <v>14</v>
      </c>
      <c r="B69" s="5" t="s">
        <v>393</v>
      </c>
      <c r="C69" s="5" t="s">
        <v>392</v>
      </c>
      <c r="D69" s="5">
        <v>40</v>
      </c>
      <c r="E69" s="5">
        <v>1000</v>
      </c>
      <c r="F69" s="20">
        <v>-488193</v>
      </c>
      <c r="G69" s="13">
        <v>-452411</v>
      </c>
      <c r="H69" s="9" t="s">
        <v>189</v>
      </c>
      <c r="I69" s="9">
        <v>-488193</v>
      </c>
      <c r="J69" s="9">
        <v>149308</v>
      </c>
      <c r="K69" s="9">
        <v>1315</v>
      </c>
      <c r="L69" s="9">
        <v>115875.25</v>
      </c>
      <c r="M69" s="9" t="s">
        <v>190</v>
      </c>
      <c r="N69" s="9">
        <v>211</v>
      </c>
      <c r="O69" s="9">
        <v>380778723.48460001</v>
      </c>
      <c r="P69" s="9">
        <v>3462.0637903000002</v>
      </c>
      <c r="Q69" s="9" t="s">
        <v>191</v>
      </c>
      <c r="R69" s="9"/>
      <c r="S69" s="9"/>
      <c r="T69" s="9"/>
      <c r="U69" s="14">
        <f t="shared" si="7"/>
        <v>0.92670521699409869</v>
      </c>
      <c r="V69" s="9"/>
      <c r="W69" s="13"/>
      <c r="X69" s="16">
        <v>7413.72</v>
      </c>
      <c r="Y69">
        <v>1</v>
      </c>
      <c r="Z69" s="16">
        <v>6910.8</v>
      </c>
      <c r="AA69" s="12"/>
    </row>
    <row r="70" spans="1:27" x14ac:dyDescent="0.3">
      <c r="A70" s="1">
        <v>14</v>
      </c>
      <c r="B70" s="5" t="s">
        <v>393</v>
      </c>
      <c r="C70" s="5" t="s">
        <v>392</v>
      </c>
      <c r="D70" s="5">
        <v>40</v>
      </c>
      <c r="E70" s="5">
        <v>1000</v>
      </c>
      <c r="F70" s="20">
        <v>-424212</v>
      </c>
      <c r="G70" s="13">
        <v>-378639</v>
      </c>
      <c r="H70" s="9" t="s">
        <v>192</v>
      </c>
      <c r="I70" s="9">
        <v>-424212</v>
      </c>
      <c r="J70" s="9">
        <v>79327</v>
      </c>
      <c r="K70" s="9">
        <v>1305</v>
      </c>
      <c r="L70" s="9">
        <v>116789.45</v>
      </c>
      <c r="M70" s="9" t="s">
        <v>193</v>
      </c>
      <c r="N70" s="9">
        <v>208</v>
      </c>
      <c r="O70" s="9">
        <v>435095993.5966</v>
      </c>
      <c r="P70" s="9">
        <v>5411.5868067000001</v>
      </c>
      <c r="Q70" s="9" t="s">
        <v>194</v>
      </c>
      <c r="R70" s="9"/>
      <c r="S70" s="9"/>
      <c r="T70" s="9"/>
      <c r="U70" s="14">
        <f t="shared" si="7"/>
        <v>0.89257022432180133</v>
      </c>
      <c r="V70" s="9"/>
      <c r="W70" s="13"/>
      <c r="X70" s="16">
        <v>7594.8</v>
      </c>
      <c r="Y70">
        <v>5</v>
      </c>
      <c r="Z70" s="16">
        <v>37974</v>
      </c>
      <c r="AA70" s="12"/>
    </row>
    <row r="71" spans="1:27" x14ac:dyDescent="0.3">
      <c r="A71" s="1">
        <v>14</v>
      </c>
      <c r="B71" s="5" t="s">
        <v>393</v>
      </c>
      <c r="C71" s="5" t="s">
        <v>392</v>
      </c>
      <c r="D71" s="5">
        <v>40</v>
      </c>
      <c r="E71" s="5">
        <v>1000</v>
      </c>
      <c r="F71" s="20">
        <v>-447358</v>
      </c>
      <c r="G71" s="13">
        <v>-393036</v>
      </c>
      <c r="H71" s="9" t="s">
        <v>195</v>
      </c>
      <c r="I71" s="9">
        <v>-447358</v>
      </c>
      <c r="J71" s="9">
        <v>19697</v>
      </c>
      <c r="K71" s="9">
        <v>1405</v>
      </c>
      <c r="L71" s="9">
        <v>116014.65</v>
      </c>
      <c r="M71" s="9" t="s">
        <v>196</v>
      </c>
      <c r="N71" s="9">
        <v>227</v>
      </c>
      <c r="O71" s="9">
        <v>581172111.00890005</v>
      </c>
      <c r="P71" s="9">
        <v>5.9617126999999996</v>
      </c>
      <c r="Q71" s="9" t="s">
        <v>197</v>
      </c>
      <c r="R71" s="9"/>
      <c r="S71" s="9"/>
      <c r="T71" s="9"/>
      <c r="U71" s="14">
        <f t="shared" si="7"/>
        <v>0.8785715243719795</v>
      </c>
      <c r="V71" s="9"/>
      <c r="W71" s="13"/>
      <c r="X71" s="16">
        <v>7440.96</v>
      </c>
      <c r="Y71">
        <v>5</v>
      </c>
      <c r="Z71" s="16">
        <v>37204.800000000003</v>
      </c>
      <c r="AA71" s="12"/>
    </row>
    <row r="72" spans="1:27" x14ac:dyDescent="0.3">
      <c r="A72" s="1">
        <v>15</v>
      </c>
      <c r="B72" s="5" t="s">
        <v>393</v>
      </c>
      <c r="C72" s="5" t="s">
        <v>392</v>
      </c>
      <c r="D72" s="5">
        <v>40</v>
      </c>
      <c r="E72" s="5">
        <v>1000000</v>
      </c>
      <c r="F72" s="20">
        <v>-492797160</v>
      </c>
      <c r="G72" s="13">
        <v>-464824418</v>
      </c>
      <c r="H72" s="9" t="s">
        <v>198</v>
      </c>
      <c r="I72" s="9">
        <v>-492797160</v>
      </c>
      <c r="J72" s="9">
        <v>24092882</v>
      </c>
      <c r="K72" s="9">
        <v>1421</v>
      </c>
      <c r="L72" s="9">
        <v>116470.45</v>
      </c>
      <c r="M72" s="9" t="s">
        <v>199</v>
      </c>
      <c r="N72" s="9">
        <v>189</v>
      </c>
      <c r="O72" s="9">
        <v>463508845866902</v>
      </c>
      <c r="P72" s="9">
        <v>4.5484793000000003</v>
      </c>
      <c r="Q72" s="9" t="s">
        <v>200</v>
      </c>
      <c r="R72" s="9">
        <f t="shared" si="8"/>
        <v>-429301681</v>
      </c>
      <c r="S72" s="9"/>
      <c r="T72" s="9"/>
      <c r="U72" s="14">
        <f t="shared" si="7"/>
        <v>0.94323680355625428</v>
      </c>
      <c r="V72" s="9">
        <f>SUM(L72:L76)/5/5</f>
        <v>23283.64199999996</v>
      </c>
      <c r="W72" s="13">
        <f t="shared" si="9"/>
        <v>7520.7599999999966</v>
      </c>
      <c r="X72" s="16">
        <v>7530.6</v>
      </c>
      <c r="Y72">
        <v>5</v>
      </c>
      <c r="Z72" s="16">
        <v>37653</v>
      </c>
      <c r="AA72" s="12">
        <f t="shared" si="10"/>
        <v>22870.319999999982</v>
      </c>
    </row>
    <row r="73" spans="1:27" x14ac:dyDescent="0.3">
      <c r="A73" s="1">
        <v>15</v>
      </c>
      <c r="B73" s="5" t="s">
        <v>393</v>
      </c>
      <c r="C73" s="5" t="s">
        <v>392</v>
      </c>
      <c r="D73" s="5">
        <v>40</v>
      </c>
      <c r="E73" s="5">
        <v>1000000</v>
      </c>
      <c r="F73" s="20">
        <v>-463032679</v>
      </c>
      <c r="G73" s="13">
        <v>-420725689</v>
      </c>
      <c r="H73" s="9" t="s">
        <v>201</v>
      </c>
      <c r="I73" s="9">
        <v>-463032679</v>
      </c>
      <c r="J73" s="9">
        <v>17335013</v>
      </c>
      <c r="K73" s="9">
        <v>1613</v>
      </c>
      <c r="L73" s="9">
        <v>116416.85</v>
      </c>
      <c r="M73" s="9" t="s">
        <v>202</v>
      </c>
      <c r="N73" s="9">
        <v>201</v>
      </c>
      <c r="O73" s="9">
        <v>504790597485919</v>
      </c>
      <c r="P73" s="9">
        <v>2413.5420428000002</v>
      </c>
      <c r="Q73" s="9" t="s">
        <v>203</v>
      </c>
      <c r="R73" s="9">
        <v>0.22</v>
      </c>
      <c r="S73" s="9"/>
      <c r="T73" s="9"/>
      <c r="U73" s="14">
        <f t="shared" si="7"/>
        <v>0.90863066060181896</v>
      </c>
      <c r="V73" s="9"/>
      <c r="W73" s="13"/>
      <c r="X73" s="16">
        <v>7517.1599999999899</v>
      </c>
      <c r="Y73">
        <v>3</v>
      </c>
      <c r="Z73" s="16">
        <v>22984.199999999899</v>
      </c>
      <c r="AA73" s="12"/>
    </row>
    <row r="74" spans="1:27" x14ac:dyDescent="0.3">
      <c r="A74" s="1">
        <v>15</v>
      </c>
      <c r="B74" s="5" t="s">
        <v>393</v>
      </c>
      <c r="C74" s="5" t="s">
        <v>392</v>
      </c>
      <c r="D74" s="5">
        <v>40</v>
      </c>
      <c r="E74" s="5">
        <v>1000000</v>
      </c>
      <c r="F74" s="20">
        <v>-450669336</v>
      </c>
      <c r="G74" s="13">
        <v>-405378568</v>
      </c>
      <c r="H74" s="9" t="s">
        <v>204</v>
      </c>
      <c r="I74" s="9">
        <v>-450669336</v>
      </c>
      <c r="J74" s="9">
        <v>62169792</v>
      </c>
      <c r="K74" s="9">
        <v>1373</v>
      </c>
      <c r="L74" s="9">
        <v>115927.049999999</v>
      </c>
      <c r="M74" s="9" t="s">
        <v>205</v>
      </c>
      <c r="N74" s="9">
        <v>158</v>
      </c>
      <c r="O74" s="9">
        <v>453417405585472</v>
      </c>
      <c r="P74" s="9">
        <v>4425.0758121999997</v>
      </c>
      <c r="Q74" s="9" t="s">
        <v>206</v>
      </c>
      <c r="R74" s="9"/>
      <c r="S74" s="9"/>
      <c r="T74" s="9"/>
      <c r="U74" s="14">
        <f t="shared" si="7"/>
        <v>0.89950332897732366</v>
      </c>
      <c r="V74" s="9"/>
      <c r="W74" s="13"/>
      <c r="X74" s="16">
        <v>7422.48</v>
      </c>
      <c r="Y74">
        <v>1</v>
      </c>
      <c r="Z74" s="16">
        <v>7666.8</v>
      </c>
      <c r="AA74" s="12"/>
    </row>
    <row r="75" spans="1:27" x14ac:dyDescent="0.3">
      <c r="A75" s="1">
        <v>15</v>
      </c>
      <c r="B75" s="5" t="s">
        <v>393</v>
      </c>
      <c r="C75" s="5" t="s">
        <v>392</v>
      </c>
      <c r="D75" s="5">
        <v>40</v>
      </c>
      <c r="E75" s="5">
        <v>1000000</v>
      </c>
      <c r="F75" s="20">
        <v>-502525422</v>
      </c>
      <c r="G75" s="13">
        <v>-454684677</v>
      </c>
      <c r="H75" s="9" t="s">
        <v>207</v>
      </c>
      <c r="I75" s="9">
        <v>-502525422</v>
      </c>
      <c r="J75" s="9">
        <v>14978275</v>
      </c>
      <c r="K75" s="9">
        <v>1306</v>
      </c>
      <c r="L75" s="9">
        <v>116701.25</v>
      </c>
      <c r="M75" s="9" t="s">
        <v>208</v>
      </c>
      <c r="N75" s="9">
        <v>185</v>
      </c>
      <c r="O75" s="9">
        <v>674506296110174</v>
      </c>
      <c r="P75" s="9">
        <v>4.4991577999999999</v>
      </c>
      <c r="Q75" s="9" t="s">
        <v>209</v>
      </c>
      <c r="R75" s="9"/>
      <c r="S75" s="9"/>
      <c r="T75" s="9"/>
      <c r="U75" s="14">
        <f t="shared" si="7"/>
        <v>0.90479935361359687</v>
      </c>
      <c r="V75" s="9"/>
      <c r="W75" s="13"/>
      <c r="X75" s="16">
        <v>7577.6399999999903</v>
      </c>
      <c r="Y75">
        <v>4</v>
      </c>
      <c r="Z75" s="16">
        <v>30595.8</v>
      </c>
      <c r="AA75" s="12"/>
    </row>
    <row r="76" spans="1:27" x14ac:dyDescent="0.3">
      <c r="A76" s="1">
        <v>15</v>
      </c>
      <c r="B76" s="5" t="s">
        <v>393</v>
      </c>
      <c r="C76" s="5" t="s">
        <v>392</v>
      </c>
      <c r="D76" s="5">
        <v>40</v>
      </c>
      <c r="E76" s="5">
        <v>1000000</v>
      </c>
      <c r="F76" s="20">
        <v>-448160012</v>
      </c>
      <c r="G76" s="13">
        <v>-400895053</v>
      </c>
      <c r="H76" s="9" t="s">
        <v>210</v>
      </c>
      <c r="I76" s="9">
        <v>-448160012</v>
      </c>
      <c r="J76" s="9">
        <v>31273986</v>
      </c>
      <c r="K76" s="9">
        <v>1462</v>
      </c>
      <c r="L76" s="9">
        <v>116575.45</v>
      </c>
      <c r="M76" s="9" t="s">
        <v>211</v>
      </c>
      <c r="N76" s="9">
        <v>200</v>
      </c>
      <c r="O76" s="9">
        <v>465069741782519</v>
      </c>
      <c r="P76" s="9">
        <v>1703.9864281</v>
      </c>
      <c r="Q76" s="9" t="s">
        <v>212</v>
      </c>
      <c r="R76" s="9"/>
      <c r="S76" s="9"/>
      <c r="T76" s="9"/>
      <c r="U76" s="14">
        <f t="shared" si="7"/>
        <v>0.89453552808276882</v>
      </c>
      <c r="V76" s="9"/>
      <c r="W76" s="13"/>
      <c r="X76" s="16">
        <v>7555.92</v>
      </c>
      <c r="Y76">
        <v>2</v>
      </c>
      <c r="Z76" s="16">
        <v>15451.8</v>
      </c>
      <c r="AA76" s="12"/>
    </row>
    <row r="77" spans="1:27" x14ac:dyDescent="0.3">
      <c r="A77" s="1">
        <v>16</v>
      </c>
      <c r="B77" s="5" t="s">
        <v>393</v>
      </c>
      <c r="C77" s="5" t="s">
        <v>392</v>
      </c>
      <c r="D77" s="5">
        <v>60</v>
      </c>
      <c r="E77" s="5">
        <v>10</v>
      </c>
      <c r="F77" s="20">
        <v>-4452</v>
      </c>
      <c r="G77" s="13">
        <v>-4110</v>
      </c>
      <c r="H77" s="9" t="s">
        <v>213</v>
      </c>
      <c r="I77" s="9">
        <v>-4452</v>
      </c>
      <c r="J77" s="9">
        <v>853</v>
      </c>
      <c r="K77" s="9">
        <v>1442</v>
      </c>
      <c r="L77" s="9">
        <v>115622.049999999</v>
      </c>
      <c r="M77" s="9" t="s">
        <v>214</v>
      </c>
      <c r="N77" s="9">
        <v>255</v>
      </c>
      <c r="O77" s="9">
        <v>40597.876600000003</v>
      </c>
      <c r="P77" s="9">
        <v>4.2980112000000004</v>
      </c>
      <c r="Q77" s="9" t="s">
        <v>215</v>
      </c>
      <c r="R77" s="9">
        <f t="shared" si="8"/>
        <v>-3526.4</v>
      </c>
      <c r="S77" s="9"/>
      <c r="T77" s="9"/>
      <c r="U77" s="14">
        <f t="shared" si="7"/>
        <v>0.9231805929919138</v>
      </c>
      <c r="V77" s="9">
        <f>SUM(L77:L81)/5/5</f>
        <v>23237.913999999921</v>
      </c>
      <c r="W77" s="13">
        <f t="shared" si="9"/>
        <v>7474.6319999999951</v>
      </c>
      <c r="X77" s="16">
        <v>7362.8399999999901</v>
      </c>
      <c r="Y77">
        <v>3</v>
      </c>
      <c r="Z77" s="16">
        <v>22267.8</v>
      </c>
      <c r="AA77" s="12">
        <f t="shared" si="10"/>
        <v>27147.359999999997</v>
      </c>
    </row>
    <row r="78" spans="1:27" x14ac:dyDescent="0.3">
      <c r="A78" s="1">
        <v>16</v>
      </c>
      <c r="B78" s="5" t="s">
        <v>393</v>
      </c>
      <c r="C78" s="5" t="s">
        <v>392</v>
      </c>
      <c r="D78" s="5">
        <v>60</v>
      </c>
      <c r="E78" s="5">
        <v>10</v>
      </c>
      <c r="F78" s="20">
        <v>-3733</v>
      </c>
      <c r="G78" s="13">
        <v>-3358</v>
      </c>
      <c r="H78" s="9" t="s">
        <v>216</v>
      </c>
      <c r="I78" s="9">
        <v>-3733</v>
      </c>
      <c r="J78" s="9">
        <v>754</v>
      </c>
      <c r="K78" s="9">
        <v>1465</v>
      </c>
      <c r="L78" s="9">
        <v>116232.25</v>
      </c>
      <c r="M78" s="9" t="s">
        <v>217</v>
      </c>
      <c r="N78" s="9">
        <v>276</v>
      </c>
      <c r="O78" s="9">
        <v>35140.094299999997</v>
      </c>
      <c r="P78" s="9">
        <v>1661.4205939999999</v>
      </c>
      <c r="Q78" s="9" t="s">
        <v>218</v>
      </c>
      <c r="R78" s="9">
        <v>0.22</v>
      </c>
      <c r="S78" s="9"/>
      <c r="T78" s="9"/>
      <c r="U78" s="14">
        <f t="shared" si="7"/>
        <v>0.89954460219662469</v>
      </c>
      <c r="V78" s="9"/>
      <c r="W78" s="13"/>
      <c r="X78" s="16">
        <v>7482.24</v>
      </c>
      <c r="Y78">
        <v>4</v>
      </c>
      <c r="Z78" s="16">
        <v>30256.2</v>
      </c>
      <c r="AA78" s="12"/>
    </row>
    <row r="79" spans="1:27" x14ac:dyDescent="0.3">
      <c r="A79" s="1">
        <v>16</v>
      </c>
      <c r="B79" s="5" t="s">
        <v>393</v>
      </c>
      <c r="C79" s="5" t="s">
        <v>392</v>
      </c>
      <c r="D79" s="5">
        <v>60</v>
      </c>
      <c r="E79" s="5">
        <v>10</v>
      </c>
      <c r="F79" s="20">
        <v>-3546</v>
      </c>
      <c r="G79" s="13">
        <v>-3134</v>
      </c>
      <c r="H79" s="9" t="s">
        <v>219</v>
      </c>
      <c r="I79" s="9">
        <v>-3546</v>
      </c>
      <c r="J79" s="9">
        <v>1633</v>
      </c>
      <c r="K79" s="9">
        <v>1255</v>
      </c>
      <c r="L79" s="9">
        <v>116662.85</v>
      </c>
      <c r="M79" s="9" t="s">
        <v>220</v>
      </c>
      <c r="N79" s="9">
        <v>260</v>
      </c>
      <c r="O79" s="9">
        <v>31974.927199999998</v>
      </c>
      <c r="P79" s="9">
        <v>3202.9179018</v>
      </c>
      <c r="Q79" s="9" t="s">
        <v>221</v>
      </c>
      <c r="R79" s="9"/>
      <c r="S79" s="9"/>
      <c r="T79" s="9"/>
      <c r="U79" s="14">
        <f t="shared" si="7"/>
        <v>0.88381274675690924</v>
      </c>
      <c r="V79" s="9"/>
      <c r="W79" s="13"/>
      <c r="X79" s="16">
        <v>7568.28</v>
      </c>
      <c r="Y79">
        <v>5</v>
      </c>
      <c r="Z79" s="16">
        <v>37841.4</v>
      </c>
      <c r="AA79" s="12"/>
    </row>
    <row r="80" spans="1:27" x14ac:dyDescent="0.3">
      <c r="A80" s="1">
        <v>16</v>
      </c>
      <c r="B80" s="5" t="s">
        <v>393</v>
      </c>
      <c r="C80" s="5" t="s">
        <v>392</v>
      </c>
      <c r="D80" s="5">
        <v>60</v>
      </c>
      <c r="E80" s="5">
        <v>10</v>
      </c>
      <c r="F80" s="20">
        <v>-3673</v>
      </c>
      <c r="G80" s="13">
        <v>-3359</v>
      </c>
      <c r="H80" s="9" t="s">
        <v>222</v>
      </c>
      <c r="I80" s="9">
        <v>-3673</v>
      </c>
      <c r="J80" s="9">
        <v>1202</v>
      </c>
      <c r="K80" s="9">
        <v>1311</v>
      </c>
      <c r="L80" s="9">
        <v>117145.849999999</v>
      </c>
      <c r="M80" s="9" t="s">
        <v>223</v>
      </c>
      <c r="N80" s="9">
        <v>253</v>
      </c>
      <c r="O80" s="9">
        <v>50715.102599999998</v>
      </c>
      <c r="P80" s="9">
        <v>5448.1417345</v>
      </c>
      <c r="Q80" s="9" t="s">
        <v>224</v>
      </c>
      <c r="R80" s="9"/>
      <c r="S80" s="9"/>
      <c r="T80" s="9"/>
      <c r="U80" s="14">
        <f t="shared" si="7"/>
        <v>0.91451129866594061</v>
      </c>
      <c r="V80" s="9"/>
      <c r="W80" s="13"/>
      <c r="X80" s="16">
        <v>7664.6399999999903</v>
      </c>
      <c r="Y80">
        <v>2</v>
      </c>
      <c r="Z80" s="16">
        <v>15473.4</v>
      </c>
      <c r="AA80" s="12"/>
    </row>
    <row r="81" spans="1:27" x14ac:dyDescent="0.3">
      <c r="A81" s="1">
        <v>16</v>
      </c>
      <c r="B81" s="5" t="s">
        <v>393</v>
      </c>
      <c r="C81" s="5" t="s">
        <v>392</v>
      </c>
      <c r="D81" s="5">
        <v>60</v>
      </c>
      <c r="E81" s="5">
        <v>10</v>
      </c>
      <c r="F81" s="20">
        <v>-3960</v>
      </c>
      <c r="G81" s="13">
        <v>-3671</v>
      </c>
      <c r="H81" s="9" t="s">
        <v>225</v>
      </c>
      <c r="I81" s="9">
        <v>-3960</v>
      </c>
      <c r="J81" s="9">
        <v>108</v>
      </c>
      <c r="K81" s="9">
        <v>1284</v>
      </c>
      <c r="L81" s="9">
        <v>115284.85</v>
      </c>
      <c r="M81" s="9" t="s">
        <v>226</v>
      </c>
      <c r="N81" s="9">
        <v>256</v>
      </c>
      <c r="O81" s="9">
        <v>45233.822399999997</v>
      </c>
      <c r="P81" s="9">
        <v>7190.1083243000003</v>
      </c>
      <c r="Q81" s="9" t="s">
        <v>227</v>
      </c>
      <c r="R81" s="9"/>
      <c r="S81" s="9"/>
      <c r="T81" s="9"/>
      <c r="U81" s="14">
        <f t="shared" si="7"/>
        <v>0.92702020202020197</v>
      </c>
      <c r="V81" s="9"/>
      <c r="W81" s="13"/>
      <c r="X81" s="16">
        <v>7295.16</v>
      </c>
      <c r="Y81">
        <v>4</v>
      </c>
      <c r="Z81" s="16">
        <v>29898</v>
      </c>
      <c r="AA81" s="12"/>
    </row>
    <row r="82" spans="1:27" x14ac:dyDescent="0.3">
      <c r="A82" s="1">
        <v>17</v>
      </c>
      <c r="B82" s="5" t="s">
        <v>393</v>
      </c>
      <c r="C82" s="5" t="s">
        <v>392</v>
      </c>
      <c r="D82" s="5">
        <v>60</v>
      </c>
      <c r="E82" s="5">
        <v>1000</v>
      </c>
      <c r="F82" s="20">
        <v>-407782</v>
      </c>
      <c r="G82" s="13">
        <v>-374950</v>
      </c>
      <c r="H82" s="9" t="s">
        <v>228</v>
      </c>
      <c r="I82" s="9">
        <v>-407782</v>
      </c>
      <c r="J82" s="9">
        <v>14075</v>
      </c>
      <c r="K82" s="9">
        <v>1396</v>
      </c>
      <c r="L82" s="9">
        <v>116830.45</v>
      </c>
      <c r="M82" s="9" t="s">
        <v>229</v>
      </c>
      <c r="N82" s="9">
        <v>190</v>
      </c>
      <c r="O82" s="9">
        <v>426761908.53850001</v>
      </c>
      <c r="P82" s="9">
        <v>4.4716211000000001</v>
      </c>
      <c r="Q82" s="9" t="s">
        <v>230</v>
      </c>
      <c r="R82" s="9">
        <f t="shared" si="8"/>
        <v>-343866.2</v>
      </c>
      <c r="S82" s="9"/>
      <c r="T82" s="9"/>
      <c r="U82" s="14">
        <f t="shared" si="7"/>
        <v>0.91948639223899042</v>
      </c>
      <c r="V82" s="9">
        <f>SUM(L82:L86)/5/5</f>
        <v>23292.442000000003</v>
      </c>
      <c r="W82" s="13">
        <f t="shared" si="9"/>
        <v>7528.4879999999957</v>
      </c>
      <c r="X82" s="16">
        <v>7601.4</v>
      </c>
      <c r="Y82">
        <v>5</v>
      </c>
      <c r="Z82" s="16">
        <v>38007</v>
      </c>
      <c r="AA82" s="12">
        <f t="shared" si="10"/>
        <v>28389.359999999979</v>
      </c>
    </row>
    <row r="83" spans="1:27" x14ac:dyDescent="0.3">
      <c r="A83" s="1">
        <v>17</v>
      </c>
      <c r="B83" s="5" t="s">
        <v>393</v>
      </c>
      <c r="C83" s="5" t="s">
        <v>392</v>
      </c>
      <c r="D83" s="5">
        <v>60</v>
      </c>
      <c r="E83" s="5">
        <v>1000</v>
      </c>
      <c r="F83" s="20">
        <v>-396377</v>
      </c>
      <c r="G83" s="13">
        <v>-367972</v>
      </c>
      <c r="H83" s="9" t="s">
        <v>231</v>
      </c>
      <c r="I83" s="9">
        <v>-396377</v>
      </c>
      <c r="J83" s="9">
        <v>63991</v>
      </c>
      <c r="K83" s="9">
        <v>1288</v>
      </c>
      <c r="L83" s="9">
        <v>115847.45</v>
      </c>
      <c r="M83" s="9" t="s">
        <v>232</v>
      </c>
      <c r="N83" s="9">
        <v>188</v>
      </c>
      <c r="O83" s="9">
        <v>605308212.32000005</v>
      </c>
      <c r="P83" s="9">
        <v>1741.9805486</v>
      </c>
      <c r="Q83" s="9" t="s">
        <v>233</v>
      </c>
      <c r="R83" s="9">
        <v>0.22</v>
      </c>
      <c r="S83" s="9"/>
      <c r="T83" s="9"/>
      <c r="U83" s="14">
        <f t="shared" si="7"/>
        <v>0.92833842528703736</v>
      </c>
      <c r="V83" s="9"/>
      <c r="W83" s="13"/>
      <c r="X83" s="16">
        <v>7406.4</v>
      </c>
      <c r="Y83">
        <v>5</v>
      </c>
      <c r="Z83" s="16">
        <v>37032</v>
      </c>
      <c r="AA83" s="12"/>
    </row>
    <row r="84" spans="1:27" x14ac:dyDescent="0.3">
      <c r="A84" s="1">
        <v>17</v>
      </c>
      <c r="B84" s="5" t="s">
        <v>393</v>
      </c>
      <c r="C84" s="5" t="s">
        <v>392</v>
      </c>
      <c r="D84" s="5">
        <v>60</v>
      </c>
      <c r="E84" s="5">
        <v>1000</v>
      </c>
      <c r="F84" s="20">
        <v>-389573</v>
      </c>
      <c r="G84" s="13">
        <v>-352298</v>
      </c>
      <c r="H84" s="9" t="s">
        <v>234</v>
      </c>
      <c r="I84" s="9">
        <v>-389573</v>
      </c>
      <c r="J84" s="9">
        <v>50585</v>
      </c>
      <c r="K84" s="9">
        <v>1331</v>
      </c>
      <c r="L84" s="9">
        <v>116431.25</v>
      </c>
      <c r="M84" s="9" t="s">
        <v>235</v>
      </c>
      <c r="N84" s="9">
        <v>231</v>
      </c>
      <c r="O84" s="9">
        <v>415473683.61580002</v>
      </c>
      <c r="P84" s="9">
        <v>3582.7825151000002</v>
      </c>
      <c r="Q84" s="9" t="s">
        <v>236</v>
      </c>
      <c r="R84" s="9"/>
      <c r="S84" s="9"/>
      <c r="T84" s="9"/>
      <c r="U84" s="14">
        <f t="shared" si="7"/>
        <v>0.90431831774789317</v>
      </c>
      <c r="V84" s="9"/>
      <c r="W84" s="13"/>
      <c r="X84" s="16">
        <v>7520.5199999999904</v>
      </c>
      <c r="Y84">
        <v>2</v>
      </c>
      <c r="Z84" s="16">
        <v>14220.5999999999</v>
      </c>
      <c r="AA84" s="12"/>
    </row>
    <row r="85" spans="1:27" x14ac:dyDescent="0.3">
      <c r="A85" s="1">
        <v>17</v>
      </c>
      <c r="B85" s="5" t="s">
        <v>393</v>
      </c>
      <c r="C85" s="5" t="s">
        <v>392</v>
      </c>
      <c r="D85" s="5">
        <v>60</v>
      </c>
      <c r="E85" s="5">
        <v>1000</v>
      </c>
      <c r="F85" s="20">
        <v>-367749</v>
      </c>
      <c r="G85" s="13">
        <v>-336884</v>
      </c>
      <c r="H85" s="9" t="s">
        <v>237</v>
      </c>
      <c r="I85" s="9">
        <v>-367749</v>
      </c>
      <c r="J85" s="9">
        <v>27445</v>
      </c>
      <c r="K85" s="9">
        <v>1311</v>
      </c>
      <c r="L85" s="9">
        <v>116805.65</v>
      </c>
      <c r="M85" s="9" t="s">
        <v>238</v>
      </c>
      <c r="N85" s="9">
        <v>235</v>
      </c>
      <c r="O85" s="9">
        <v>293619361.44889998</v>
      </c>
      <c r="P85" s="9">
        <v>5439.2848801</v>
      </c>
      <c r="Q85" s="9" t="s">
        <v>239</v>
      </c>
      <c r="R85" s="9"/>
      <c r="S85" s="9"/>
      <c r="T85" s="9"/>
      <c r="U85" s="14">
        <f t="shared" si="7"/>
        <v>0.91607047197952951</v>
      </c>
      <c r="V85" s="9"/>
      <c r="W85" s="13"/>
      <c r="X85" s="16">
        <v>7599.7199999999903</v>
      </c>
      <c r="Y85">
        <v>3</v>
      </c>
      <c r="Z85" s="16">
        <v>22606.2</v>
      </c>
      <c r="AA85" s="12"/>
    </row>
    <row r="86" spans="1:27" x14ac:dyDescent="0.3">
      <c r="A86" s="1">
        <v>17</v>
      </c>
      <c r="B86" s="5" t="s">
        <v>393</v>
      </c>
      <c r="C86" s="5" t="s">
        <v>392</v>
      </c>
      <c r="D86" s="5">
        <v>60</v>
      </c>
      <c r="E86" s="5">
        <v>1000</v>
      </c>
      <c r="F86" s="20">
        <v>-324852</v>
      </c>
      <c r="G86" s="13">
        <v>-287227</v>
      </c>
      <c r="H86" s="9" t="s">
        <v>240</v>
      </c>
      <c r="I86" s="9">
        <v>-324852</v>
      </c>
      <c r="J86" s="9">
        <v>93547</v>
      </c>
      <c r="K86" s="9">
        <v>1792</v>
      </c>
      <c r="L86" s="9">
        <v>116396.25</v>
      </c>
      <c r="M86" s="9" t="s">
        <v>241</v>
      </c>
      <c r="N86" s="9">
        <v>286</v>
      </c>
      <c r="O86" s="9">
        <v>306568570.852</v>
      </c>
      <c r="P86" s="9">
        <v>10.9688681</v>
      </c>
      <c r="Q86" s="9" t="s">
        <v>242</v>
      </c>
      <c r="R86" s="9"/>
      <c r="S86" s="9"/>
      <c r="T86" s="9"/>
      <c r="U86" s="14">
        <f t="shared" si="7"/>
        <v>0.88417802568554293</v>
      </c>
      <c r="V86" s="9"/>
      <c r="W86" s="13"/>
      <c r="X86" s="16">
        <v>7514.4</v>
      </c>
      <c r="Y86">
        <v>4</v>
      </c>
      <c r="Z86" s="16">
        <v>30081</v>
      </c>
      <c r="AA86" s="12"/>
    </row>
    <row r="87" spans="1:27" x14ac:dyDescent="0.3">
      <c r="A87" s="1">
        <v>18</v>
      </c>
      <c r="B87" s="5" t="s">
        <v>393</v>
      </c>
      <c r="C87" s="5" t="s">
        <v>392</v>
      </c>
      <c r="D87" s="5">
        <v>60</v>
      </c>
      <c r="E87" s="5">
        <v>1000000</v>
      </c>
      <c r="F87" s="20">
        <v>-401699008</v>
      </c>
      <c r="G87" s="13">
        <v>-375767209</v>
      </c>
      <c r="H87" s="9" t="s">
        <v>243</v>
      </c>
      <c r="I87" s="9">
        <v>-401699008</v>
      </c>
      <c r="J87" s="9">
        <v>23175464</v>
      </c>
      <c r="K87" s="9">
        <v>1548</v>
      </c>
      <c r="L87" s="9">
        <v>116966.05</v>
      </c>
      <c r="M87" s="9" t="s">
        <v>244</v>
      </c>
      <c r="N87" s="9">
        <v>178</v>
      </c>
      <c r="O87" s="9">
        <v>476156743299067</v>
      </c>
      <c r="P87" s="9">
        <v>5.3374601999999998</v>
      </c>
      <c r="Q87" s="9" t="s">
        <v>245</v>
      </c>
      <c r="R87" s="9">
        <f t="shared" si="8"/>
        <v>-341530326.19999999</v>
      </c>
      <c r="S87" s="9"/>
      <c r="T87" s="9"/>
      <c r="U87" s="14">
        <f t="shared" si="7"/>
        <v>0.93544470241758726</v>
      </c>
      <c r="V87" s="9">
        <f>SUM(L87:L91)/5/5</f>
        <v>23302.64199999996</v>
      </c>
      <c r="W87" s="13">
        <f t="shared" si="9"/>
        <v>7540.1759999999967</v>
      </c>
      <c r="X87" s="16">
        <v>7632.8399999999901</v>
      </c>
      <c r="Y87">
        <v>3</v>
      </c>
      <c r="Z87" s="16">
        <v>23221.8</v>
      </c>
      <c r="AA87" s="12">
        <f t="shared" si="10"/>
        <v>24122.879999999997</v>
      </c>
    </row>
    <row r="88" spans="1:27" x14ac:dyDescent="0.3">
      <c r="A88" s="1">
        <v>18</v>
      </c>
      <c r="B88" s="5" t="s">
        <v>393</v>
      </c>
      <c r="C88" s="5" t="s">
        <v>392</v>
      </c>
      <c r="D88" s="5">
        <v>60</v>
      </c>
      <c r="E88" s="5">
        <v>1000000</v>
      </c>
      <c r="F88" s="20">
        <v>-376870486</v>
      </c>
      <c r="G88" s="13">
        <v>-330720110</v>
      </c>
      <c r="H88" s="9" t="s">
        <v>246</v>
      </c>
      <c r="I88" s="9">
        <v>-376870486</v>
      </c>
      <c r="J88" s="9">
        <v>20480471</v>
      </c>
      <c r="K88" s="9">
        <v>1435</v>
      </c>
      <c r="L88" s="9">
        <v>116677.25</v>
      </c>
      <c r="M88" s="9" t="s">
        <v>247</v>
      </c>
      <c r="N88" s="9">
        <v>187</v>
      </c>
      <c r="O88" s="9">
        <v>377043228253556</v>
      </c>
      <c r="P88" s="9">
        <v>2252.1196457999999</v>
      </c>
      <c r="Q88" s="9" t="s">
        <v>248</v>
      </c>
      <c r="R88" s="9">
        <v>0.22</v>
      </c>
      <c r="S88" s="9"/>
      <c r="T88" s="9"/>
      <c r="U88" s="14">
        <f t="shared" si="7"/>
        <v>0.87754314090809438</v>
      </c>
      <c r="V88" s="9"/>
      <c r="W88" s="13"/>
      <c r="X88" s="16">
        <v>7575</v>
      </c>
      <c r="Y88">
        <v>4</v>
      </c>
      <c r="Z88" s="16">
        <v>30297.599999999999</v>
      </c>
      <c r="AA88" s="12"/>
    </row>
    <row r="89" spans="1:27" x14ac:dyDescent="0.3">
      <c r="A89" s="1">
        <v>18</v>
      </c>
      <c r="B89" s="5" t="s">
        <v>393</v>
      </c>
      <c r="C89" s="5" t="s">
        <v>392</v>
      </c>
      <c r="D89" s="5">
        <v>60</v>
      </c>
      <c r="E89" s="5">
        <v>1000000</v>
      </c>
      <c r="F89" s="20">
        <v>-338760751</v>
      </c>
      <c r="G89" s="13">
        <v>-305949021</v>
      </c>
      <c r="H89" s="9" t="s">
        <v>249</v>
      </c>
      <c r="I89" s="9">
        <v>-338760751</v>
      </c>
      <c r="J89" s="9">
        <v>88093224</v>
      </c>
      <c r="K89" s="9">
        <v>1624</v>
      </c>
      <c r="L89" s="9">
        <v>116658.25</v>
      </c>
      <c r="M89" s="9" t="s">
        <v>250</v>
      </c>
      <c r="N89" s="9">
        <v>177</v>
      </c>
      <c r="O89" s="9">
        <v>323284597166497</v>
      </c>
      <c r="P89" s="9">
        <v>4176.2946046999996</v>
      </c>
      <c r="Q89" s="9" t="s">
        <v>251</v>
      </c>
      <c r="R89" s="9"/>
      <c r="S89" s="9"/>
      <c r="T89" s="9"/>
      <c r="U89" s="14">
        <f t="shared" si="7"/>
        <v>0.90314187844033911</v>
      </c>
      <c r="V89" s="9"/>
      <c r="W89" s="13"/>
      <c r="X89" s="16">
        <v>7568.16</v>
      </c>
      <c r="Y89">
        <v>4</v>
      </c>
      <c r="Z89" s="16">
        <v>30325.8</v>
      </c>
      <c r="AA89" s="12"/>
    </row>
    <row r="90" spans="1:27" x14ac:dyDescent="0.3">
      <c r="A90" s="1">
        <v>18</v>
      </c>
      <c r="B90" s="5" t="s">
        <v>393</v>
      </c>
      <c r="C90" s="5" t="s">
        <v>392</v>
      </c>
      <c r="D90" s="5">
        <v>60</v>
      </c>
      <c r="E90" s="5">
        <v>1000000</v>
      </c>
      <c r="F90" s="20">
        <v>-400797730</v>
      </c>
      <c r="G90" s="13">
        <v>-367364917</v>
      </c>
      <c r="H90" s="9" t="s">
        <v>252</v>
      </c>
      <c r="I90" s="9">
        <v>-400797730</v>
      </c>
      <c r="J90" s="9">
        <v>74690326</v>
      </c>
      <c r="K90" s="9">
        <v>2569</v>
      </c>
      <c r="L90" s="9">
        <v>115527.249999999</v>
      </c>
      <c r="M90" s="9" t="s">
        <v>253</v>
      </c>
      <c r="N90" s="9">
        <v>191</v>
      </c>
      <c r="O90" s="9">
        <v>429468995107951</v>
      </c>
      <c r="P90" s="9">
        <v>5676.2664156999999</v>
      </c>
      <c r="Q90" s="9" t="s">
        <v>254</v>
      </c>
      <c r="R90" s="9"/>
      <c r="S90" s="9"/>
      <c r="T90" s="9"/>
      <c r="U90" s="14">
        <f t="shared" si="7"/>
        <v>0.91658432546511681</v>
      </c>
      <c r="V90" s="9"/>
      <c r="W90" s="13"/>
      <c r="X90" s="16">
        <v>7341.24</v>
      </c>
      <c r="Y90">
        <v>1</v>
      </c>
      <c r="Z90" s="16">
        <v>6620.4</v>
      </c>
      <c r="AA90" s="12"/>
    </row>
    <row r="91" spans="1:27" x14ac:dyDescent="0.3">
      <c r="A91" s="1">
        <v>18</v>
      </c>
      <c r="B91" s="5" t="s">
        <v>393</v>
      </c>
      <c r="C91" s="5" t="s">
        <v>392</v>
      </c>
      <c r="D91" s="5">
        <v>60</v>
      </c>
      <c r="E91" s="5">
        <v>1000000</v>
      </c>
      <c r="F91" s="20">
        <v>-356249171</v>
      </c>
      <c r="G91" s="13">
        <v>-327850374</v>
      </c>
      <c r="H91" s="9" t="s">
        <v>255</v>
      </c>
      <c r="I91" s="9">
        <v>-356249171</v>
      </c>
      <c r="J91" s="9">
        <v>47982049</v>
      </c>
      <c r="K91" s="9">
        <v>1635</v>
      </c>
      <c r="L91" s="9">
        <v>116737.25</v>
      </c>
      <c r="M91" s="9" t="s">
        <v>256</v>
      </c>
      <c r="N91" s="9">
        <v>263</v>
      </c>
      <c r="O91" s="9">
        <v>537699820923738</v>
      </c>
      <c r="P91" s="9">
        <v>16.8757211</v>
      </c>
      <c r="Q91" s="9" t="s">
        <v>257</v>
      </c>
      <c r="R91" s="9"/>
      <c r="S91" s="9"/>
      <c r="T91" s="9"/>
      <c r="U91" s="14">
        <f t="shared" si="7"/>
        <v>0.9202838930957119</v>
      </c>
      <c r="V91" s="9"/>
      <c r="W91" s="13"/>
      <c r="X91" s="16">
        <v>7583.6399999999903</v>
      </c>
      <c r="Y91">
        <v>4</v>
      </c>
      <c r="Z91" s="16">
        <v>30148.799999999999</v>
      </c>
      <c r="AA91" s="12"/>
    </row>
    <row r="92" spans="1:27" x14ac:dyDescent="0.3">
      <c r="A92" s="1">
        <v>19</v>
      </c>
      <c r="B92" s="5" t="s">
        <v>391</v>
      </c>
      <c r="C92" s="5" t="s">
        <v>394</v>
      </c>
      <c r="D92" s="5">
        <v>40</v>
      </c>
      <c r="E92" s="5">
        <v>10</v>
      </c>
      <c r="F92" s="20">
        <v>-7230.8410000000003</v>
      </c>
      <c r="G92" s="13">
        <v>-6524.2919999999904</v>
      </c>
      <c r="H92" s="9" t="s">
        <v>258</v>
      </c>
      <c r="I92" s="9">
        <v>-7230.8409999999903</v>
      </c>
      <c r="J92" s="9">
        <v>1999.8389999999999</v>
      </c>
      <c r="K92" s="9">
        <v>1246</v>
      </c>
      <c r="L92" s="9">
        <v>109941.25</v>
      </c>
      <c r="M92" s="9" t="s">
        <v>259</v>
      </c>
      <c r="N92" s="9">
        <v>156</v>
      </c>
      <c r="O92" s="9">
        <v>150110.03709999999</v>
      </c>
      <c r="P92" s="9">
        <v>4.1988501999999999</v>
      </c>
      <c r="Q92" s="9" t="s">
        <v>260</v>
      </c>
      <c r="R92" s="9">
        <f t="shared" si="8"/>
        <v>-7365.9137999999921</v>
      </c>
      <c r="S92" s="9"/>
      <c r="T92" s="9"/>
      <c r="U92" s="14">
        <f t="shared" si="7"/>
        <v>0.90228674645175988</v>
      </c>
      <c r="V92" s="9">
        <f>SUM(L92:L96)/5/5</f>
        <v>22026.073999999961</v>
      </c>
      <c r="W92" s="13">
        <f t="shared" si="9"/>
        <v>6099.5279999999984</v>
      </c>
      <c r="X92" s="16">
        <v>6061.8</v>
      </c>
      <c r="Y92">
        <v>3</v>
      </c>
      <c r="Z92" s="16">
        <v>18081.599999999999</v>
      </c>
      <c r="AA92" s="12">
        <f t="shared" si="10"/>
        <v>14590.079999999998</v>
      </c>
    </row>
    <row r="93" spans="1:27" x14ac:dyDescent="0.3">
      <c r="A93" s="1">
        <v>19</v>
      </c>
      <c r="B93" s="5" t="s">
        <v>391</v>
      </c>
      <c r="C93" s="5" t="s">
        <v>394</v>
      </c>
      <c r="D93" s="5">
        <v>40</v>
      </c>
      <c r="E93" s="5">
        <v>10</v>
      </c>
      <c r="F93" s="20">
        <v>-7698.9769999999698</v>
      </c>
      <c r="G93" s="13">
        <v>-6965.3179999999902</v>
      </c>
      <c r="H93" s="9" t="s">
        <v>261</v>
      </c>
      <c r="I93" s="9">
        <v>-7698.9769999999999</v>
      </c>
      <c r="J93" s="9">
        <v>55.656999999999996</v>
      </c>
      <c r="K93" s="9">
        <v>1248</v>
      </c>
      <c r="L93" s="9">
        <v>110388.65</v>
      </c>
      <c r="M93" s="9" t="s">
        <v>262</v>
      </c>
      <c r="N93" s="9">
        <v>139</v>
      </c>
      <c r="O93" s="9">
        <v>127764.45970000001</v>
      </c>
      <c r="P93" s="9">
        <v>2214.3330855999998</v>
      </c>
      <c r="Q93" s="9" t="s">
        <v>263</v>
      </c>
      <c r="R93" s="9">
        <v>0.21</v>
      </c>
      <c r="S93" s="9"/>
      <c r="T93" s="9"/>
      <c r="U93" s="14">
        <f t="shared" si="7"/>
        <v>0.90470695002725909</v>
      </c>
      <c r="V93" s="9"/>
      <c r="W93" s="13"/>
      <c r="X93" s="16">
        <v>6152.4</v>
      </c>
      <c r="Y93">
        <v>1</v>
      </c>
      <c r="Z93" s="16">
        <v>6126.6</v>
      </c>
      <c r="AA93" s="12"/>
    </row>
    <row r="94" spans="1:27" x14ac:dyDescent="0.3">
      <c r="A94" s="1">
        <v>19</v>
      </c>
      <c r="B94" s="5" t="s">
        <v>391</v>
      </c>
      <c r="C94" s="5" t="s">
        <v>394</v>
      </c>
      <c r="D94" s="5">
        <v>40</v>
      </c>
      <c r="E94" s="5">
        <v>10</v>
      </c>
      <c r="F94" s="20">
        <v>-9351.8410000000295</v>
      </c>
      <c r="G94" s="13">
        <v>-8781.3809999999994</v>
      </c>
      <c r="H94" s="9" t="s">
        <v>264</v>
      </c>
      <c r="I94" s="9">
        <v>-9351.8409999999894</v>
      </c>
      <c r="J94" s="9">
        <v>1046.627</v>
      </c>
      <c r="K94" s="9">
        <v>1238</v>
      </c>
      <c r="L94" s="9">
        <v>110077.049999999</v>
      </c>
      <c r="M94" s="9" t="s">
        <v>265</v>
      </c>
      <c r="N94" s="9">
        <v>147</v>
      </c>
      <c r="O94" s="9">
        <v>227865.48009999999</v>
      </c>
      <c r="P94" s="9">
        <v>3777.2135124000001</v>
      </c>
      <c r="Q94" s="9" t="s">
        <v>266</v>
      </c>
      <c r="R94" s="9"/>
      <c r="S94" s="9"/>
      <c r="T94" s="9"/>
      <c r="U94" s="14">
        <f t="shared" si="7"/>
        <v>0.9390002460478073</v>
      </c>
      <c r="V94" s="9"/>
      <c r="W94" s="13"/>
      <c r="X94" s="16">
        <v>6089.52</v>
      </c>
      <c r="Y94">
        <v>1</v>
      </c>
      <c r="Z94" s="16">
        <v>6045</v>
      </c>
      <c r="AA94" s="12"/>
    </row>
    <row r="95" spans="1:27" x14ac:dyDescent="0.3">
      <c r="A95" s="1">
        <v>19</v>
      </c>
      <c r="B95" s="5" t="s">
        <v>391</v>
      </c>
      <c r="C95" s="5" t="s">
        <v>394</v>
      </c>
      <c r="D95" s="5">
        <v>40</v>
      </c>
      <c r="E95" s="5">
        <v>10</v>
      </c>
      <c r="F95" s="20">
        <v>-7664.5619999999999</v>
      </c>
      <c r="G95" s="13">
        <v>-6927.6239999999898</v>
      </c>
      <c r="H95" s="9" t="s">
        <v>267</v>
      </c>
      <c r="I95" s="9">
        <v>-7664.5619999999899</v>
      </c>
      <c r="J95" s="9">
        <v>556.57500000000005</v>
      </c>
      <c r="K95" s="9">
        <v>1300</v>
      </c>
      <c r="L95" s="9">
        <v>109788.25</v>
      </c>
      <c r="M95" s="9" t="s">
        <v>268</v>
      </c>
      <c r="N95" s="9">
        <v>150</v>
      </c>
      <c r="O95" s="9">
        <v>148997.66</v>
      </c>
      <c r="P95" s="9">
        <v>5.8608957000000004</v>
      </c>
      <c r="Q95" s="9" t="s">
        <v>269</v>
      </c>
      <c r="R95" s="9"/>
      <c r="S95" s="9"/>
      <c r="T95" s="9"/>
      <c r="U95" s="14">
        <f t="shared" si="7"/>
        <v>0.90385125725383786</v>
      </c>
      <c r="V95" s="9"/>
      <c r="W95" s="13"/>
      <c r="X95" s="16">
        <v>6029.99999999999</v>
      </c>
      <c r="Y95">
        <v>2</v>
      </c>
      <c r="Z95" s="16">
        <v>11877.6</v>
      </c>
      <c r="AA95" s="12"/>
    </row>
    <row r="96" spans="1:27" x14ac:dyDescent="0.3">
      <c r="A96" s="1">
        <v>19</v>
      </c>
      <c r="B96" s="5" t="s">
        <v>391</v>
      </c>
      <c r="C96" s="5" t="s">
        <v>394</v>
      </c>
      <c r="D96" s="5">
        <v>40</v>
      </c>
      <c r="E96" s="5">
        <v>10</v>
      </c>
      <c r="F96" s="20">
        <v>-8129.4529999999904</v>
      </c>
      <c r="G96" s="13">
        <v>-7630.9539999999897</v>
      </c>
      <c r="H96" s="9" t="s">
        <v>270</v>
      </c>
      <c r="I96" s="9">
        <v>-8129.4529999999904</v>
      </c>
      <c r="J96" s="9">
        <v>33.802</v>
      </c>
      <c r="K96" s="9">
        <v>1270</v>
      </c>
      <c r="L96" s="9">
        <v>110456.65</v>
      </c>
      <c r="M96" s="9" t="s">
        <v>271</v>
      </c>
      <c r="N96" s="9">
        <v>140</v>
      </c>
      <c r="O96" s="9">
        <v>122540.3572</v>
      </c>
      <c r="P96" s="9">
        <v>2532.1723685000002</v>
      </c>
      <c r="Q96" s="9" t="s">
        <v>272</v>
      </c>
      <c r="R96" s="9"/>
      <c r="S96" s="9"/>
      <c r="T96" s="9"/>
      <c r="U96" s="14">
        <f t="shared" si="7"/>
        <v>0.93867988412012449</v>
      </c>
      <c r="V96" s="9"/>
      <c r="W96" s="13"/>
      <c r="X96" s="16">
        <v>6163.92</v>
      </c>
      <c r="Y96">
        <v>5</v>
      </c>
      <c r="Z96" s="16">
        <v>30819.599999999999</v>
      </c>
      <c r="AA96" s="12"/>
    </row>
    <row r="97" spans="1:27" x14ac:dyDescent="0.3">
      <c r="A97" s="1">
        <v>20</v>
      </c>
      <c r="B97" s="5" t="s">
        <v>391</v>
      </c>
      <c r="C97" s="5" t="s">
        <v>394</v>
      </c>
      <c r="D97" s="5">
        <v>40</v>
      </c>
      <c r="E97" s="5">
        <v>1000</v>
      </c>
      <c r="F97" s="20">
        <v>-797837.00500000303</v>
      </c>
      <c r="G97" s="13">
        <v>-745162.30899999803</v>
      </c>
      <c r="H97" s="9" t="s">
        <v>273</v>
      </c>
      <c r="I97" s="9">
        <v>-797837.005</v>
      </c>
      <c r="J97" s="9">
        <v>125579.874</v>
      </c>
      <c r="K97" s="9">
        <v>6314</v>
      </c>
      <c r="L97" s="9">
        <v>110274.25</v>
      </c>
      <c r="M97" s="9" t="s">
        <v>415</v>
      </c>
      <c r="N97" s="9">
        <v>135</v>
      </c>
      <c r="O97" s="9">
        <v>1541956812.312</v>
      </c>
      <c r="P97" s="9">
        <v>4275.3761468000002</v>
      </c>
      <c r="Q97" s="9" t="s">
        <v>416</v>
      </c>
      <c r="R97" s="9">
        <f t="shared" si="8"/>
        <v>-779040.33379999991</v>
      </c>
      <c r="S97" s="9"/>
      <c r="T97" s="9"/>
      <c r="U97" s="14">
        <f t="shared" si="7"/>
        <v>0.93397812376475964</v>
      </c>
      <c r="V97" s="9">
        <f>SUM(L97:L101)/5/5</f>
        <v>22051.809999999961</v>
      </c>
      <c r="W97" s="13">
        <f t="shared" si="9"/>
        <v>6123.3119999999972</v>
      </c>
      <c r="X97" s="16">
        <v>6125.52</v>
      </c>
      <c r="Y97">
        <v>2</v>
      </c>
      <c r="Z97" s="16">
        <v>12187.2</v>
      </c>
      <c r="AA97" s="12">
        <f t="shared" si="10"/>
        <v>19542.839999999982</v>
      </c>
    </row>
    <row r="98" spans="1:27" x14ac:dyDescent="0.3">
      <c r="A98" s="1">
        <v>20</v>
      </c>
      <c r="B98" s="5" t="s">
        <v>391</v>
      </c>
      <c r="C98" s="5" t="s">
        <v>394</v>
      </c>
      <c r="D98" s="5">
        <v>40</v>
      </c>
      <c r="E98" s="5">
        <v>1000</v>
      </c>
      <c r="F98" s="20">
        <v>-783325.61599999899</v>
      </c>
      <c r="G98" s="13">
        <v>-738609.573000003</v>
      </c>
      <c r="H98" s="9" t="s">
        <v>274</v>
      </c>
      <c r="I98" s="9">
        <v>-783325.61600000202</v>
      </c>
      <c r="J98" s="9">
        <v>5851.7629999999999</v>
      </c>
      <c r="K98" s="9">
        <v>1235</v>
      </c>
      <c r="L98" s="9">
        <v>110098.25</v>
      </c>
      <c r="M98" s="9" t="s">
        <v>275</v>
      </c>
      <c r="N98" s="9">
        <v>146</v>
      </c>
      <c r="O98" s="9">
        <v>1525864559.072</v>
      </c>
      <c r="P98" s="9">
        <v>4.0433422999999999</v>
      </c>
      <c r="Q98" s="9" t="s">
        <v>276</v>
      </c>
      <c r="R98" s="9">
        <v>0.18</v>
      </c>
      <c r="S98" s="9"/>
      <c r="T98" s="9"/>
      <c r="U98" s="14">
        <f t="shared" ref="U98:U129" si="11">G98/F98</f>
        <v>0.9429151273919324</v>
      </c>
      <c r="V98" s="9"/>
      <c r="W98" s="13"/>
      <c r="X98" s="16">
        <v>6091.44</v>
      </c>
      <c r="Y98">
        <v>5</v>
      </c>
      <c r="Z98" s="16">
        <v>30457.200000000001</v>
      </c>
      <c r="AA98" s="12"/>
    </row>
    <row r="99" spans="1:27" x14ac:dyDescent="0.3">
      <c r="A99" s="1">
        <v>20</v>
      </c>
      <c r="B99" s="5" t="s">
        <v>391</v>
      </c>
      <c r="C99" s="5" t="s">
        <v>394</v>
      </c>
      <c r="D99" s="5">
        <v>40</v>
      </c>
      <c r="E99" s="5">
        <v>1000</v>
      </c>
      <c r="F99" s="20">
        <v>-835054.45100000198</v>
      </c>
      <c r="G99" s="13">
        <v>-793911.63999999897</v>
      </c>
      <c r="H99" s="9" t="s">
        <v>277</v>
      </c>
      <c r="I99" s="9">
        <v>-835054.45099999802</v>
      </c>
      <c r="J99" s="9">
        <v>49302.559999999998</v>
      </c>
      <c r="K99" s="9">
        <v>1249</v>
      </c>
      <c r="L99" s="9">
        <v>110250.44999999899</v>
      </c>
      <c r="M99" s="9" t="s">
        <v>278</v>
      </c>
      <c r="N99" s="9">
        <v>136</v>
      </c>
      <c r="O99" s="9">
        <v>924365448.13759995</v>
      </c>
      <c r="P99" s="9">
        <v>1963.505103</v>
      </c>
      <c r="Q99" s="9" t="s">
        <v>279</v>
      </c>
      <c r="R99" s="9"/>
      <c r="S99" s="9"/>
      <c r="T99" s="9"/>
      <c r="U99" s="14">
        <f t="shared" si="11"/>
        <v>0.95073038536501031</v>
      </c>
      <c r="V99" s="9"/>
      <c r="W99" s="13"/>
      <c r="X99" s="16">
        <v>6122.5199999999904</v>
      </c>
      <c r="Y99">
        <v>4</v>
      </c>
      <c r="Z99" s="16">
        <v>24507.599999999999</v>
      </c>
      <c r="AA99" s="12"/>
    </row>
    <row r="100" spans="1:27" x14ac:dyDescent="0.3">
      <c r="A100" s="1">
        <v>20</v>
      </c>
      <c r="B100" s="5" t="s">
        <v>391</v>
      </c>
      <c r="C100" s="5" t="s">
        <v>394</v>
      </c>
      <c r="D100" s="5">
        <v>40</v>
      </c>
      <c r="E100" s="5">
        <v>1000</v>
      </c>
      <c r="F100" s="20">
        <v>-874645.62100000097</v>
      </c>
      <c r="G100" s="13">
        <v>-824734.92700000003</v>
      </c>
      <c r="H100" s="9" t="s">
        <v>280</v>
      </c>
      <c r="I100" s="9">
        <v>-874645.62100000004</v>
      </c>
      <c r="J100" s="9">
        <v>191905.27100000001</v>
      </c>
      <c r="K100" s="9">
        <v>1256</v>
      </c>
      <c r="L100" s="9">
        <v>110525.25</v>
      </c>
      <c r="M100" s="9" t="s">
        <v>281</v>
      </c>
      <c r="N100" s="9">
        <v>131</v>
      </c>
      <c r="O100" s="9">
        <v>1615695865.4895999</v>
      </c>
      <c r="P100" s="9">
        <v>3596.0920243</v>
      </c>
      <c r="Q100" s="9" t="s">
        <v>282</v>
      </c>
      <c r="R100" s="9"/>
      <c r="S100" s="9"/>
      <c r="T100" s="9"/>
      <c r="U100" s="14">
        <f t="shared" si="11"/>
        <v>0.94293609571504289</v>
      </c>
      <c r="V100" s="9"/>
      <c r="W100" s="13"/>
      <c r="X100" s="16">
        <v>6177.24</v>
      </c>
      <c r="Y100">
        <v>3</v>
      </c>
      <c r="Z100" s="16">
        <v>18498.599999999999</v>
      </c>
      <c r="AA100" s="12"/>
    </row>
    <row r="101" spans="1:27" x14ac:dyDescent="0.3">
      <c r="A101" s="1">
        <v>20</v>
      </c>
      <c r="B101" s="5" t="s">
        <v>391</v>
      </c>
      <c r="C101" s="5" t="s">
        <v>394</v>
      </c>
      <c r="D101" s="5">
        <v>40</v>
      </c>
      <c r="E101" s="5">
        <v>1000</v>
      </c>
      <c r="F101" s="20">
        <v>-850293.61899999797</v>
      </c>
      <c r="G101" s="13">
        <v>-792783.22</v>
      </c>
      <c r="H101" s="9" t="s">
        <v>283</v>
      </c>
      <c r="I101" s="9">
        <v>-850293.61899999797</v>
      </c>
      <c r="J101" s="9">
        <v>99456.464999999997</v>
      </c>
      <c r="K101" s="9">
        <v>1248</v>
      </c>
      <c r="L101" s="9">
        <v>110147.05</v>
      </c>
      <c r="M101" s="9" t="s">
        <v>284</v>
      </c>
      <c r="N101" s="9">
        <v>138</v>
      </c>
      <c r="O101" s="9">
        <v>1262840827.9633999</v>
      </c>
      <c r="P101" s="9">
        <v>5267.3676624</v>
      </c>
      <c r="Q101" s="9" t="s">
        <v>285</v>
      </c>
      <c r="R101" s="9"/>
      <c r="S101" s="9"/>
      <c r="T101" s="9"/>
      <c r="U101" s="14">
        <f t="shared" si="11"/>
        <v>0.93236407081634454</v>
      </c>
      <c r="V101" s="9"/>
      <c r="W101" s="13"/>
      <c r="X101" s="16">
        <v>6099.84</v>
      </c>
      <c r="Y101">
        <v>2</v>
      </c>
      <c r="Z101" s="16">
        <v>12063.5999999999</v>
      </c>
      <c r="AA101" s="12"/>
    </row>
    <row r="102" spans="1:27" x14ac:dyDescent="0.3">
      <c r="A102" s="1">
        <v>21</v>
      </c>
      <c r="B102" s="5" t="s">
        <v>391</v>
      </c>
      <c r="C102" s="5" t="s">
        <v>394</v>
      </c>
      <c r="D102" s="5">
        <v>60</v>
      </c>
      <c r="E102" s="5">
        <v>10</v>
      </c>
      <c r="F102" s="20">
        <v>-6781.8090000000102</v>
      </c>
      <c r="G102" s="13">
        <v>-6300.8689999999897</v>
      </c>
      <c r="H102" s="9" t="s">
        <v>286</v>
      </c>
      <c r="I102" s="9">
        <v>-6781.8089999999802</v>
      </c>
      <c r="J102" s="9">
        <v>237.26</v>
      </c>
      <c r="K102" s="9">
        <v>1249</v>
      </c>
      <c r="L102" s="9">
        <v>110565.65</v>
      </c>
      <c r="M102" s="9" t="s">
        <v>287</v>
      </c>
      <c r="N102" s="9">
        <v>141</v>
      </c>
      <c r="O102" s="9">
        <v>88147.964500000002</v>
      </c>
      <c r="P102" s="9">
        <v>4.4693242</v>
      </c>
      <c r="Q102" s="9" t="s">
        <v>288</v>
      </c>
      <c r="R102" s="9">
        <f t="shared" ref="R102:R127" si="12">SUM(G102:G106)/5</f>
        <v>-5771.3025999999936</v>
      </c>
      <c r="S102" s="9"/>
      <c r="T102" s="9"/>
      <c r="U102" s="14">
        <f t="shared" si="11"/>
        <v>0.92908381819658736</v>
      </c>
      <c r="V102" s="9">
        <f>SUM(L102:L106)/5/5</f>
        <v>22094.385999999995</v>
      </c>
      <c r="W102" s="13">
        <f t="shared" ref="W102:W127" si="13">SUM(X102:X106)/5</f>
        <v>6164.0160000000005</v>
      </c>
      <c r="X102" s="16">
        <v>6181.32</v>
      </c>
      <c r="Y102">
        <v>2</v>
      </c>
      <c r="Z102" s="16">
        <v>12255.6</v>
      </c>
      <c r="AA102" s="12">
        <f t="shared" si="10"/>
        <v>15944.88</v>
      </c>
    </row>
    <row r="103" spans="1:27" x14ac:dyDescent="0.3">
      <c r="A103" s="1">
        <v>21</v>
      </c>
      <c r="B103" s="5" t="s">
        <v>391</v>
      </c>
      <c r="C103" s="5" t="s">
        <v>394</v>
      </c>
      <c r="D103" s="5">
        <v>60</v>
      </c>
      <c r="E103" s="5">
        <v>10</v>
      </c>
      <c r="F103" s="20">
        <v>-6496.5460000000203</v>
      </c>
      <c r="G103" s="13">
        <v>-6151.9889999999796</v>
      </c>
      <c r="H103" s="9" t="s">
        <v>289</v>
      </c>
      <c r="I103" s="9">
        <v>-6496.5459999999703</v>
      </c>
      <c r="J103" s="9">
        <v>168.47900000000001</v>
      </c>
      <c r="K103" s="9">
        <v>1270</v>
      </c>
      <c r="L103" s="9">
        <v>110584.65</v>
      </c>
      <c r="M103" s="9" t="s">
        <v>290</v>
      </c>
      <c r="N103" s="9">
        <v>134</v>
      </c>
      <c r="O103" s="9">
        <v>94784.016499999998</v>
      </c>
      <c r="P103" s="9">
        <v>2014.0158042</v>
      </c>
      <c r="Q103" s="9" t="s">
        <v>291</v>
      </c>
      <c r="R103" s="9">
        <v>0.21</v>
      </c>
      <c r="S103" s="9"/>
      <c r="T103" s="9"/>
      <c r="U103" s="14">
        <f t="shared" si="11"/>
        <v>0.94696304774875151</v>
      </c>
      <c r="V103" s="9"/>
      <c r="W103" s="13"/>
      <c r="X103" s="16">
        <v>6186</v>
      </c>
      <c r="Y103">
        <v>2</v>
      </c>
      <c r="Z103" s="16">
        <v>12357</v>
      </c>
      <c r="AA103" s="12"/>
    </row>
    <row r="104" spans="1:27" x14ac:dyDescent="0.3">
      <c r="A104" s="1">
        <v>21</v>
      </c>
      <c r="B104" s="5" t="s">
        <v>391</v>
      </c>
      <c r="C104" s="5" t="s">
        <v>394</v>
      </c>
      <c r="D104" s="5">
        <v>60</v>
      </c>
      <c r="E104" s="5">
        <v>10</v>
      </c>
      <c r="F104" s="20">
        <v>-5341.0140000000101</v>
      </c>
      <c r="G104" s="13">
        <v>-4532.0200000000004</v>
      </c>
      <c r="H104" s="9" t="s">
        <v>292</v>
      </c>
      <c r="I104" s="9">
        <v>-5341.0140000000001</v>
      </c>
      <c r="J104" s="9">
        <v>3419.7910000000002</v>
      </c>
      <c r="K104" s="9">
        <v>1263</v>
      </c>
      <c r="L104" s="9">
        <v>110831.65</v>
      </c>
      <c r="M104" s="9" t="s">
        <v>293</v>
      </c>
      <c r="N104" s="9">
        <v>164</v>
      </c>
      <c r="O104" s="9">
        <v>92038.713799999998</v>
      </c>
      <c r="P104" s="9">
        <v>3484.3876940999999</v>
      </c>
      <c r="Q104" s="9" t="s">
        <v>294</v>
      </c>
      <c r="R104" s="9"/>
      <c r="S104" s="9"/>
      <c r="T104" s="9"/>
      <c r="U104" s="14">
        <f t="shared" si="11"/>
        <v>0.84853175820171822</v>
      </c>
      <c r="V104" s="9"/>
      <c r="W104" s="13"/>
      <c r="X104" s="16">
        <v>6235.08</v>
      </c>
      <c r="Y104">
        <v>1</v>
      </c>
      <c r="Z104" s="16">
        <v>6228</v>
      </c>
      <c r="AA104" s="12"/>
    </row>
    <row r="105" spans="1:27" x14ac:dyDescent="0.3">
      <c r="A105" s="1">
        <v>21</v>
      </c>
      <c r="B105" s="5" t="s">
        <v>391</v>
      </c>
      <c r="C105" s="5" t="s">
        <v>394</v>
      </c>
      <c r="D105" s="5">
        <v>60</v>
      </c>
      <c r="E105" s="5">
        <v>10</v>
      </c>
      <c r="F105" s="20">
        <v>-6991.1510000000098</v>
      </c>
      <c r="G105" s="13">
        <v>-6700.1109999999999</v>
      </c>
      <c r="H105" s="9" t="s">
        <v>295</v>
      </c>
      <c r="I105" s="9">
        <v>-6991.1509999999898</v>
      </c>
      <c r="J105" s="9">
        <v>1162.2470000000001</v>
      </c>
      <c r="K105" s="9">
        <v>1259</v>
      </c>
      <c r="L105" s="9">
        <v>110319.45</v>
      </c>
      <c r="M105" s="9" t="s">
        <v>296</v>
      </c>
      <c r="N105" s="9">
        <v>133</v>
      </c>
      <c r="O105" s="9">
        <v>96493.3223</v>
      </c>
      <c r="P105" s="9">
        <v>5174.6563858</v>
      </c>
      <c r="Q105" s="9" t="s">
        <v>297</v>
      </c>
      <c r="R105" s="9"/>
      <c r="S105" s="9"/>
      <c r="T105" s="9"/>
      <c r="U105" s="14">
        <f t="shared" si="11"/>
        <v>0.95837023116794218</v>
      </c>
      <c r="V105" s="9"/>
      <c r="W105" s="13"/>
      <c r="X105" s="16">
        <v>6133.92</v>
      </c>
      <c r="Y105">
        <v>5</v>
      </c>
      <c r="Z105" s="16">
        <v>30669.599999999999</v>
      </c>
      <c r="AA105" s="12"/>
    </row>
    <row r="106" spans="1:27" x14ac:dyDescent="0.3">
      <c r="A106" s="1">
        <v>21</v>
      </c>
      <c r="B106" s="5" t="s">
        <v>391</v>
      </c>
      <c r="C106" s="5" t="s">
        <v>394</v>
      </c>
      <c r="D106" s="5">
        <v>60</v>
      </c>
      <c r="E106" s="5">
        <v>10</v>
      </c>
      <c r="F106" s="20">
        <v>-5920.8130000000101</v>
      </c>
      <c r="G106" s="13">
        <v>-5171.5240000000003</v>
      </c>
      <c r="H106" s="9" t="s">
        <v>298</v>
      </c>
      <c r="I106" s="9">
        <v>-5920.8129999999901</v>
      </c>
      <c r="J106" s="9">
        <v>378.815</v>
      </c>
      <c r="K106" s="9">
        <v>1256</v>
      </c>
      <c r="L106" s="9">
        <v>110058.25</v>
      </c>
      <c r="M106" s="9" t="s">
        <v>299</v>
      </c>
      <c r="N106" s="9">
        <v>142</v>
      </c>
      <c r="O106" s="9">
        <v>93264.944300000003</v>
      </c>
      <c r="P106" s="9">
        <v>6858.5725365999997</v>
      </c>
      <c r="Q106" s="9" t="s">
        <v>300</v>
      </c>
      <c r="R106" s="9"/>
      <c r="S106" s="9"/>
      <c r="T106" s="9"/>
      <c r="U106" s="14">
        <f t="shared" si="11"/>
        <v>0.87344829164508175</v>
      </c>
      <c r="V106" s="9"/>
      <c r="W106" s="13"/>
      <c r="X106" s="16">
        <v>6083.76</v>
      </c>
      <c r="Y106">
        <v>3</v>
      </c>
      <c r="Z106" s="16">
        <v>18214.2</v>
      </c>
      <c r="AA106" s="12"/>
    </row>
    <row r="107" spans="1:27" x14ac:dyDescent="0.3">
      <c r="A107" s="1">
        <v>22</v>
      </c>
      <c r="B107" s="5" t="s">
        <v>391</v>
      </c>
      <c r="C107" s="5" t="s">
        <v>394</v>
      </c>
      <c r="D107" s="5">
        <v>60</v>
      </c>
      <c r="E107" s="5">
        <v>1000</v>
      </c>
      <c r="F107" s="20">
        <v>-691492.45599999803</v>
      </c>
      <c r="G107" s="13">
        <v>-634507.15599999996</v>
      </c>
      <c r="H107" s="9" t="s">
        <v>301</v>
      </c>
      <c r="I107" s="9">
        <v>-691492.45600000001</v>
      </c>
      <c r="J107" s="9">
        <v>126226.57399999999</v>
      </c>
      <c r="K107" s="9">
        <v>1250</v>
      </c>
      <c r="L107" s="9">
        <v>110248.25</v>
      </c>
      <c r="M107" s="9" t="s">
        <v>302</v>
      </c>
      <c r="N107" s="9">
        <v>155</v>
      </c>
      <c r="O107" s="9">
        <v>764282193.27269995</v>
      </c>
      <c r="P107" s="9">
        <v>8689.7884367000006</v>
      </c>
      <c r="Q107" s="9" t="s">
        <v>303</v>
      </c>
      <c r="R107" s="9">
        <f t="shared" si="12"/>
        <v>-639810.01940000034</v>
      </c>
      <c r="S107" s="9"/>
      <c r="T107" s="9"/>
      <c r="U107" s="14">
        <f t="shared" si="11"/>
        <v>0.9175908579977361</v>
      </c>
      <c r="V107" s="9">
        <f>SUM(L107:L111)/5/5</f>
        <v>22047.241999999882</v>
      </c>
      <c r="W107" s="13">
        <f t="shared" si="13"/>
        <v>6119.6880000000001</v>
      </c>
      <c r="X107" s="16">
        <v>6121.44</v>
      </c>
      <c r="Y107">
        <v>5</v>
      </c>
      <c r="Z107" s="16">
        <v>30607.200000000001</v>
      </c>
      <c r="AA107" s="12">
        <f t="shared" si="10"/>
        <v>18278.999999999978</v>
      </c>
    </row>
    <row r="108" spans="1:27" x14ac:dyDescent="0.3">
      <c r="A108" s="1">
        <v>22</v>
      </c>
      <c r="B108" s="5" t="s">
        <v>391</v>
      </c>
      <c r="C108" s="5" t="s">
        <v>394</v>
      </c>
      <c r="D108" s="5">
        <v>60</v>
      </c>
      <c r="E108" s="5">
        <v>1000</v>
      </c>
      <c r="F108" s="20">
        <v>-637507.92600000103</v>
      </c>
      <c r="G108" s="13">
        <v>-585162.446999999</v>
      </c>
      <c r="H108" s="9" t="s">
        <v>304</v>
      </c>
      <c r="I108" s="9">
        <v>-637507.92599999905</v>
      </c>
      <c r="J108" s="9">
        <v>118456.367</v>
      </c>
      <c r="K108" s="9">
        <v>1254</v>
      </c>
      <c r="L108" s="9">
        <v>110081.25</v>
      </c>
      <c r="M108" s="9" t="s">
        <v>305</v>
      </c>
      <c r="N108" s="9">
        <v>165</v>
      </c>
      <c r="O108" s="9">
        <v>799434559.74629998</v>
      </c>
      <c r="P108" s="9">
        <v>10692.07043</v>
      </c>
      <c r="Q108" s="9" t="s">
        <v>306</v>
      </c>
      <c r="R108" s="9">
        <v>0.19</v>
      </c>
      <c r="S108" s="9"/>
      <c r="T108" s="9"/>
      <c r="U108" s="14">
        <f t="shared" si="11"/>
        <v>0.91789046556889087</v>
      </c>
      <c r="V108" s="9"/>
      <c r="W108" s="13"/>
      <c r="X108" s="16">
        <v>6088.2</v>
      </c>
      <c r="Y108">
        <v>2</v>
      </c>
      <c r="Z108" s="16">
        <v>12042</v>
      </c>
      <c r="AA108" s="12"/>
    </row>
    <row r="109" spans="1:27" x14ac:dyDescent="0.3">
      <c r="A109" s="1">
        <v>22</v>
      </c>
      <c r="B109" s="5" t="s">
        <v>391</v>
      </c>
      <c r="C109" s="5" t="s">
        <v>394</v>
      </c>
      <c r="D109" s="5">
        <v>60</v>
      </c>
      <c r="E109" s="5">
        <v>1000</v>
      </c>
      <c r="F109" s="20">
        <v>-758547.94600000104</v>
      </c>
      <c r="G109" s="13">
        <v>-688062.89300000097</v>
      </c>
      <c r="H109" s="9" t="s">
        <v>307</v>
      </c>
      <c r="I109" s="9">
        <v>-758547.94600000104</v>
      </c>
      <c r="J109" s="9">
        <v>211396.05</v>
      </c>
      <c r="K109" s="9">
        <v>22432</v>
      </c>
      <c r="L109" s="9">
        <v>110468.44999999899</v>
      </c>
      <c r="M109" s="9" t="s">
        <v>308</v>
      </c>
      <c r="N109" s="9">
        <v>136</v>
      </c>
      <c r="O109" s="9">
        <v>1057644609.1939</v>
      </c>
      <c r="P109" s="9">
        <v>12758.847845599999</v>
      </c>
      <c r="Q109" s="9" t="s">
        <v>309</v>
      </c>
      <c r="R109" s="9"/>
      <c r="S109" s="9"/>
      <c r="T109" s="9"/>
      <c r="U109" s="14">
        <f t="shared" si="11"/>
        <v>0.90707897454381881</v>
      </c>
      <c r="V109" s="9"/>
      <c r="W109" s="13"/>
      <c r="X109" s="16">
        <v>6167.16</v>
      </c>
      <c r="Y109">
        <v>2</v>
      </c>
      <c r="Z109" s="16">
        <v>12432.5999999999</v>
      </c>
      <c r="AA109" s="12"/>
    </row>
    <row r="110" spans="1:27" x14ac:dyDescent="0.3">
      <c r="A110" s="1">
        <v>22</v>
      </c>
      <c r="B110" s="5" t="s">
        <v>391</v>
      </c>
      <c r="C110" s="5" t="s">
        <v>394</v>
      </c>
      <c r="D110" s="5">
        <v>60</v>
      </c>
      <c r="E110" s="5">
        <v>1000</v>
      </c>
      <c r="F110" s="20">
        <v>-642492.80599999905</v>
      </c>
      <c r="G110" s="13">
        <v>-593638.27900000103</v>
      </c>
      <c r="H110" s="9" t="s">
        <v>310</v>
      </c>
      <c r="I110" s="9">
        <v>-642492.80600000103</v>
      </c>
      <c r="J110" s="9">
        <v>14666.963</v>
      </c>
      <c r="K110" s="9">
        <v>1253</v>
      </c>
      <c r="L110" s="9">
        <v>109992.049999999</v>
      </c>
      <c r="M110" s="9" t="s">
        <v>311</v>
      </c>
      <c r="N110" s="9">
        <v>143</v>
      </c>
      <c r="O110" s="9">
        <v>1249105025.5423</v>
      </c>
      <c r="P110" s="9">
        <v>15485.243735</v>
      </c>
      <c r="Q110" s="9" t="s">
        <v>312</v>
      </c>
      <c r="R110" s="9"/>
      <c r="S110" s="9"/>
      <c r="T110" s="9"/>
      <c r="U110" s="14">
        <f t="shared" si="11"/>
        <v>0.92396097428054613</v>
      </c>
      <c r="V110" s="9"/>
      <c r="W110" s="13"/>
      <c r="X110" s="16">
        <v>6071.16</v>
      </c>
      <c r="Y110">
        <v>5</v>
      </c>
      <c r="Z110" s="16">
        <v>30355.8</v>
      </c>
      <c r="AA110" s="12"/>
    </row>
    <row r="111" spans="1:27" x14ac:dyDescent="0.3">
      <c r="A111" s="1">
        <v>22</v>
      </c>
      <c r="B111" s="5" t="s">
        <v>391</v>
      </c>
      <c r="C111" s="5" t="s">
        <v>394</v>
      </c>
      <c r="D111" s="5">
        <v>60</v>
      </c>
      <c r="E111" s="5">
        <v>1000</v>
      </c>
      <c r="F111" s="20">
        <v>-749025.74699999799</v>
      </c>
      <c r="G111" s="13">
        <v>-697679.32200000098</v>
      </c>
      <c r="H111" s="9" t="s">
        <v>313</v>
      </c>
      <c r="I111" s="9">
        <v>-749025.74700000195</v>
      </c>
      <c r="J111" s="9">
        <v>38563.273999999998</v>
      </c>
      <c r="K111" s="9">
        <v>1253</v>
      </c>
      <c r="L111" s="9">
        <v>110391.049999999</v>
      </c>
      <c r="M111" s="9" t="s">
        <v>314</v>
      </c>
      <c r="N111" s="9">
        <v>142</v>
      </c>
      <c r="O111" s="9">
        <v>1226714014.2972</v>
      </c>
      <c r="P111" s="9">
        <v>17029.7787517</v>
      </c>
      <c r="Q111" s="9" t="s">
        <v>315</v>
      </c>
      <c r="R111" s="9"/>
      <c r="S111" s="9"/>
      <c r="T111" s="9"/>
      <c r="U111" s="14">
        <f t="shared" si="11"/>
        <v>0.93144905204440565</v>
      </c>
      <c r="V111" s="9"/>
      <c r="W111" s="13"/>
      <c r="X111" s="16">
        <v>6150.48</v>
      </c>
      <c r="Y111">
        <v>1</v>
      </c>
      <c r="Z111" s="16">
        <v>5957.4</v>
      </c>
      <c r="AA111" s="12"/>
    </row>
    <row r="112" spans="1:27" x14ac:dyDescent="0.3">
      <c r="A112" s="1">
        <v>23</v>
      </c>
      <c r="B112" s="5" t="s">
        <v>391</v>
      </c>
      <c r="C112" s="5" t="s">
        <v>394</v>
      </c>
      <c r="D112" s="5">
        <v>60</v>
      </c>
      <c r="E112" s="5">
        <v>1000000</v>
      </c>
      <c r="F112" s="20">
        <v>-668881202.95599997</v>
      </c>
      <c r="G112" s="13">
        <v>-593776732.773</v>
      </c>
      <c r="H112" s="9" t="s">
        <v>316</v>
      </c>
      <c r="I112" s="9">
        <v>-668881202.95599997</v>
      </c>
      <c r="J112" s="9">
        <v>108932526.69</v>
      </c>
      <c r="K112" s="9">
        <v>1222</v>
      </c>
      <c r="L112" s="9">
        <v>110034.45</v>
      </c>
      <c r="M112" s="9" t="s">
        <v>317</v>
      </c>
      <c r="N112" s="9">
        <v>144</v>
      </c>
      <c r="O112" s="9">
        <v>1024777567987100</v>
      </c>
      <c r="P112" s="9">
        <v>18498.621188599998</v>
      </c>
      <c r="Q112" s="9" t="s">
        <v>318</v>
      </c>
      <c r="R112" s="9">
        <f t="shared" si="12"/>
        <v>-622920529.3859998</v>
      </c>
      <c r="S112" s="9"/>
      <c r="T112" s="9"/>
      <c r="U112" s="14">
        <f t="shared" si="11"/>
        <v>0.88771627928683106</v>
      </c>
      <c r="V112" s="9">
        <f>SUM(L112:L116)/5/5</f>
        <v>22054.041999999998</v>
      </c>
      <c r="W112" s="13">
        <f t="shared" si="13"/>
        <v>6126.2159999999976</v>
      </c>
      <c r="X112" s="16">
        <v>6081.24</v>
      </c>
      <c r="Y112">
        <v>4</v>
      </c>
      <c r="Z112" s="16">
        <v>24205.200000000001</v>
      </c>
      <c r="AA112" s="12">
        <f t="shared" si="10"/>
        <v>17019.120000000003</v>
      </c>
    </row>
    <row r="113" spans="1:27" x14ac:dyDescent="0.3">
      <c r="A113" s="1">
        <v>23</v>
      </c>
      <c r="B113" s="5" t="s">
        <v>391</v>
      </c>
      <c r="C113" s="5" t="s">
        <v>394</v>
      </c>
      <c r="D113" s="5">
        <v>60</v>
      </c>
      <c r="E113" s="5">
        <v>1000000</v>
      </c>
      <c r="F113" s="20">
        <v>-623571519.93400002</v>
      </c>
      <c r="G113" s="13">
        <v>-585018620.96299899</v>
      </c>
      <c r="H113" s="9" t="s">
        <v>319</v>
      </c>
      <c r="I113" s="9">
        <v>-623571519.93399799</v>
      </c>
      <c r="J113" s="9">
        <v>40417388.787</v>
      </c>
      <c r="K113" s="9">
        <v>1232</v>
      </c>
      <c r="L113" s="9">
        <v>110181.65</v>
      </c>
      <c r="M113" s="9" t="s">
        <v>320</v>
      </c>
      <c r="N113" s="9">
        <v>140</v>
      </c>
      <c r="O113" s="9">
        <v>967646025796798</v>
      </c>
      <c r="P113" s="9">
        <v>20537.190051900001</v>
      </c>
      <c r="Q113" s="9" t="s">
        <v>321</v>
      </c>
      <c r="R113" s="9">
        <v>0.21</v>
      </c>
      <c r="S113" s="9"/>
      <c r="T113" s="9"/>
      <c r="U113" s="14">
        <f t="shared" si="11"/>
        <v>0.93817405423666311</v>
      </c>
      <c r="V113" s="9"/>
      <c r="W113" s="13"/>
      <c r="X113" s="16">
        <v>6110.5199999999904</v>
      </c>
      <c r="Y113">
        <v>3</v>
      </c>
      <c r="Z113" s="16">
        <v>18313.8</v>
      </c>
      <c r="AA113" s="12"/>
    </row>
    <row r="114" spans="1:27" x14ac:dyDescent="0.3">
      <c r="A114" s="1">
        <v>23</v>
      </c>
      <c r="B114" s="5" t="s">
        <v>391</v>
      </c>
      <c r="C114" s="5" t="s">
        <v>394</v>
      </c>
      <c r="D114" s="5">
        <v>60</v>
      </c>
      <c r="E114" s="5">
        <v>1000000</v>
      </c>
      <c r="F114" s="20">
        <v>-748304766.83299899</v>
      </c>
      <c r="G114" s="13">
        <v>-714626920.40499902</v>
      </c>
      <c r="H114" s="9" t="s">
        <v>322</v>
      </c>
      <c r="I114" s="9">
        <v>-748304766.83299804</v>
      </c>
      <c r="J114" s="9">
        <v>307414637.37699997</v>
      </c>
      <c r="K114" s="9">
        <v>1243</v>
      </c>
      <c r="L114" s="9">
        <v>110230.85</v>
      </c>
      <c r="M114" s="9" t="s">
        <v>323</v>
      </c>
      <c r="N114" s="9">
        <v>137</v>
      </c>
      <c r="O114" s="9">
        <v>1251955695132970</v>
      </c>
      <c r="P114" s="9">
        <v>23536.6519653</v>
      </c>
      <c r="Q114" s="9" t="s">
        <v>324</v>
      </c>
      <c r="R114" s="9"/>
      <c r="S114" s="9"/>
      <c r="T114" s="9"/>
      <c r="U114" s="14">
        <f t="shared" si="11"/>
        <v>0.95499447829186968</v>
      </c>
      <c r="V114" s="9"/>
      <c r="W114" s="13"/>
      <c r="X114" s="16">
        <v>6118.44</v>
      </c>
      <c r="Y114">
        <v>3</v>
      </c>
      <c r="Z114" s="16">
        <v>18223.8</v>
      </c>
      <c r="AA114" s="12"/>
    </row>
    <row r="115" spans="1:27" x14ac:dyDescent="0.3">
      <c r="A115" s="1">
        <v>23</v>
      </c>
      <c r="B115" s="5" t="s">
        <v>391</v>
      </c>
      <c r="C115" s="5" t="s">
        <v>394</v>
      </c>
      <c r="D115" s="5">
        <v>60</v>
      </c>
      <c r="E115" s="5">
        <v>1000000</v>
      </c>
      <c r="F115" s="20">
        <v>-680095109.61500001</v>
      </c>
      <c r="G115" s="13">
        <v>-643871693.88</v>
      </c>
      <c r="H115" s="9" t="s">
        <v>325</v>
      </c>
      <c r="I115" s="9">
        <v>-680095109.61500096</v>
      </c>
      <c r="J115" s="9">
        <v>26683414.16</v>
      </c>
      <c r="K115" s="9">
        <v>1243</v>
      </c>
      <c r="L115" s="9">
        <v>110550.25</v>
      </c>
      <c r="M115" s="9" t="s">
        <v>326</v>
      </c>
      <c r="N115" s="9">
        <v>154</v>
      </c>
      <c r="O115" s="9">
        <v>1432276341690750</v>
      </c>
      <c r="P115" s="9">
        <v>25183.520854900002</v>
      </c>
      <c r="Q115" s="9" t="s">
        <v>327</v>
      </c>
      <c r="R115" s="9"/>
      <c r="S115" s="9"/>
      <c r="T115" s="9"/>
      <c r="U115" s="14">
        <f t="shared" si="11"/>
        <v>0.94673772061747952</v>
      </c>
      <c r="V115" s="9"/>
      <c r="W115" s="13"/>
      <c r="X115" s="16">
        <v>6178.8</v>
      </c>
      <c r="Y115">
        <v>1</v>
      </c>
      <c r="Z115" s="16">
        <v>6160.2</v>
      </c>
      <c r="AA115" s="12"/>
    </row>
    <row r="116" spans="1:27" x14ac:dyDescent="0.3">
      <c r="A116" s="1">
        <v>23</v>
      </c>
      <c r="B116" s="5" t="s">
        <v>391</v>
      </c>
      <c r="C116" s="5" t="s">
        <v>394</v>
      </c>
      <c r="D116" s="5">
        <v>60</v>
      </c>
      <c r="E116" s="5">
        <v>1000000</v>
      </c>
      <c r="F116" s="20">
        <v>-621237960.16099799</v>
      </c>
      <c r="G116" s="13">
        <v>-577308678.90900099</v>
      </c>
      <c r="H116" s="9" t="s">
        <v>328</v>
      </c>
      <c r="I116" s="9">
        <v>-621237960.16100097</v>
      </c>
      <c r="J116" s="9">
        <v>83435373.222000003</v>
      </c>
      <c r="K116" s="9">
        <v>1236</v>
      </c>
      <c r="L116" s="9">
        <v>110353.85</v>
      </c>
      <c r="M116" s="9" t="s">
        <v>329</v>
      </c>
      <c r="N116" s="9">
        <v>140</v>
      </c>
      <c r="O116" s="9">
        <v>1827452542608390</v>
      </c>
      <c r="P116" s="9">
        <v>26829.7085826</v>
      </c>
      <c r="Q116" s="9" t="s">
        <v>330</v>
      </c>
      <c r="R116" s="9"/>
      <c r="S116" s="9"/>
      <c r="T116" s="9"/>
      <c r="U116" s="14">
        <f t="shared" si="11"/>
        <v>0.9292875128869903</v>
      </c>
      <c r="V116" s="9"/>
      <c r="W116" s="13"/>
      <c r="X116" s="16">
        <v>6142.08</v>
      </c>
      <c r="Y116">
        <v>3</v>
      </c>
      <c r="Z116" s="16">
        <v>18192.599999999999</v>
      </c>
      <c r="AA116" s="12"/>
    </row>
    <row r="117" spans="1:27" x14ac:dyDescent="0.3">
      <c r="A117" s="1">
        <v>24</v>
      </c>
      <c r="B117" s="5" t="s">
        <v>391</v>
      </c>
      <c r="C117" s="5" t="s">
        <v>394</v>
      </c>
      <c r="D117" s="5">
        <v>40</v>
      </c>
      <c r="E117" s="5">
        <v>1000000</v>
      </c>
      <c r="F117" s="20">
        <v>-892597146.36399996</v>
      </c>
      <c r="G117" s="13">
        <v>-820677168.08199704</v>
      </c>
      <c r="H117" s="9" t="s">
        <v>331</v>
      </c>
      <c r="I117" s="9">
        <v>-892597146.36399698</v>
      </c>
      <c r="J117" s="9">
        <v>182313278.153</v>
      </c>
      <c r="K117" s="9">
        <v>1279</v>
      </c>
      <c r="L117" s="9">
        <v>110920.44999999899</v>
      </c>
      <c r="M117" s="9" t="s">
        <v>332</v>
      </c>
      <c r="N117" s="9">
        <v>133</v>
      </c>
      <c r="O117" s="9">
        <v>1296619308595280</v>
      </c>
      <c r="P117" s="9">
        <v>7.0279743000000003</v>
      </c>
      <c r="Q117" s="9" t="s">
        <v>333</v>
      </c>
      <c r="R117" s="9">
        <f t="shared" si="12"/>
        <v>-769272006.6209991</v>
      </c>
      <c r="S117" s="9"/>
      <c r="T117" s="9"/>
      <c r="U117" s="14">
        <f t="shared" si="11"/>
        <v>0.91942616153886514</v>
      </c>
      <c r="V117" s="9">
        <f>SUM(L117:L121)/5/5</f>
        <v>22096.46599999988</v>
      </c>
      <c r="W117" s="13">
        <f t="shared" si="13"/>
        <v>6166.2719999999999</v>
      </c>
      <c r="X117" s="16">
        <v>6256.2</v>
      </c>
      <c r="Y117">
        <v>1</v>
      </c>
      <c r="Z117" s="16">
        <v>6241.8</v>
      </c>
      <c r="AA117" s="12">
        <f t="shared" si="10"/>
        <v>14738.39999999998</v>
      </c>
    </row>
    <row r="118" spans="1:27" x14ac:dyDescent="0.3">
      <c r="A118" s="1">
        <v>24</v>
      </c>
      <c r="B118" s="5" t="s">
        <v>391</v>
      </c>
      <c r="C118" s="5" t="s">
        <v>394</v>
      </c>
      <c r="D118" s="5">
        <v>40</v>
      </c>
      <c r="E118" s="5">
        <v>1000000</v>
      </c>
      <c r="F118" s="20">
        <v>-847931831.63399994</v>
      </c>
      <c r="G118" s="13">
        <v>-802277007.00800097</v>
      </c>
      <c r="H118" s="9" t="s">
        <v>334</v>
      </c>
      <c r="I118" s="9">
        <v>-847931831.63399899</v>
      </c>
      <c r="J118" s="9">
        <v>49613132.082000002</v>
      </c>
      <c r="K118" s="9">
        <v>1252</v>
      </c>
      <c r="L118" s="9">
        <v>110154.05</v>
      </c>
      <c r="M118" s="9" t="s">
        <v>335</v>
      </c>
      <c r="N118" s="9">
        <v>152</v>
      </c>
      <c r="O118" s="9">
        <v>1107557198472530</v>
      </c>
      <c r="P118" s="9">
        <v>1251.6800444999999</v>
      </c>
      <c r="Q118" s="9" t="s">
        <v>336</v>
      </c>
      <c r="R118" s="9">
        <v>0.2</v>
      </c>
      <c r="S118" s="9"/>
      <c r="T118" s="9"/>
      <c r="U118" s="14">
        <f t="shared" si="11"/>
        <v>0.94615743515841333</v>
      </c>
      <c r="V118" s="9"/>
      <c r="W118" s="13"/>
      <c r="X118" s="16">
        <v>6099</v>
      </c>
      <c r="Y118">
        <v>2</v>
      </c>
      <c r="Z118" s="16">
        <v>12285.6</v>
      </c>
      <c r="AA118" s="12"/>
    </row>
    <row r="119" spans="1:27" x14ac:dyDescent="0.3">
      <c r="A119" s="1">
        <v>24</v>
      </c>
      <c r="B119" s="5" t="s">
        <v>391</v>
      </c>
      <c r="C119" s="5" t="s">
        <v>394</v>
      </c>
      <c r="D119" s="5">
        <v>40</v>
      </c>
      <c r="E119" s="5">
        <v>1000000</v>
      </c>
      <c r="F119" s="20">
        <v>-832309578.02299905</v>
      </c>
      <c r="G119" s="13">
        <v>-778384767.10500097</v>
      </c>
      <c r="H119" s="9" t="s">
        <v>337</v>
      </c>
      <c r="I119" s="9">
        <v>-832309578.02300203</v>
      </c>
      <c r="J119" s="9">
        <v>19007121.028999999</v>
      </c>
      <c r="K119" s="9">
        <v>1277</v>
      </c>
      <c r="L119" s="9">
        <v>110652.25</v>
      </c>
      <c r="M119" s="9" t="s">
        <v>338</v>
      </c>
      <c r="N119" s="9">
        <v>149</v>
      </c>
      <c r="O119" s="9">
        <v>2560404063146530</v>
      </c>
      <c r="P119" s="9">
        <v>4.3726310000000002</v>
      </c>
      <c r="Q119" s="9" t="s">
        <v>339</v>
      </c>
      <c r="R119" s="9"/>
      <c r="S119" s="9"/>
      <c r="T119" s="9"/>
      <c r="U119" s="14">
        <f t="shared" si="11"/>
        <v>0.9352106327478692</v>
      </c>
      <c r="V119" s="9"/>
      <c r="W119" s="13"/>
      <c r="X119" s="16">
        <v>6201.6</v>
      </c>
      <c r="Y119">
        <v>1</v>
      </c>
      <c r="Z119" s="16">
        <v>6135.6</v>
      </c>
      <c r="AA119" s="12"/>
    </row>
    <row r="120" spans="1:27" x14ac:dyDescent="0.3">
      <c r="A120" s="1">
        <v>24</v>
      </c>
      <c r="B120" s="5" t="s">
        <v>391</v>
      </c>
      <c r="C120" s="5" t="s">
        <v>394</v>
      </c>
      <c r="D120" s="5">
        <v>40</v>
      </c>
      <c r="E120" s="5">
        <v>1000000</v>
      </c>
      <c r="F120" s="20">
        <v>-833359427.06200099</v>
      </c>
      <c r="G120" s="13">
        <v>-781786887.70399797</v>
      </c>
      <c r="H120" s="9" t="s">
        <v>340</v>
      </c>
      <c r="I120" s="9">
        <v>-833359427.06199801</v>
      </c>
      <c r="J120" s="9">
        <v>110215172.142</v>
      </c>
      <c r="K120" s="9">
        <v>1260</v>
      </c>
      <c r="L120" s="9">
        <v>110528.049999999</v>
      </c>
      <c r="M120" s="9" t="s">
        <v>341</v>
      </c>
      <c r="N120" s="9">
        <v>154</v>
      </c>
      <c r="O120" s="9">
        <v>1968054941996220</v>
      </c>
      <c r="P120" s="9">
        <v>1331.1550357000001</v>
      </c>
      <c r="Q120" s="9" t="s">
        <v>342</v>
      </c>
      <c r="R120" s="9"/>
      <c r="S120" s="9"/>
      <c r="T120" s="9"/>
      <c r="U120" s="14">
        <f t="shared" si="11"/>
        <v>0.93811489054630193</v>
      </c>
      <c r="V120" s="9"/>
      <c r="W120" s="13"/>
      <c r="X120" s="16">
        <v>6174.12</v>
      </c>
      <c r="Y120">
        <v>5</v>
      </c>
      <c r="Z120" s="16">
        <v>30870.6</v>
      </c>
      <c r="AA120" s="12"/>
    </row>
    <row r="121" spans="1:27" x14ac:dyDescent="0.3">
      <c r="A121" s="1">
        <v>24</v>
      </c>
      <c r="B121" s="5" t="s">
        <v>391</v>
      </c>
      <c r="C121" s="5" t="s">
        <v>394</v>
      </c>
      <c r="D121" s="5">
        <v>40</v>
      </c>
      <c r="E121" s="5">
        <v>1000000</v>
      </c>
      <c r="F121" s="20">
        <v>-732010411.54600096</v>
      </c>
      <c r="G121" s="13">
        <v>-663234203.20599902</v>
      </c>
      <c r="H121" s="9" t="s">
        <v>343</v>
      </c>
      <c r="I121" s="9">
        <v>-732010411.54599905</v>
      </c>
      <c r="J121" s="9">
        <v>118456408.95900001</v>
      </c>
      <c r="K121" s="9">
        <v>119464</v>
      </c>
      <c r="L121" s="9">
        <v>110156.849999999</v>
      </c>
      <c r="M121" s="9" t="s">
        <v>344</v>
      </c>
      <c r="N121" s="9">
        <v>214</v>
      </c>
      <c r="O121" s="9">
        <v>1314588859682340</v>
      </c>
      <c r="P121" s="9">
        <v>17.139054399999999</v>
      </c>
      <c r="Q121" s="9" t="s">
        <v>345</v>
      </c>
      <c r="R121" s="9"/>
      <c r="S121" s="9"/>
      <c r="T121" s="9"/>
      <c r="U121" s="14">
        <f t="shared" si="11"/>
        <v>0.90604476759456598</v>
      </c>
      <c r="V121" s="9"/>
      <c r="W121" s="13"/>
      <c r="X121" s="16">
        <v>6100.44</v>
      </c>
      <c r="Y121">
        <v>3</v>
      </c>
      <c r="Z121" s="16">
        <v>18158.3999999999</v>
      </c>
      <c r="AA121" s="12"/>
    </row>
    <row r="122" spans="1:27" x14ac:dyDescent="0.3">
      <c r="A122" s="1">
        <v>25</v>
      </c>
      <c r="B122" s="5" t="s">
        <v>391</v>
      </c>
      <c r="C122" s="5" t="s">
        <v>394</v>
      </c>
      <c r="D122" s="5">
        <v>0</v>
      </c>
      <c r="E122" s="5">
        <v>10</v>
      </c>
      <c r="F122" s="20">
        <v>-9096.0500000000102</v>
      </c>
      <c r="G122" s="13">
        <v>-8065.6389999999901</v>
      </c>
      <c r="H122" s="9" t="s">
        <v>346</v>
      </c>
      <c r="I122" s="9">
        <v>-9096.0499999999702</v>
      </c>
      <c r="J122" s="9">
        <v>2167.373</v>
      </c>
      <c r="K122" s="9">
        <v>1442</v>
      </c>
      <c r="L122" s="9">
        <v>117122.249999999</v>
      </c>
      <c r="M122" s="9" t="s">
        <v>347</v>
      </c>
      <c r="N122" s="9">
        <v>304</v>
      </c>
      <c r="O122" s="9">
        <v>133793.48620000001</v>
      </c>
      <c r="P122" s="9">
        <v>9.8160136999999992</v>
      </c>
      <c r="Q122" s="9" t="s">
        <v>348</v>
      </c>
      <c r="R122" s="9">
        <f t="shared" si="12"/>
        <v>-9716.6241999999838</v>
      </c>
      <c r="S122" s="9"/>
      <c r="T122" s="9"/>
      <c r="U122" s="14">
        <f t="shared" si="11"/>
        <v>0.88671885049004584</v>
      </c>
      <c r="V122" s="9">
        <f>SUM(L122:L126)/5/5</f>
        <v>23072.473999999958</v>
      </c>
      <c r="W122" s="13">
        <f t="shared" si="13"/>
        <v>7274.6159999999945</v>
      </c>
      <c r="X122" s="16">
        <v>7659.6</v>
      </c>
      <c r="Y122">
        <v>1</v>
      </c>
      <c r="Z122" s="16">
        <v>7689</v>
      </c>
      <c r="AA122" s="12">
        <f t="shared" si="10"/>
        <v>16845.59999999998</v>
      </c>
    </row>
    <row r="123" spans="1:27" x14ac:dyDescent="0.3">
      <c r="A123" s="1">
        <v>25</v>
      </c>
      <c r="B123" s="5" t="s">
        <v>391</v>
      </c>
      <c r="C123" s="5" t="s">
        <v>394</v>
      </c>
      <c r="D123" s="5">
        <v>0</v>
      </c>
      <c r="E123" s="5">
        <v>10</v>
      </c>
      <c r="F123" s="20">
        <v>-11446.7489999999</v>
      </c>
      <c r="G123" s="13">
        <v>-11022.455</v>
      </c>
      <c r="H123" s="9" t="s">
        <v>349</v>
      </c>
      <c r="I123" s="9">
        <v>-11446.749</v>
      </c>
      <c r="J123" s="9">
        <v>2417.1370000000002</v>
      </c>
      <c r="K123" s="9">
        <v>1410</v>
      </c>
      <c r="L123" s="9">
        <v>116058.65</v>
      </c>
      <c r="M123" s="9" t="s">
        <v>350</v>
      </c>
      <c r="N123" s="9">
        <v>166</v>
      </c>
      <c r="O123" s="9">
        <v>294376.1361</v>
      </c>
      <c r="P123" s="9">
        <v>2045.0724766999999</v>
      </c>
      <c r="Q123" s="9" t="s">
        <v>351</v>
      </c>
      <c r="R123" s="9">
        <v>0.19</v>
      </c>
      <c r="S123" s="9"/>
      <c r="T123" s="9"/>
      <c r="U123" s="14">
        <f t="shared" si="11"/>
        <v>0.96293323108597006</v>
      </c>
      <c r="V123" s="9"/>
      <c r="W123" s="13"/>
      <c r="X123" s="16">
        <v>7445.76</v>
      </c>
      <c r="Y123">
        <v>1</v>
      </c>
      <c r="Z123" s="16">
        <v>6957</v>
      </c>
      <c r="AA123" s="12"/>
    </row>
    <row r="124" spans="1:27" x14ac:dyDescent="0.3">
      <c r="A124" s="1">
        <v>25</v>
      </c>
      <c r="B124" s="5" t="s">
        <v>391</v>
      </c>
      <c r="C124" s="5" t="s">
        <v>394</v>
      </c>
      <c r="D124" s="5">
        <v>0</v>
      </c>
      <c r="E124" s="5">
        <v>10</v>
      </c>
      <c r="F124" s="20">
        <v>-10909.31</v>
      </c>
      <c r="G124" s="13">
        <v>-10083.89</v>
      </c>
      <c r="H124" s="9" t="s">
        <v>352</v>
      </c>
      <c r="I124" s="9">
        <v>-10909.31</v>
      </c>
      <c r="J124" s="9">
        <v>1317.6189999999999</v>
      </c>
      <c r="K124" s="9">
        <v>1459</v>
      </c>
      <c r="L124" s="9">
        <v>116470.65</v>
      </c>
      <c r="M124" s="9" t="s">
        <v>353</v>
      </c>
      <c r="N124" s="9">
        <v>277</v>
      </c>
      <c r="O124" s="9">
        <v>298635.641</v>
      </c>
      <c r="P124" s="9">
        <v>3778.5275634</v>
      </c>
      <c r="Q124" s="9" t="s">
        <v>354</v>
      </c>
      <c r="R124" s="9"/>
      <c r="S124" s="9"/>
      <c r="T124" s="9"/>
      <c r="U124" s="14">
        <f t="shared" si="11"/>
        <v>0.92433801954477413</v>
      </c>
      <c r="V124" s="9"/>
      <c r="W124" s="13"/>
      <c r="X124" s="16">
        <v>7529.5199999999904</v>
      </c>
      <c r="Y124">
        <v>5</v>
      </c>
      <c r="Z124" s="16">
        <v>37647.599999999999</v>
      </c>
      <c r="AA124" s="12"/>
    </row>
    <row r="125" spans="1:27" x14ac:dyDescent="0.3">
      <c r="A125" s="1">
        <v>25</v>
      </c>
      <c r="B125" s="5" t="s">
        <v>391</v>
      </c>
      <c r="C125" s="5" t="s">
        <v>394</v>
      </c>
      <c r="D125" s="5">
        <v>0</v>
      </c>
      <c r="E125" s="5">
        <v>10</v>
      </c>
      <c r="F125" s="20">
        <v>-10045.26</v>
      </c>
      <c r="G125" s="13">
        <v>-9182.4780000000301</v>
      </c>
      <c r="H125" s="9" t="s">
        <v>355</v>
      </c>
      <c r="I125" s="9">
        <v>-10045.2599999999</v>
      </c>
      <c r="J125" s="9">
        <v>1256.8510000000001</v>
      </c>
      <c r="K125" s="9">
        <v>1296</v>
      </c>
      <c r="L125" s="9">
        <v>116899.85</v>
      </c>
      <c r="M125" s="9" t="s">
        <v>356</v>
      </c>
      <c r="N125" s="9">
        <v>272</v>
      </c>
      <c r="O125" s="9">
        <v>224584.23550000001</v>
      </c>
      <c r="P125" s="9">
        <v>6026.6945409999998</v>
      </c>
      <c r="Q125" s="9" t="s">
        <v>357</v>
      </c>
      <c r="R125" s="9"/>
      <c r="S125" s="9"/>
      <c r="T125" s="9"/>
      <c r="U125" s="14">
        <f t="shared" si="11"/>
        <v>0.91411053571535528</v>
      </c>
      <c r="V125" s="9"/>
      <c r="W125" s="13"/>
      <c r="X125" s="16">
        <v>7613.5199999999904</v>
      </c>
      <c r="Y125">
        <v>1</v>
      </c>
      <c r="Z125" s="16">
        <v>7369.2</v>
      </c>
      <c r="AA125" s="12"/>
    </row>
    <row r="126" spans="1:27" x14ac:dyDescent="0.3">
      <c r="A126" s="1">
        <v>25</v>
      </c>
      <c r="B126" s="5" t="s">
        <v>391</v>
      </c>
      <c r="C126" s="5" t="s">
        <v>394</v>
      </c>
      <c r="D126" s="5">
        <v>0</v>
      </c>
      <c r="E126" s="5">
        <v>10</v>
      </c>
      <c r="F126" s="20">
        <v>-10772.503999999901</v>
      </c>
      <c r="G126" s="13">
        <v>-10228.6589999999</v>
      </c>
      <c r="H126" s="9" t="s">
        <v>358</v>
      </c>
      <c r="I126" s="9">
        <v>-10772.503999999901</v>
      </c>
      <c r="J126" s="9">
        <v>1350.2570000000001</v>
      </c>
      <c r="K126" s="9">
        <v>1239</v>
      </c>
      <c r="L126" s="9">
        <v>110260.45</v>
      </c>
      <c r="M126" s="9" t="s">
        <v>359</v>
      </c>
      <c r="N126" s="9">
        <v>144</v>
      </c>
      <c r="O126" s="9">
        <v>267773.58189999999</v>
      </c>
      <c r="P126" s="9">
        <v>3028.1701452000002</v>
      </c>
      <c r="Q126" s="9" t="s">
        <v>360</v>
      </c>
      <c r="R126" s="9"/>
      <c r="S126" s="9"/>
      <c r="T126" s="9"/>
      <c r="U126" s="14">
        <f t="shared" si="11"/>
        <v>0.94951545156075079</v>
      </c>
      <c r="V126" s="9"/>
      <c r="W126" s="13"/>
      <c r="X126" s="16">
        <v>6124.6799999999903</v>
      </c>
      <c r="Y126">
        <v>4</v>
      </c>
      <c r="Z126" s="16">
        <v>24565.199999999899</v>
      </c>
      <c r="AA126" s="12"/>
    </row>
    <row r="127" spans="1:27" x14ac:dyDescent="0.3">
      <c r="A127" s="1">
        <v>26</v>
      </c>
      <c r="B127" s="5" t="s">
        <v>391</v>
      </c>
      <c r="C127" s="5" t="s">
        <v>394</v>
      </c>
      <c r="D127" s="5">
        <v>0</v>
      </c>
      <c r="E127" s="5">
        <v>1000</v>
      </c>
      <c r="F127" s="20">
        <v>-866144.78400000499</v>
      </c>
      <c r="G127" s="13">
        <v>-769318.00699999905</v>
      </c>
      <c r="H127" s="9" t="s">
        <v>361</v>
      </c>
      <c r="I127" s="9">
        <v>-866144.78399999905</v>
      </c>
      <c r="J127" s="9">
        <v>379365.90399999998</v>
      </c>
      <c r="K127" s="9">
        <v>1295</v>
      </c>
      <c r="L127" s="9">
        <v>116742.65</v>
      </c>
      <c r="M127" s="9" t="s">
        <v>362</v>
      </c>
      <c r="N127" s="9">
        <v>203</v>
      </c>
      <c r="O127" s="9">
        <v>1902612083.2727001</v>
      </c>
      <c r="P127" s="9">
        <v>5.2123704999999996</v>
      </c>
      <c r="Q127" s="9" t="s">
        <v>363</v>
      </c>
      <c r="R127" s="9">
        <f t="shared" si="12"/>
        <v>-897596.06940000039</v>
      </c>
      <c r="S127" s="9"/>
      <c r="T127" s="9"/>
      <c r="U127" s="14">
        <f t="shared" si="11"/>
        <v>0.88820947861298283</v>
      </c>
      <c r="V127" s="9">
        <f>SUM(L127:L131)/5/5</f>
        <v>22815.353999999956</v>
      </c>
      <c r="W127" s="13">
        <f t="shared" si="13"/>
        <v>6984.8399999999965</v>
      </c>
      <c r="X127" s="16">
        <v>7584</v>
      </c>
      <c r="Y127">
        <v>4</v>
      </c>
      <c r="Z127" s="16">
        <v>30459.599999999999</v>
      </c>
      <c r="AA127" s="12">
        <f t="shared" si="10"/>
        <v>23025.84</v>
      </c>
    </row>
    <row r="128" spans="1:27" x14ac:dyDescent="0.3">
      <c r="A128" s="1">
        <v>26</v>
      </c>
      <c r="B128" s="5" t="s">
        <v>391</v>
      </c>
      <c r="C128" s="5" t="s">
        <v>394</v>
      </c>
      <c r="D128" s="5">
        <v>0</v>
      </c>
      <c r="E128" s="5">
        <v>1000</v>
      </c>
      <c r="F128" s="20">
        <v>-955644.71600000199</v>
      </c>
      <c r="G128" s="13">
        <v>-844097.44800000195</v>
      </c>
      <c r="H128" s="9" t="s">
        <v>364</v>
      </c>
      <c r="I128" s="9">
        <v>-955644.71599999897</v>
      </c>
      <c r="J128" s="9">
        <v>174792.85200000001</v>
      </c>
      <c r="K128" s="9">
        <v>1271</v>
      </c>
      <c r="L128" s="9">
        <v>116552.25</v>
      </c>
      <c r="M128" s="9" t="s">
        <v>365</v>
      </c>
      <c r="N128" s="9">
        <v>161</v>
      </c>
      <c r="O128" s="9">
        <v>2263081486.7093</v>
      </c>
      <c r="P128" s="9">
        <v>2147.4155821999998</v>
      </c>
      <c r="Q128" s="9" t="s">
        <v>366</v>
      </c>
      <c r="R128" s="9">
        <v>0.22</v>
      </c>
      <c r="S128" s="9"/>
      <c r="T128" s="9"/>
      <c r="U128" s="14">
        <f t="shared" si="11"/>
        <v>0.88327537825260172</v>
      </c>
      <c r="V128" s="9"/>
      <c r="W128" s="13"/>
      <c r="X128" s="16">
        <v>7548.7199999999903</v>
      </c>
      <c r="Y128">
        <v>4</v>
      </c>
      <c r="Z128" s="16">
        <v>30202.799999999999</v>
      </c>
      <c r="AA128" s="12"/>
    </row>
    <row r="129" spans="1:27" x14ac:dyDescent="0.3">
      <c r="A129" s="1">
        <v>26</v>
      </c>
      <c r="B129" s="5" t="s">
        <v>391</v>
      </c>
      <c r="C129" s="5" t="s">
        <v>394</v>
      </c>
      <c r="D129" s="5">
        <v>0</v>
      </c>
      <c r="E129" s="5">
        <v>1000</v>
      </c>
      <c r="F129" s="20">
        <v>-1015115.3299999899</v>
      </c>
      <c r="G129" s="13">
        <v>-933373.18699999899</v>
      </c>
      <c r="H129" s="9" t="s">
        <v>367</v>
      </c>
      <c r="I129" s="9">
        <v>-1015115.3299999899</v>
      </c>
      <c r="J129" s="9">
        <v>3961.0880000000002</v>
      </c>
      <c r="K129" s="9">
        <v>1858</v>
      </c>
      <c r="L129" s="9">
        <v>116211.65</v>
      </c>
      <c r="M129" s="9" t="s">
        <v>368</v>
      </c>
      <c r="N129" s="9">
        <v>155</v>
      </c>
      <c r="O129" s="9">
        <v>4669631077.4485998</v>
      </c>
      <c r="P129" s="9">
        <v>3859.6884005000002</v>
      </c>
      <c r="Q129" s="9" t="s">
        <v>369</v>
      </c>
      <c r="R129" s="9"/>
      <c r="S129" s="9"/>
      <c r="T129" s="9"/>
      <c r="U129" s="14">
        <f t="shared" si="11"/>
        <v>0.91947501866611381</v>
      </c>
      <c r="V129" s="9"/>
      <c r="W129" s="13"/>
      <c r="X129" s="16">
        <v>7475.88</v>
      </c>
      <c r="Y129">
        <v>4</v>
      </c>
      <c r="Z129" s="16">
        <v>29727</v>
      </c>
      <c r="AA129" s="12"/>
    </row>
    <row r="130" spans="1:27" x14ac:dyDescent="0.3">
      <c r="A130" s="1">
        <v>26</v>
      </c>
      <c r="B130" s="5" t="s">
        <v>391</v>
      </c>
      <c r="C130" s="5" t="s">
        <v>394</v>
      </c>
      <c r="D130" s="5">
        <v>0</v>
      </c>
      <c r="E130" s="5">
        <v>1000</v>
      </c>
      <c r="F130" s="20">
        <v>-940006.19500000298</v>
      </c>
      <c r="G130" s="13">
        <v>-860581.96900000202</v>
      </c>
      <c r="H130" s="9" t="s">
        <v>370</v>
      </c>
      <c r="I130" s="9">
        <v>-940006.19499999995</v>
      </c>
      <c r="J130" s="9">
        <v>185482.255</v>
      </c>
      <c r="K130" s="9">
        <v>1282</v>
      </c>
      <c r="L130" s="9">
        <v>110639.849999999</v>
      </c>
      <c r="M130" s="9" t="s">
        <v>371</v>
      </c>
      <c r="N130" s="9">
        <v>135</v>
      </c>
      <c r="O130" s="9">
        <v>1891897447.7205999</v>
      </c>
      <c r="P130" s="9">
        <v>10.0905586</v>
      </c>
      <c r="Q130" s="9" t="s">
        <v>372</v>
      </c>
      <c r="R130" s="9"/>
      <c r="S130" s="9"/>
      <c r="T130" s="9"/>
      <c r="U130" s="14">
        <f t="shared" ref="U130:U136" si="14">G130/F130</f>
        <v>0.91550669939999629</v>
      </c>
      <c r="V130" s="9"/>
      <c r="W130" s="13"/>
      <c r="X130" s="16">
        <v>6197.04</v>
      </c>
      <c r="Y130">
        <v>1</v>
      </c>
      <c r="Z130" s="16">
        <v>6132.6</v>
      </c>
      <c r="AA130" s="12"/>
    </row>
    <row r="131" spans="1:27" x14ac:dyDescent="0.3">
      <c r="A131" s="1">
        <v>26</v>
      </c>
      <c r="B131" s="5" t="s">
        <v>391</v>
      </c>
      <c r="C131" s="5" t="s">
        <v>394</v>
      </c>
      <c r="D131" s="5">
        <v>0</v>
      </c>
      <c r="E131" s="5">
        <v>1000</v>
      </c>
      <c r="F131" s="20">
        <v>-1134610.59499999</v>
      </c>
      <c r="G131" s="13">
        <v>-1080609.736</v>
      </c>
      <c r="H131" s="9" t="s">
        <v>373</v>
      </c>
      <c r="I131" s="9">
        <v>-1134610.59499999</v>
      </c>
      <c r="J131" s="9">
        <v>97716.925000000003</v>
      </c>
      <c r="K131" s="9">
        <v>1284</v>
      </c>
      <c r="L131" s="9">
        <v>110237.45</v>
      </c>
      <c r="M131" s="9" t="s">
        <v>374</v>
      </c>
      <c r="N131" s="9">
        <v>276</v>
      </c>
      <c r="O131" s="9">
        <v>2978055107.7776999</v>
      </c>
      <c r="P131" s="9">
        <v>1936.0787126</v>
      </c>
      <c r="Q131" s="9" t="s">
        <v>375</v>
      </c>
      <c r="R131" s="9"/>
      <c r="S131" s="9"/>
      <c r="T131" s="9"/>
      <c r="U131" s="14">
        <f t="shared" si="14"/>
        <v>0.95240582166431254</v>
      </c>
      <c r="V131" s="9"/>
      <c r="W131" s="13"/>
      <c r="X131" s="16">
        <v>6118.5599999999904</v>
      </c>
      <c r="Y131">
        <v>3</v>
      </c>
      <c r="Z131" s="16">
        <v>18607.2</v>
      </c>
      <c r="AA131" s="12"/>
    </row>
    <row r="132" spans="1:27" x14ac:dyDescent="0.3">
      <c r="A132" s="1">
        <v>27</v>
      </c>
      <c r="B132" s="5" t="s">
        <v>391</v>
      </c>
      <c r="C132" s="5" t="s">
        <v>394</v>
      </c>
      <c r="D132" s="5">
        <v>0</v>
      </c>
      <c r="E132" s="5">
        <v>1000000</v>
      </c>
      <c r="F132" s="20">
        <v>-1105658946.42099</v>
      </c>
      <c r="G132" s="13">
        <v>-1052741117.45</v>
      </c>
      <c r="H132" s="9" t="s">
        <v>400</v>
      </c>
      <c r="I132" s="9">
        <v>-1105658946.421</v>
      </c>
      <c r="J132" s="9">
        <v>19083796.614999998</v>
      </c>
      <c r="K132" s="9">
        <v>1258</v>
      </c>
      <c r="L132" s="9">
        <v>110009.65</v>
      </c>
      <c r="M132" s="9" t="s">
        <v>401</v>
      </c>
      <c r="N132" s="9">
        <v>143</v>
      </c>
      <c r="O132" s="9">
        <v>1554375532027960</v>
      </c>
      <c r="P132" s="9">
        <v>5.9214044000000001</v>
      </c>
      <c r="Q132" s="9" t="s">
        <v>402</v>
      </c>
      <c r="R132" s="9">
        <f t="shared" ref="R132" si="15">SUM(G132:G136)/5</f>
        <v>-946432231.70319963</v>
      </c>
      <c r="S132" s="9"/>
      <c r="T132" s="9"/>
      <c r="U132" s="14">
        <f t="shared" si="14"/>
        <v>0.95213910298262894</v>
      </c>
      <c r="V132" s="9">
        <f>SUM(L132:L136)/5/5</f>
        <v>22068.01799999996</v>
      </c>
      <c r="W132" s="13">
        <f t="shared" ref="W132" si="16">SUM(X132:X136)/5</f>
        <v>6138.7199999999993</v>
      </c>
      <c r="X132" s="16">
        <v>6070.2</v>
      </c>
      <c r="Y132">
        <v>5</v>
      </c>
      <c r="Z132" s="16">
        <v>30351</v>
      </c>
      <c r="AA132" s="12">
        <f t="shared" ref="AA132" si="17">SUM(Z132:Z136)/5</f>
        <v>18297</v>
      </c>
    </row>
    <row r="133" spans="1:27" x14ac:dyDescent="0.3">
      <c r="A133" s="1">
        <v>27</v>
      </c>
      <c r="B133" s="5" t="s">
        <v>391</v>
      </c>
      <c r="C133" s="5" t="s">
        <v>394</v>
      </c>
      <c r="D133" s="5">
        <v>0</v>
      </c>
      <c r="E133" s="5">
        <v>1000000</v>
      </c>
      <c r="F133" s="20">
        <v>-960508604.82099402</v>
      </c>
      <c r="G133" s="13">
        <v>-873484450.274001</v>
      </c>
      <c r="H133" s="9" t="s">
        <v>403</v>
      </c>
      <c r="I133" s="9">
        <v>-960508604.82100201</v>
      </c>
      <c r="J133" s="9">
        <v>163470580.68000001</v>
      </c>
      <c r="K133" s="9">
        <v>1278</v>
      </c>
      <c r="L133" s="9">
        <v>110400.65</v>
      </c>
      <c r="M133" s="9" t="s">
        <v>404</v>
      </c>
      <c r="N133" s="9">
        <v>146</v>
      </c>
      <c r="O133" s="9">
        <v>2178745128191870</v>
      </c>
      <c r="P133" s="9">
        <v>2274.0420242999999</v>
      </c>
      <c r="Q133" s="9" t="s">
        <v>405</v>
      </c>
      <c r="R133" s="9">
        <v>0.19</v>
      </c>
      <c r="S133" s="9"/>
      <c r="T133" s="9"/>
      <c r="U133" s="14">
        <f t="shared" si="14"/>
        <v>0.9093978397380299</v>
      </c>
      <c r="V133" s="9"/>
      <c r="W133" s="13"/>
      <c r="X133" s="16">
        <v>6150.48</v>
      </c>
      <c r="Y133">
        <v>3</v>
      </c>
      <c r="Z133" s="16">
        <v>18333.599999999999</v>
      </c>
      <c r="AA133" s="12"/>
    </row>
    <row r="134" spans="1:27" x14ac:dyDescent="0.3">
      <c r="A134" s="5">
        <v>27</v>
      </c>
      <c r="B134" s="5" t="s">
        <v>391</v>
      </c>
      <c r="C134" s="5" t="s">
        <v>394</v>
      </c>
      <c r="D134" s="5">
        <v>0</v>
      </c>
      <c r="E134" s="5">
        <v>1000000</v>
      </c>
      <c r="F134" s="20">
        <v>-1026003185.02799</v>
      </c>
      <c r="G134" s="13">
        <v>-950148891.00799799</v>
      </c>
      <c r="H134" s="9" t="s">
        <v>406</v>
      </c>
      <c r="I134" s="9">
        <v>-1026003185.02799</v>
      </c>
      <c r="J134" s="9">
        <v>145630003.259</v>
      </c>
      <c r="K134" s="9">
        <v>1253</v>
      </c>
      <c r="L134" s="9">
        <v>110175.249999999</v>
      </c>
      <c r="M134" s="9" t="s">
        <v>407</v>
      </c>
      <c r="N134" s="9">
        <v>193</v>
      </c>
      <c r="O134" s="9">
        <v>2982805655453760</v>
      </c>
      <c r="P134" s="9">
        <v>4012.8863501999999</v>
      </c>
      <c r="Q134" s="9" t="s">
        <v>408</v>
      </c>
      <c r="R134" s="9"/>
      <c r="S134" s="9"/>
      <c r="T134" s="9"/>
      <c r="U134" s="14">
        <f t="shared" si="14"/>
        <v>0.92606816905941414</v>
      </c>
      <c r="V134" s="9"/>
      <c r="W134" s="13"/>
      <c r="X134" s="16">
        <v>6108.6</v>
      </c>
      <c r="Y134">
        <v>2</v>
      </c>
      <c r="Z134" s="16">
        <v>12038.4</v>
      </c>
      <c r="AA134" s="12"/>
    </row>
    <row r="135" spans="1:27" x14ac:dyDescent="0.3">
      <c r="A135" s="5">
        <v>27</v>
      </c>
      <c r="B135" s="5" t="s">
        <v>391</v>
      </c>
      <c r="C135" s="5" t="s">
        <v>394</v>
      </c>
      <c r="D135" s="5">
        <v>0</v>
      </c>
      <c r="E135" s="5">
        <v>1000000</v>
      </c>
      <c r="F135" s="20">
        <v>-974642012.29400098</v>
      </c>
      <c r="G135" s="13">
        <v>-909500964.95599997</v>
      </c>
      <c r="H135" s="9" t="s">
        <v>409</v>
      </c>
      <c r="I135" s="9">
        <v>-974642012.29400003</v>
      </c>
      <c r="J135" s="9">
        <v>193704307.36700001</v>
      </c>
      <c r="K135" s="9">
        <v>1320</v>
      </c>
      <c r="L135" s="9">
        <v>110459.45</v>
      </c>
      <c r="M135" s="9" t="s">
        <v>410</v>
      </c>
      <c r="N135" s="9">
        <v>232</v>
      </c>
      <c r="O135" s="9">
        <v>2890024448402350</v>
      </c>
      <c r="P135" s="9">
        <v>5655.9192089999997</v>
      </c>
      <c r="Q135" s="9" t="s">
        <v>411</v>
      </c>
      <c r="R135" s="9"/>
      <c r="S135" s="9"/>
      <c r="T135" s="9"/>
      <c r="U135" s="14">
        <f t="shared" si="14"/>
        <v>0.93316412947900795</v>
      </c>
      <c r="V135" s="9"/>
      <c r="W135" s="13"/>
      <c r="X135" s="16">
        <v>6162</v>
      </c>
      <c r="Y135">
        <v>1</v>
      </c>
      <c r="Z135" s="16">
        <v>5934</v>
      </c>
      <c r="AA135" s="12"/>
    </row>
    <row r="136" spans="1:27" x14ac:dyDescent="0.3">
      <c r="A136" s="5">
        <v>27</v>
      </c>
      <c r="B136" s="5" t="s">
        <v>391</v>
      </c>
      <c r="C136" s="5" t="s">
        <v>394</v>
      </c>
      <c r="D136" s="5">
        <v>0</v>
      </c>
      <c r="E136" s="5">
        <v>1000000</v>
      </c>
      <c r="F136" s="20">
        <v>-1026125006.08099</v>
      </c>
      <c r="G136" s="13">
        <v>-946285734.827999</v>
      </c>
      <c r="H136" s="9" t="s">
        <v>412</v>
      </c>
      <c r="I136" s="9">
        <v>-1026125006.081</v>
      </c>
      <c r="J136" s="9">
        <v>146054281.25600001</v>
      </c>
      <c r="K136" s="9">
        <v>1266</v>
      </c>
      <c r="L136" s="9">
        <v>110655.45</v>
      </c>
      <c r="M136" s="9" t="s">
        <v>413</v>
      </c>
      <c r="N136" s="9">
        <v>144</v>
      </c>
      <c r="O136" s="9">
        <v>2866027766660780</v>
      </c>
      <c r="P136" s="9">
        <v>7735.5010147000003</v>
      </c>
      <c r="Q136" s="9" t="s">
        <v>414</v>
      </c>
      <c r="R136" s="9"/>
      <c r="S136" s="9"/>
      <c r="T136" s="9"/>
      <c r="U136" s="14">
        <f t="shared" si="14"/>
        <v>0.92219342596676823</v>
      </c>
      <c r="V136" s="9"/>
      <c r="W136" s="13"/>
      <c r="X136" s="16">
        <v>6202.32</v>
      </c>
      <c r="Y136">
        <v>4</v>
      </c>
      <c r="Z136" s="16">
        <v>24828</v>
      </c>
      <c r="AA136" s="12"/>
    </row>
    <row r="137" spans="1:27" x14ac:dyDescent="0.3">
      <c r="A137" s="5"/>
      <c r="B137" s="5"/>
      <c r="C137" s="5"/>
      <c r="D137" s="5"/>
      <c r="E137" s="5"/>
      <c r="F137" s="20"/>
      <c r="G137" s="13"/>
      <c r="H137" s="9"/>
      <c r="I137" s="9"/>
      <c r="J137" s="9" t="s">
        <v>611</v>
      </c>
      <c r="K137" s="9"/>
      <c r="L137" s="9"/>
      <c r="M137" s="9"/>
      <c r="N137" s="9"/>
      <c r="O137" s="9"/>
      <c r="P137" s="9"/>
      <c r="Q137" s="9"/>
      <c r="R137" s="24">
        <f>AVERAGE(R133,R128,R123,R118,R113,R108,R103,R98,R93,R88,R83,R78,R73,R68,R63,R58,R53,R48,R43,R38,R33,R28,R23,R18,R13,R3,R8)</f>
        <v>0.20851851851851858</v>
      </c>
      <c r="S137" s="9"/>
      <c r="T137" s="9"/>
      <c r="U137" s="13">
        <f>AVERAGE(U2:U136)</f>
        <v>0.91844636958911274</v>
      </c>
      <c r="V137" s="13"/>
      <c r="W137" s="13"/>
      <c r="Z137" s="16"/>
      <c r="AA137" s="12"/>
    </row>
    <row r="138" spans="1:27" x14ac:dyDescent="0.3">
      <c r="A138" s="5"/>
      <c r="B138" s="5"/>
      <c r="C138" s="5"/>
      <c r="D138" s="5"/>
      <c r="E138" s="5"/>
      <c r="F138" s="20"/>
      <c r="U138" s="8"/>
      <c r="V138" s="12"/>
      <c r="AA138" s="12">
        <f>AVERAGE(AA132,AA127,AA122,AA117,AA112,AA107,AA102,AA97,AA92,AA87,AA82,AA77,AA72,AA67,AA62,AA57,AA52,AA47,AA42,AA37,AA32,AA27,AA22,AA17,AA12,AA7,AA2)</f>
        <v>21339.373333333322</v>
      </c>
    </row>
    <row r="139" spans="1:27" x14ac:dyDescent="0.3">
      <c r="A139" s="5"/>
      <c r="B139" s="5"/>
      <c r="C139" s="5"/>
      <c r="D139" s="5"/>
      <c r="E139" s="5"/>
      <c r="F139" s="20"/>
      <c r="G139" s="12">
        <v>10</v>
      </c>
      <c r="J139" s="12">
        <f>AVERAGE(J2:J51)</f>
        <v>29085976.529020008</v>
      </c>
    </row>
    <row r="140" spans="1:27" x14ac:dyDescent="0.3">
      <c r="A140" s="5"/>
      <c r="B140" s="5"/>
      <c r="C140" s="5"/>
      <c r="D140" s="5"/>
      <c r="E140" s="5"/>
      <c r="F140" s="20"/>
      <c r="G140" s="12">
        <v>10</v>
      </c>
      <c r="J140" s="12">
        <f>AVERAGE(J92:J126)</f>
        <v>29928212.174028572</v>
      </c>
    </row>
    <row r="141" spans="1:27" x14ac:dyDescent="0.3">
      <c r="G141" s="12">
        <v>1000</v>
      </c>
      <c r="J141" s="12">
        <f>AVERAGE(J7:J56)</f>
        <v>29094609.437480018</v>
      </c>
    </row>
    <row r="142" spans="1:27" x14ac:dyDescent="0.3">
      <c r="G142" s="12">
        <v>1000</v>
      </c>
      <c r="J142" s="12">
        <f>AVERAGE(J97:J131)</f>
        <v>29952144.360428572</v>
      </c>
    </row>
    <row r="143" spans="1:27" x14ac:dyDescent="0.3">
      <c r="G143" s="12">
        <v>1000000</v>
      </c>
      <c r="J143" s="12">
        <f>AVERAGE(J12:J61)</f>
        <v>33656546.890960008</v>
      </c>
    </row>
    <row r="144" spans="1:27" x14ac:dyDescent="0.3">
      <c r="G144" s="12">
        <v>1000000</v>
      </c>
      <c r="J144" s="12">
        <f>AVERAGE(J112:J136)</f>
        <v>68611250.001560017</v>
      </c>
    </row>
    <row r="147" spans="1:5" x14ac:dyDescent="0.3">
      <c r="C147" s="10"/>
    </row>
    <row r="148" spans="1:5" x14ac:dyDescent="0.3">
      <c r="C148" s="10"/>
    </row>
    <row r="149" spans="1:5" x14ac:dyDescent="0.3">
      <c r="C149" s="10"/>
    </row>
    <row r="150" spans="1:5" x14ac:dyDescent="0.3">
      <c r="A150" s="3"/>
      <c r="E150" s="10"/>
    </row>
    <row r="151" spans="1:5" x14ac:dyDescent="0.3">
      <c r="B151" s="4"/>
      <c r="D151" s="4"/>
      <c r="E151" s="10"/>
    </row>
  </sheetData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39D8-FB3A-4934-AFAA-DBBCD495B553}">
  <dimension ref="A1:B136"/>
  <sheetViews>
    <sheetView workbookViewId="0">
      <selection activeCell="G16" sqref="G16"/>
    </sheetView>
  </sheetViews>
  <sheetFormatPr baseColWidth="10" defaultRowHeight="14.4" x14ac:dyDescent="0.3"/>
  <cols>
    <col min="1" max="1" width="11.5546875" style="1"/>
    <col min="2" max="2" width="11.5546875" customWidth="1"/>
  </cols>
  <sheetData>
    <row r="1" spans="1:2" x14ac:dyDescent="0.3">
      <c r="A1" s="3" t="s">
        <v>472</v>
      </c>
      <c r="B1" s="16" t="s">
        <v>473</v>
      </c>
    </row>
    <row r="2" spans="1:2" x14ac:dyDescent="0.3">
      <c r="A2" s="3" t="s">
        <v>472</v>
      </c>
      <c r="B2" s="16" t="s">
        <v>474</v>
      </c>
    </row>
    <row r="3" spans="1:2" x14ac:dyDescent="0.3">
      <c r="A3" s="3" t="s">
        <v>472</v>
      </c>
      <c r="B3" s="16" t="s">
        <v>475</v>
      </c>
    </row>
    <row r="4" spans="1:2" x14ac:dyDescent="0.3">
      <c r="A4" s="3" t="s">
        <v>472</v>
      </c>
      <c r="B4" s="16" t="s">
        <v>476</v>
      </c>
    </row>
    <row r="5" spans="1:2" x14ac:dyDescent="0.3">
      <c r="A5" s="3" t="s">
        <v>472</v>
      </c>
      <c r="B5" s="16" t="s">
        <v>477</v>
      </c>
    </row>
    <row r="6" spans="1:2" x14ac:dyDescent="0.3">
      <c r="A6" s="3" t="s">
        <v>472</v>
      </c>
      <c r="B6" s="16" t="s">
        <v>478</v>
      </c>
    </row>
    <row r="7" spans="1:2" x14ac:dyDescent="0.3">
      <c r="A7" s="3" t="s">
        <v>472</v>
      </c>
      <c r="B7" s="16" t="s">
        <v>479</v>
      </c>
    </row>
    <row r="8" spans="1:2" x14ac:dyDescent="0.3">
      <c r="A8" s="3" t="s">
        <v>472</v>
      </c>
      <c r="B8" s="16" t="s">
        <v>480</v>
      </c>
    </row>
    <row r="9" spans="1:2" x14ac:dyDescent="0.3">
      <c r="A9" s="3" t="s">
        <v>472</v>
      </c>
      <c r="B9" s="16" t="s">
        <v>481</v>
      </c>
    </row>
    <row r="10" spans="1:2" x14ac:dyDescent="0.3">
      <c r="A10" s="3" t="s">
        <v>472</v>
      </c>
      <c r="B10" s="16" t="s">
        <v>482</v>
      </c>
    </row>
    <row r="11" spans="1:2" x14ac:dyDescent="0.3">
      <c r="A11" s="3" t="s">
        <v>472</v>
      </c>
      <c r="B11" s="16" t="s">
        <v>483</v>
      </c>
    </row>
    <row r="12" spans="1:2" x14ac:dyDescent="0.3">
      <c r="A12" s="3" t="s">
        <v>472</v>
      </c>
      <c r="B12" s="16" t="s">
        <v>484</v>
      </c>
    </row>
    <row r="13" spans="1:2" x14ac:dyDescent="0.3">
      <c r="A13" s="3" t="s">
        <v>472</v>
      </c>
      <c r="B13" s="16" t="s">
        <v>485</v>
      </c>
    </row>
    <row r="14" spans="1:2" x14ac:dyDescent="0.3">
      <c r="A14" s="3" t="s">
        <v>472</v>
      </c>
      <c r="B14" s="16" t="s">
        <v>486</v>
      </c>
    </row>
    <row r="15" spans="1:2" x14ac:dyDescent="0.3">
      <c r="A15" s="3" t="s">
        <v>472</v>
      </c>
      <c r="B15" s="16" t="s">
        <v>487</v>
      </c>
    </row>
    <row r="16" spans="1:2" x14ac:dyDescent="0.3">
      <c r="A16" s="3" t="s">
        <v>472</v>
      </c>
      <c r="B16" s="16" t="s">
        <v>488</v>
      </c>
    </row>
    <row r="17" spans="1:2" x14ac:dyDescent="0.3">
      <c r="A17" s="3" t="s">
        <v>472</v>
      </c>
      <c r="B17" s="16" t="s">
        <v>489</v>
      </c>
    </row>
    <row r="18" spans="1:2" x14ac:dyDescent="0.3">
      <c r="A18" s="3" t="s">
        <v>472</v>
      </c>
      <c r="B18" s="16" t="s">
        <v>490</v>
      </c>
    </row>
    <row r="19" spans="1:2" x14ac:dyDescent="0.3">
      <c r="A19" s="3" t="s">
        <v>472</v>
      </c>
      <c r="B19" s="16" t="s">
        <v>491</v>
      </c>
    </row>
    <row r="20" spans="1:2" x14ac:dyDescent="0.3">
      <c r="A20" s="3" t="s">
        <v>472</v>
      </c>
      <c r="B20" s="16" t="s">
        <v>492</v>
      </c>
    </row>
    <row r="21" spans="1:2" x14ac:dyDescent="0.3">
      <c r="A21" s="3" t="s">
        <v>472</v>
      </c>
      <c r="B21" s="16" t="s">
        <v>493</v>
      </c>
    </row>
    <row r="22" spans="1:2" x14ac:dyDescent="0.3">
      <c r="A22" s="3" t="s">
        <v>472</v>
      </c>
      <c r="B22" s="16" t="s">
        <v>494</v>
      </c>
    </row>
    <row r="23" spans="1:2" x14ac:dyDescent="0.3">
      <c r="A23" s="3" t="s">
        <v>472</v>
      </c>
      <c r="B23" s="16" t="s">
        <v>495</v>
      </c>
    </row>
    <row r="24" spans="1:2" x14ac:dyDescent="0.3">
      <c r="A24" s="3" t="s">
        <v>472</v>
      </c>
      <c r="B24" s="16" t="s">
        <v>496</v>
      </c>
    </row>
    <row r="25" spans="1:2" x14ac:dyDescent="0.3">
      <c r="A25" s="3" t="s">
        <v>472</v>
      </c>
      <c r="B25" s="16" t="s">
        <v>497</v>
      </c>
    </row>
    <row r="26" spans="1:2" x14ac:dyDescent="0.3">
      <c r="A26" s="3" t="s">
        <v>472</v>
      </c>
      <c r="B26" s="16" t="s">
        <v>498</v>
      </c>
    </row>
    <row r="27" spans="1:2" x14ac:dyDescent="0.3">
      <c r="A27" s="3" t="s">
        <v>472</v>
      </c>
      <c r="B27" s="16" t="s">
        <v>499</v>
      </c>
    </row>
    <row r="28" spans="1:2" x14ac:dyDescent="0.3">
      <c r="A28" s="3" t="s">
        <v>472</v>
      </c>
      <c r="B28" s="16" t="s">
        <v>500</v>
      </c>
    </row>
    <row r="29" spans="1:2" x14ac:dyDescent="0.3">
      <c r="A29" s="3" t="s">
        <v>472</v>
      </c>
      <c r="B29" s="16" t="s">
        <v>501</v>
      </c>
    </row>
    <row r="30" spans="1:2" x14ac:dyDescent="0.3">
      <c r="A30" s="3" t="s">
        <v>472</v>
      </c>
      <c r="B30" s="16" t="s">
        <v>502</v>
      </c>
    </row>
    <row r="31" spans="1:2" x14ac:dyDescent="0.3">
      <c r="A31" s="3" t="s">
        <v>472</v>
      </c>
      <c r="B31" s="16" t="s">
        <v>503</v>
      </c>
    </row>
    <row r="32" spans="1:2" x14ac:dyDescent="0.3">
      <c r="A32" s="3" t="s">
        <v>472</v>
      </c>
      <c r="B32" s="16" t="s">
        <v>504</v>
      </c>
    </row>
    <row r="33" spans="1:2" x14ac:dyDescent="0.3">
      <c r="A33" s="3" t="s">
        <v>472</v>
      </c>
      <c r="B33" s="16" t="s">
        <v>505</v>
      </c>
    </row>
    <row r="34" spans="1:2" x14ac:dyDescent="0.3">
      <c r="A34" s="3" t="s">
        <v>472</v>
      </c>
      <c r="B34" s="16" t="s">
        <v>506</v>
      </c>
    </row>
    <row r="35" spans="1:2" x14ac:dyDescent="0.3">
      <c r="A35" s="3" t="s">
        <v>472</v>
      </c>
      <c r="B35" s="16" t="s">
        <v>507</v>
      </c>
    </row>
    <row r="36" spans="1:2" x14ac:dyDescent="0.3">
      <c r="A36" s="3" t="s">
        <v>472</v>
      </c>
      <c r="B36" s="16" t="s">
        <v>508</v>
      </c>
    </row>
    <row r="37" spans="1:2" x14ac:dyDescent="0.3">
      <c r="A37" s="3" t="s">
        <v>472</v>
      </c>
      <c r="B37" s="16" t="s">
        <v>509</v>
      </c>
    </row>
    <row r="38" spans="1:2" x14ac:dyDescent="0.3">
      <c r="A38" s="3" t="s">
        <v>472</v>
      </c>
      <c r="B38" s="16" t="s">
        <v>510</v>
      </c>
    </row>
    <row r="39" spans="1:2" x14ac:dyDescent="0.3">
      <c r="A39" s="3" t="s">
        <v>472</v>
      </c>
      <c r="B39" s="16" t="s">
        <v>511</v>
      </c>
    </row>
    <row r="40" spans="1:2" x14ac:dyDescent="0.3">
      <c r="A40" s="3" t="s">
        <v>472</v>
      </c>
      <c r="B40" s="16" t="s">
        <v>512</v>
      </c>
    </row>
    <row r="41" spans="1:2" x14ac:dyDescent="0.3">
      <c r="A41" s="3" t="s">
        <v>472</v>
      </c>
      <c r="B41" s="16" t="s">
        <v>513</v>
      </c>
    </row>
    <row r="42" spans="1:2" x14ac:dyDescent="0.3">
      <c r="A42" s="3" t="s">
        <v>472</v>
      </c>
      <c r="B42" s="16" t="s">
        <v>514</v>
      </c>
    </row>
    <row r="43" spans="1:2" x14ac:dyDescent="0.3">
      <c r="A43" s="3" t="s">
        <v>472</v>
      </c>
      <c r="B43" s="16" t="s">
        <v>515</v>
      </c>
    </row>
    <row r="44" spans="1:2" x14ac:dyDescent="0.3">
      <c r="A44" s="3" t="s">
        <v>472</v>
      </c>
      <c r="B44" s="16" t="s">
        <v>516</v>
      </c>
    </row>
    <row r="45" spans="1:2" x14ac:dyDescent="0.3">
      <c r="A45" s="3" t="s">
        <v>472</v>
      </c>
      <c r="B45" s="16" t="s">
        <v>517</v>
      </c>
    </row>
    <row r="46" spans="1:2" x14ac:dyDescent="0.3">
      <c r="A46" s="3" t="s">
        <v>472</v>
      </c>
      <c r="B46" s="16" t="s">
        <v>518</v>
      </c>
    </row>
    <row r="47" spans="1:2" x14ac:dyDescent="0.3">
      <c r="A47" s="3" t="s">
        <v>472</v>
      </c>
      <c r="B47" s="16" t="s">
        <v>519</v>
      </c>
    </row>
    <row r="48" spans="1:2" x14ac:dyDescent="0.3">
      <c r="A48" s="3" t="s">
        <v>472</v>
      </c>
      <c r="B48" s="16" t="s">
        <v>520</v>
      </c>
    </row>
    <row r="49" spans="1:2" x14ac:dyDescent="0.3">
      <c r="A49" s="3" t="s">
        <v>472</v>
      </c>
      <c r="B49" s="16" t="s">
        <v>521</v>
      </c>
    </row>
    <row r="50" spans="1:2" x14ac:dyDescent="0.3">
      <c r="A50" s="3" t="s">
        <v>472</v>
      </c>
      <c r="B50" s="16" t="s">
        <v>522</v>
      </c>
    </row>
    <row r="51" spans="1:2" x14ac:dyDescent="0.3">
      <c r="A51" s="3" t="s">
        <v>472</v>
      </c>
      <c r="B51" s="16" t="s">
        <v>523</v>
      </c>
    </row>
    <row r="52" spans="1:2" x14ac:dyDescent="0.3">
      <c r="A52" s="3" t="s">
        <v>472</v>
      </c>
      <c r="B52" s="16" t="s">
        <v>524</v>
      </c>
    </row>
    <row r="53" spans="1:2" x14ac:dyDescent="0.3">
      <c r="A53" s="3" t="s">
        <v>472</v>
      </c>
      <c r="B53" s="16" t="s">
        <v>525</v>
      </c>
    </row>
    <row r="54" spans="1:2" x14ac:dyDescent="0.3">
      <c r="A54" s="3" t="s">
        <v>472</v>
      </c>
      <c r="B54" s="16" t="s">
        <v>526</v>
      </c>
    </row>
    <row r="55" spans="1:2" x14ac:dyDescent="0.3">
      <c r="A55" s="3" t="s">
        <v>472</v>
      </c>
      <c r="B55" s="16" t="s">
        <v>527</v>
      </c>
    </row>
    <row r="56" spans="1:2" x14ac:dyDescent="0.3">
      <c r="A56" s="3" t="s">
        <v>472</v>
      </c>
      <c r="B56" s="16" t="s">
        <v>528</v>
      </c>
    </row>
    <row r="57" spans="1:2" x14ac:dyDescent="0.3">
      <c r="A57" s="3" t="s">
        <v>472</v>
      </c>
      <c r="B57" s="16" t="s">
        <v>529</v>
      </c>
    </row>
    <row r="58" spans="1:2" x14ac:dyDescent="0.3">
      <c r="A58" s="3" t="s">
        <v>472</v>
      </c>
      <c r="B58" s="16" t="s">
        <v>530</v>
      </c>
    </row>
    <row r="59" spans="1:2" x14ac:dyDescent="0.3">
      <c r="A59" s="3" t="s">
        <v>472</v>
      </c>
      <c r="B59" s="16" t="s">
        <v>531</v>
      </c>
    </row>
    <row r="60" spans="1:2" x14ac:dyDescent="0.3">
      <c r="A60" s="3" t="s">
        <v>472</v>
      </c>
      <c r="B60" s="16" t="s">
        <v>532</v>
      </c>
    </row>
    <row r="61" spans="1:2" x14ac:dyDescent="0.3">
      <c r="A61" s="3" t="s">
        <v>472</v>
      </c>
      <c r="B61" s="16" t="s">
        <v>533</v>
      </c>
    </row>
    <row r="62" spans="1:2" x14ac:dyDescent="0.3">
      <c r="A62" s="3" t="s">
        <v>472</v>
      </c>
      <c r="B62" s="16" t="s">
        <v>534</v>
      </c>
    </row>
    <row r="63" spans="1:2" x14ac:dyDescent="0.3">
      <c r="A63" s="3" t="s">
        <v>472</v>
      </c>
      <c r="B63" s="16" t="s">
        <v>535</v>
      </c>
    </row>
    <row r="64" spans="1:2" x14ac:dyDescent="0.3">
      <c r="A64" s="3" t="s">
        <v>472</v>
      </c>
      <c r="B64" s="16" t="s">
        <v>536</v>
      </c>
    </row>
    <row r="65" spans="1:2" x14ac:dyDescent="0.3">
      <c r="A65" s="3" t="s">
        <v>472</v>
      </c>
      <c r="B65" s="16" t="s">
        <v>537</v>
      </c>
    </row>
    <row r="66" spans="1:2" x14ac:dyDescent="0.3">
      <c r="A66" s="3" t="s">
        <v>472</v>
      </c>
      <c r="B66" s="16" t="s">
        <v>538</v>
      </c>
    </row>
    <row r="67" spans="1:2" x14ac:dyDescent="0.3">
      <c r="A67" s="3" t="s">
        <v>472</v>
      </c>
      <c r="B67" s="16" t="s">
        <v>539</v>
      </c>
    </row>
    <row r="68" spans="1:2" x14ac:dyDescent="0.3">
      <c r="A68" s="3" t="s">
        <v>472</v>
      </c>
      <c r="B68" s="16" t="s">
        <v>540</v>
      </c>
    </row>
    <row r="69" spans="1:2" x14ac:dyDescent="0.3">
      <c r="A69" s="3" t="s">
        <v>472</v>
      </c>
      <c r="B69" s="16" t="s">
        <v>541</v>
      </c>
    </row>
    <row r="70" spans="1:2" x14ac:dyDescent="0.3">
      <c r="A70" s="3" t="s">
        <v>472</v>
      </c>
      <c r="B70" s="16" t="s">
        <v>542</v>
      </c>
    </row>
    <row r="71" spans="1:2" x14ac:dyDescent="0.3">
      <c r="A71" s="3" t="s">
        <v>472</v>
      </c>
      <c r="B71" s="16" t="s">
        <v>543</v>
      </c>
    </row>
    <row r="72" spans="1:2" x14ac:dyDescent="0.3">
      <c r="A72" s="3" t="s">
        <v>472</v>
      </c>
      <c r="B72" s="16" t="s">
        <v>544</v>
      </c>
    </row>
    <row r="73" spans="1:2" x14ac:dyDescent="0.3">
      <c r="A73" s="3" t="s">
        <v>472</v>
      </c>
      <c r="B73" s="16" t="s">
        <v>545</v>
      </c>
    </row>
    <row r="74" spans="1:2" x14ac:dyDescent="0.3">
      <c r="A74" s="3" t="s">
        <v>472</v>
      </c>
      <c r="B74" s="16" t="s">
        <v>546</v>
      </c>
    </row>
    <row r="75" spans="1:2" x14ac:dyDescent="0.3">
      <c r="A75" s="3" t="s">
        <v>472</v>
      </c>
      <c r="B75" s="16" t="s">
        <v>547</v>
      </c>
    </row>
    <row r="76" spans="1:2" x14ac:dyDescent="0.3">
      <c r="A76" s="3" t="s">
        <v>472</v>
      </c>
      <c r="B76" s="16" t="s">
        <v>548</v>
      </c>
    </row>
    <row r="77" spans="1:2" x14ac:dyDescent="0.3">
      <c r="A77" s="3" t="s">
        <v>472</v>
      </c>
      <c r="B77" s="16" t="s">
        <v>549</v>
      </c>
    </row>
    <row r="78" spans="1:2" x14ac:dyDescent="0.3">
      <c r="A78" s="3" t="s">
        <v>472</v>
      </c>
      <c r="B78" s="16" t="s">
        <v>550</v>
      </c>
    </row>
    <row r="79" spans="1:2" x14ac:dyDescent="0.3">
      <c r="A79" s="3" t="s">
        <v>472</v>
      </c>
      <c r="B79" s="16" t="s">
        <v>551</v>
      </c>
    </row>
    <row r="80" spans="1:2" x14ac:dyDescent="0.3">
      <c r="A80" s="3" t="s">
        <v>472</v>
      </c>
      <c r="B80" s="16" t="s">
        <v>552</v>
      </c>
    </row>
    <row r="81" spans="1:2" x14ac:dyDescent="0.3">
      <c r="A81" s="3" t="s">
        <v>472</v>
      </c>
      <c r="B81" s="16" t="s">
        <v>553</v>
      </c>
    </row>
    <row r="82" spans="1:2" x14ac:dyDescent="0.3">
      <c r="A82" s="3" t="s">
        <v>472</v>
      </c>
      <c r="B82" s="16" t="s">
        <v>554</v>
      </c>
    </row>
    <row r="83" spans="1:2" x14ac:dyDescent="0.3">
      <c r="A83" s="3" t="s">
        <v>472</v>
      </c>
      <c r="B83" s="16" t="s">
        <v>555</v>
      </c>
    </row>
    <row r="84" spans="1:2" x14ac:dyDescent="0.3">
      <c r="A84" s="3" t="s">
        <v>472</v>
      </c>
      <c r="B84" s="16" t="s">
        <v>556</v>
      </c>
    </row>
    <row r="85" spans="1:2" x14ac:dyDescent="0.3">
      <c r="A85" s="3" t="s">
        <v>472</v>
      </c>
      <c r="B85" s="16" t="s">
        <v>557</v>
      </c>
    </row>
    <row r="86" spans="1:2" x14ac:dyDescent="0.3">
      <c r="A86" s="3" t="s">
        <v>472</v>
      </c>
      <c r="B86" s="16" t="s">
        <v>558</v>
      </c>
    </row>
    <row r="87" spans="1:2" x14ac:dyDescent="0.3">
      <c r="A87" s="3" t="s">
        <v>472</v>
      </c>
      <c r="B87" s="16" t="s">
        <v>559</v>
      </c>
    </row>
    <row r="88" spans="1:2" x14ac:dyDescent="0.3">
      <c r="A88" s="3" t="s">
        <v>472</v>
      </c>
      <c r="B88" s="16" t="s">
        <v>560</v>
      </c>
    </row>
    <row r="89" spans="1:2" x14ac:dyDescent="0.3">
      <c r="A89" s="3" t="s">
        <v>472</v>
      </c>
      <c r="B89" s="16" t="s">
        <v>561</v>
      </c>
    </row>
    <row r="90" spans="1:2" x14ac:dyDescent="0.3">
      <c r="A90" s="3" t="s">
        <v>472</v>
      </c>
      <c r="B90" s="16" t="s">
        <v>562</v>
      </c>
    </row>
    <row r="91" spans="1:2" x14ac:dyDescent="0.3">
      <c r="A91" s="3" t="s">
        <v>472</v>
      </c>
      <c r="B91" s="16" t="s">
        <v>563</v>
      </c>
    </row>
    <row r="92" spans="1:2" x14ac:dyDescent="0.3">
      <c r="A92" s="3" t="s">
        <v>472</v>
      </c>
      <c r="B92" s="16" t="s">
        <v>564</v>
      </c>
    </row>
    <row r="93" spans="1:2" x14ac:dyDescent="0.3">
      <c r="A93" s="3" t="s">
        <v>472</v>
      </c>
      <c r="B93" s="16" t="s">
        <v>565</v>
      </c>
    </row>
    <row r="94" spans="1:2" x14ac:dyDescent="0.3">
      <c r="A94" s="3" t="s">
        <v>472</v>
      </c>
      <c r="B94" s="16" t="s">
        <v>566</v>
      </c>
    </row>
    <row r="95" spans="1:2" x14ac:dyDescent="0.3">
      <c r="A95" s="3" t="s">
        <v>472</v>
      </c>
      <c r="B95" s="16" t="s">
        <v>567</v>
      </c>
    </row>
    <row r="96" spans="1:2" x14ac:dyDescent="0.3">
      <c r="A96" s="3" t="s">
        <v>472</v>
      </c>
      <c r="B96" s="16" t="s">
        <v>568</v>
      </c>
    </row>
    <row r="97" spans="1:2" x14ac:dyDescent="0.3">
      <c r="A97" s="3" t="s">
        <v>472</v>
      </c>
      <c r="B97" s="16" t="s">
        <v>569</v>
      </c>
    </row>
    <row r="98" spans="1:2" x14ac:dyDescent="0.3">
      <c r="A98" s="3" t="s">
        <v>472</v>
      </c>
      <c r="B98" s="16" t="s">
        <v>570</v>
      </c>
    </row>
    <row r="99" spans="1:2" x14ac:dyDescent="0.3">
      <c r="A99" s="3" t="s">
        <v>472</v>
      </c>
      <c r="B99" s="16" t="s">
        <v>571</v>
      </c>
    </row>
    <row r="100" spans="1:2" x14ac:dyDescent="0.3">
      <c r="A100" s="3" t="s">
        <v>472</v>
      </c>
      <c r="B100" s="16" t="s">
        <v>572</v>
      </c>
    </row>
    <row r="101" spans="1:2" x14ac:dyDescent="0.3">
      <c r="A101" s="3" t="s">
        <v>472</v>
      </c>
      <c r="B101" s="16" t="s">
        <v>573</v>
      </c>
    </row>
    <row r="102" spans="1:2" x14ac:dyDescent="0.3">
      <c r="A102" s="3" t="s">
        <v>472</v>
      </c>
      <c r="B102" s="16" t="s">
        <v>574</v>
      </c>
    </row>
    <row r="103" spans="1:2" x14ac:dyDescent="0.3">
      <c r="A103" s="3" t="s">
        <v>472</v>
      </c>
      <c r="B103" s="16" t="s">
        <v>575</v>
      </c>
    </row>
    <row r="104" spans="1:2" x14ac:dyDescent="0.3">
      <c r="A104" s="3" t="s">
        <v>472</v>
      </c>
      <c r="B104" s="16" t="s">
        <v>576</v>
      </c>
    </row>
    <row r="105" spans="1:2" x14ac:dyDescent="0.3">
      <c r="A105" s="3" t="s">
        <v>472</v>
      </c>
      <c r="B105" s="16" t="s">
        <v>577</v>
      </c>
    </row>
    <row r="106" spans="1:2" x14ac:dyDescent="0.3">
      <c r="A106" s="3" t="s">
        <v>472</v>
      </c>
      <c r="B106" s="16" t="s">
        <v>578</v>
      </c>
    </row>
    <row r="107" spans="1:2" x14ac:dyDescent="0.3">
      <c r="A107" s="3" t="s">
        <v>472</v>
      </c>
      <c r="B107" s="16" t="s">
        <v>579</v>
      </c>
    </row>
    <row r="108" spans="1:2" x14ac:dyDescent="0.3">
      <c r="A108" s="3" t="s">
        <v>472</v>
      </c>
      <c r="B108" s="16" t="s">
        <v>580</v>
      </c>
    </row>
    <row r="109" spans="1:2" x14ac:dyDescent="0.3">
      <c r="A109" s="3" t="s">
        <v>472</v>
      </c>
      <c r="B109" s="16" t="s">
        <v>581</v>
      </c>
    </row>
    <row r="110" spans="1:2" x14ac:dyDescent="0.3">
      <c r="A110" s="3" t="s">
        <v>472</v>
      </c>
      <c r="B110" s="16" t="s">
        <v>582</v>
      </c>
    </row>
    <row r="111" spans="1:2" x14ac:dyDescent="0.3">
      <c r="A111" s="3" t="s">
        <v>472</v>
      </c>
      <c r="B111" s="16" t="s">
        <v>583</v>
      </c>
    </row>
    <row r="112" spans="1:2" x14ac:dyDescent="0.3">
      <c r="A112" s="3" t="s">
        <v>472</v>
      </c>
      <c r="B112" s="16" t="s">
        <v>584</v>
      </c>
    </row>
    <row r="113" spans="1:2" x14ac:dyDescent="0.3">
      <c r="A113" s="3" t="s">
        <v>472</v>
      </c>
      <c r="B113" s="16" t="s">
        <v>585</v>
      </c>
    </row>
    <row r="114" spans="1:2" x14ac:dyDescent="0.3">
      <c r="A114" s="3" t="s">
        <v>472</v>
      </c>
      <c r="B114" s="16" t="s">
        <v>586</v>
      </c>
    </row>
    <row r="115" spans="1:2" x14ac:dyDescent="0.3">
      <c r="A115" s="3" t="s">
        <v>472</v>
      </c>
      <c r="B115" s="16" t="s">
        <v>587</v>
      </c>
    </row>
    <row r="116" spans="1:2" x14ac:dyDescent="0.3">
      <c r="A116" s="3" t="s">
        <v>472</v>
      </c>
      <c r="B116" s="16" t="s">
        <v>588</v>
      </c>
    </row>
    <row r="117" spans="1:2" x14ac:dyDescent="0.3">
      <c r="A117" s="3" t="s">
        <v>472</v>
      </c>
      <c r="B117" s="16" t="s">
        <v>589</v>
      </c>
    </row>
    <row r="118" spans="1:2" x14ac:dyDescent="0.3">
      <c r="A118" s="3" t="s">
        <v>472</v>
      </c>
      <c r="B118" s="16" t="s">
        <v>590</v>
      </c>
    </row>
    <row r="119" spans="1:2" x14ac:dyDescent="0.3">
      <c r="A119" s="3" t="s">
        <v>472</v>
      </c>
      <c r="B119" s="16" t="s">
        <v>591</v>
      </c>
    </row>
    <row r="120" spans="1:2" x14ac:dyDescent="0.3">
      <c r="A120" s="3" t="s">
        <v>472</v>
      </c>
      <c r="B120" s="16" t="s">
        <v>592</v>
      </c>
    </row>
    <row r="121" spans="1:2" x14ac:dyDescent="0.3">
      <c r="A121" s="3" t="s">
        <v>472</v>
      </c>
      <c r="B121" s="16" t="s">
        <v>593</v>
      </c>
    </row>
    <row r="122" spans="1:2" x14ac:dyDescent="0.3">
      <c r="A122" s="3" t="s">
        <v>472</v>
      </c>
      <c r="B122" s="16" t="s">
        <v>594</v>
      </c>
    </row>
    <row r="123" spans="1:2" x14ac:dyDescent="0.3">
      <c r="A123" s="3" t="s">
        <v>472</v>
      </c>
      <c r="B123" s="16" t="s">
        <v>595</v>
      </c>
    </row>
    <row r="124" spans="1:2" x14ac:dyDescent="0.3">
      <c r="A124" s="3" t="s">
        <v>472</v>
      </c>
      <c r="B124" s="16" t="s">
        <v>596</v>
      </c>
    </row>
    <row r="125" spans="1:2" x14ac:dyDescent="0.3">
      <c r="A125" s="3" t="s">
        <v>472</v>
      </c>
      <c r="B125" s="16" t="s">
        <v>597</v>
      </c>
    </row>
    <row r="126" spans="1:2" x14ac:dyDescent="0.3">
      <c r="A126" s="3" t="s">
        <v>472</v>
      </c>
      <c r="B126" s="16" t="s">
        <v>598</v>
      </c>
    </row>
    <row r="127" spans="1:2" x14ac:dyDescent="0.3">
      <c r="A127" s="3" t="s">
        <v>472</v>
      </c>
      <c r="B127" s="16" t="s">
        <v>599</v>
      </c>
    </row>
    <row r="128" spans="1:2" x14ac:dyDescent="0.3">
      <c r="A128" s="3" t="s">
        <v>472</v>
      </c>
      <c r="B128" s="16" t="s">
        <v>600</v>
      </c>
    </row>
    <row r="129" spans="1:2" x14ac:dyDescent="0.3">
      <c r="A129" s="3" t="s">
        <v>472</v>
      </c>
      <c r="B129" s="16" t="s">
        <v>601</v>
      </c>
    </row>
    <row r="130" spans="1:2" x14ac:dyDescent="0.3">
      <c r="A130" s="3" t="s">
        <v>472</v>
      </c>
      <c r="B130" s="16" t="s">
        <v>602</v>
      </c>
    </row>
    <row r="131" spans="1:2" x14ac:dyDescent="0.3">
      <c r="A131" s="3" t="s">
        <v>472</v>
      </c>
      <c r="B131" s="16" t="s">
        <v>603</v>
      </c>
    </row>
    <row r="132" spans="1:2" x14ac:dyDescent="0.3">
      <c r="A132" s="3" t="s">
        <v>472</v>
      </c>
      <c r="B132" s="16" t="s">
        <v>604</v>
      </c>
    </row>
    <row r="133" spans="1:2" x14ac:dyDescent="0.3">
      <c r="A133" s="3" t="s">
        <v>472</v>
      </c>
      <c r="B133" s="16" t="s">
        <v>605</v>
      </c>
    </row>
    <row r="134" spans="1:2" x14ac:dyDescent="0.3">
      <c r="A134" s="3" t="s">
        <v>472</v>
      </c>
      <c r="B134" s="16" t="s">
        <v>606</v>
      </c>
    </row>
    <row r="135" spans="1:2" x14ac:dyDescent="0.3">
      <c r="A135" s="3" t="s">
        <v>472</v>
      </c>
      <c r="B135" s="16" t="s">
        <v>607</v>
      </c>
    </row>
    <row r="136" spans="1:2" x14ac:dyDescent="0.3">
      <c r="A136" s="3" t="s">
        <v>472</v>
      </c>
      <c r="B136" s="16" t="s">
        <v>607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SofieLouise</dc:creator>
  <cp:lastModifiedBy>SofieLouise</cp:lastModifiedBy>
  <dcterms:created xsi:type="dcterms:W3CDTF">2023-02-07T14:34:48Z</dcterms:created>
  <dcterms:modified xsi:type="dcterms:W3CDTF">2023-02-23T21:27:05Z</dcterms:modified>
</cp:coreProperties>
</file>