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bff66645a1af34/Documenten/Periode9-ExamenOefening/Project Management/Scrum/"/>
    </mc:Choice>
  </mc:AlternateContent>
  <xr:revisionPtr revIDLastSave="9" documentId="13_ncr:1_{A692E1F0-5FB1-4ADC-A3B3-E6CBC109E6CC}" xr6:coauthVersionLast="47" xr6:coauthVersionMax="47" xr10:uidLastSave="{9E583E3D-DA1F-4DF5-AB08-901A7FE4DA82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2" l="1"/>
  <c r="C67" i="2" l="1"/>
  <c r="D67" i="2" s="1"/>
  <c r="E67" i="2" s="1"/>
  <c r="F67" i="2" s="1"/>
  <c r="B68" i="2"/>
  <c r="C68" i="2" s="1"/>
  <c r="D68" i="2" s="1"/>
  <c r="E68" i="2" s="1"/>
  <c r="F68" i="2" s="1"/>
</calcChain>
</file>

<file path=xl/sharedStrings.xml><?xml version="1.0" encoding="utf-8"?>
<sst xmlns="http://schemas.openxmlformats.org/spreadsheetml/2006/main" count="111" uniqueCount="78">
  <si>
    <t>Taak</t>
  </si>
  <si>
    <t>Punten</t>
  </si>
  <si>
    <t>Planning</t>
  </si>
  <si>
    <t>geschat</t>
  </si>
  <si>
    <t>Nog doen</t>
  </si>
  <si>
    <t>Burndown</t>
  </si>
  <si>
    <t>Sprint 1</t>
  </si>
  <si>
    <t>Sprint 2</t>
  </si>
  <si>
    <t>Sprint 3</t>
  </si>
  <si>
    <t>Sprint 0</t>
  </si>
  <si>
    <t>wk39</t>
  </si>
  <si>
    <t>wk40</t>
  </si>
  <si>
    <t>wk41</t>
  </si>
  <si>
    <t>wk42</t>
  </si>
  <si>
    <t>US01 - Implement user authentication</t>
  </si>
  <si>
    <t>US02 - Implement election management</t>
  </si>
  <si>
    <t>US03 - Implement Political Parties</t>
  </si>
  <si>
    <t>US06 - Determine candidate order</t>
  </si>
  <si>
    <t>US07 - Implement eligibility</t>
  </si>
  <si>
    <t>US08 - Schedule elections</t>
  </si>
  <si>
    <t>US09 - Ensure elligible voters can vote only once</t>
  </si>
  <si>
    <t>US11 - Implement invitations</t>
  </si>
  <si>
    <t>US12 - Publish results</t>
  </si>
  <si>
    <t>Setup GitHub Enviroment</t>
  </si>
  <si>
    <t>Create DoD</t>
  </si>
  <si>
    <t>Setup Visual Studio Project</t>
  </si>
  <si>
    <t>Setup automated testing workflows</t>
  </si>
  <si>
    <t>Wireframes Login &amp; Register page</t>
  </si>
  <si>
    <t>Wireframe Home page</t>
  </si>
  <si>
    <t>Frontend Home page</t>
  </si>
  <si>
    <t>Frontend Login &amp; Register page</t>
  </si>
  <si>
    <t>Backend Login &amp; Register page</t>
  </si>
  <si>
    <t>ERD User</t>
  </si>
  <si>
    <t>Wireframe Create Election page</t>
  </si>
  <si>
    <t>ERD Election</t>
  </si>
  <si>
    <t>Frontend Create Election page</t>
  </si>
  <si>
    <t>Backend Party Mutation page</t>
  </si>
  <si>
    <t>Backend Party Member object</t>
  </si>
  <si>
    <t>Frontend Party Mutation page</t>
  </si>
  <si>
    <t>Wireframe Party Mutation page</t>
  </si>
  <si>
    <t>Backend Party object</t>
  </si>
  <si>
    <t>ERD Party object</t>
  </si>
  <si>
    <t>Backend User object</t>
  </si>
  <si>
    <t>Backend Election object</t>
  </si>
  <si>
    <t>Backend Party Leader object</t>
  </si>
  <si>
    <t>Wireframe Schedule Elections page</t>
  </si>
  <si>
    <t>Frontend Schedule Elections page</t>
  </si>
  <si>
    <t>Backend Schedule Elections page</t>
  </si>
  <si>
    <t>Wireframe Vote On Elections page</t>
  </si>
  <si>
    <t>Frontend Vote On Elections page</t>
  </si>
  <si>
    <t>Backend Vote On Elections page</t>
  </si>
  <si>
    <t>Frontend Election Information page</t>
  </si>
  <si>
    <t>Wireframe Election Information page</t>
  </si>
  <si>
    <t>Backend Election Information page</t>
  </si>
  <si>
    <t>Backend Send Invitations To Eligible Voters page</t>
  </si>
  <si>
    <t>Backend Election Results page</t>
  </si>
  <si>
    <t>Frontend Election Results page</t>
  </si>
  <si>
    <t>Wireframe Election Results page</t>
  </si>
  <si>
    <t>Backend Create Election page</t>
  </si>
  <si>
    <t>Backend Party Member Mutation page</t>
  </si>
  <si>
    <t>Frontend Party Member Mutation page</t>
  </si>
  <si>
    <t>Wireframe Party Member Mutation page</t>
  </si>
  <si>
    <t>US04 - Link User to parties</t>
  </si>
  <si>
    <t>US05 - Select Candidate per election</t>
  </si>
  <si>
    <t>Wireframe Select Candidate page</t>
  </si>
  <si>
    <t>Backend Select Candidate page</t>
  </si>
  <si>
    <t>Frontend Select Candidate page</t>
  </si>
  <si>
    <t>Frontend Select Candidate page(Order)</t>
  </si>
  <si>
    <t>Backend Select Candidate page(Order)</t>
  </si>
  <si>
    <t>Backend Electable Member object</t>
  </si>
  <si>
    <t>ERD Electable Member</t>
  </si>
  <si>
    <t>Backend Eligible Voter object</t>
  </si>
  <si>
    <t>US10 - Implement election information(gov)</t>
  </si>
  <si>
    <t>x</t>
  </si>
  <si>
    <t>US13 - Party Information</t>
  </si>
  <si>
    <t>Wireframe Party Information page</t>
  </si>
  <si>
    <t>Frontend Party Information page</t>
  </si>
  <si>
    <t>Backend Party Information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</si>
</sst>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6" xfId="0" applyBorder="1" applyAlignment="1">
      <alignment horizontal="left" indent="1"/>
    </xf>
    <xf numFmtId="0" fontId="0" fillId="3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1" fontId="0" fillId="5" borderId="5" xfId="0" applyNumberForma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BurndownChart!$A$67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BurndownChart!$B$67:$F$67</c:f>
              <c:numCache>
                <c:formatCode>General</c:formatCode>
                <c:ptCount val="5"/>
                <c:pt idx="0">
                  <c:v>144</c:v>
                </c:pt>
                <c:pt idx="1">
                  <c:v>133</c:v>
                </c:pt>
                <c:pt idx="2">
                  <c:v>105</c:v>
                </c:pt>
                <c:pt idx="3">
                  <c:v>99</c:v>
                </c:pt>
                <c:pt idx="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BurndownChart!$A$68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BurndownChart!$B$68:$F$68</c:f>
              <c:numCache>
                <c:formatCode>0</c:formatCode>
                <c:ptCount val="5"/>
                <c:pt idx="0" formatCode="General">
                  <c:v>144</c:v>
                </c:pt>
                <c:pt idx="1">
                  <c:v>108</c:v>
                </c:pt>
                <c:pt idx="2">
                  <c:v>72</c:v>
                </c:pt>
                <c:pt idx="3">
                  <c:v>36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377824</xdr:colOff>
      <xdr:row>1</xdr:row>
      <xdr:rowOff>1</xdr:rowOff>
    </xdr:from>
    <xdr:to>
      <xdr:col>15</xdr:col>
      <xdr:colOff>44449</xdr:colOff>
      <xdr:row>27</xdr:row>
      <xdr:rowOff>68738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K68"/>
  <sheetViews>
    <sheetView tabSelected="1" topLeftCell="A28" zoomScale="115" zoomScaleNormal="115" workbookViewId="0">
      <selection activeCell="G45" sqref="G45"/>
    </sheetView>
  </sheetViews>
  <sheetFormatPr defaultRowHeight="15" x14ac:dyDescent="0.25"/>
  <cols>
    <col min="1" max="1" width="43.28515625" bestFit="1" customWidth="1"/>
    <col min="3" max="6" width="8.7109375" customWidth="1"/>
    <col min="7" max="7" width="11.28515625" bestFit="1" customWidth="1"/>
  </cols>
  <sheetData>
    <row r="1" spans="1:6" x14ac:dyDescent="0.25">
      <c r="A1" s="5"/>
      <c r="B1" s="6" t="s">
        <v>1</v>
      </c>
      <c r="C1" s="7" t="s">
        <v>9</v>
      </c>
      <c r="D1" s="7" t="s">
        <v>6</v>
      </c>
      <c r="E1" s="7" t="s">
        <v>7</v>
      </c>
      <c r="F1" s="7" t="s">
        <v>8</v>
      </c>
    </row>
    <row r="2" spans="1:6" x14ac:dyDescent="0.25">
      <c r="A2" s="8" t="s">
        <v>0</v>
      </c>
      <c r="B2" s="3" t="s">
        <v>3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1:6" x14ac:dyDescent="0.25">
      <c r="A3" s="9" t="s">
        <v>24</v>
      </c>
      <c r="B3" s="1">
        <v>2</v>
      </c>
      <c r="C3" s="2">
        <v>2</v>
      </c>
      <c r="D3" s="2"/>
      <c r="E3" s="2"/>
      <c r="F3" s="2"/>
    </row>
    <row r="4" spans="1:6" x14ac:dyDescent="0.25">
      <c r="A4" s="9" t="s">
        <v>23</v>
      </c>
      <c r="B4" s="1">
        <v>3</v>
      </c>
      <c r="C4" s="2">
        <v>3</v>
      </c>
      <c r="D4" s="2"/>
      <c r="E4" s="2"/>
      <c r="F4" s="2"/>
    </row>
    <row r="5" spans="1:6" x14ac:dyDescent="0.25">
      <c r="A5" s="9" t="s">
        <v>5</v>
      </c>
      <c r="B5" s="1">
        <v>2</v>
      </c>
      <c r="C5" s="2"/>
      <c r="D5" s="2">
        <v>2</v>
      </c>
      <c r="E5" s="2"/>
      <c r="F5" s="2"/>
    </row>
    <row r="6" spans="1:6" x14ac:dyDescent="0.25">
      <c r="A6" s="9" t="s">
        <v>26</v>
      </c>
      <c r="B6" s="1">
        <v>6</v>
      </c>
      <c r="C6" s="2">
        <v>3</v>
      </c>
      <c r="D6" s="2"/>
      <c r="E6" s="2"/>
      <c r="F6" s="2" t="s">
        <v>73</v>
      </c>
    </row>
    <row r="7" spans="1:6" x14ac:dyDescent="0.25">
      <c r="A7" s="9" t="s">
        <v>25</v>
      </c>
      <c r="B7" s="1">
        <v>3</v>
      </c>
      <c r="C7" s="2">
        <v>3</v>
      </c>
      <c r="D7" s="2"/>
      <c r="E7" s="2"/>
      <c r="F7" s="2"/>
    </row>
    <row r="8" spans="1:6" x14ac:dyDescent="0.25">
      <c r="A8" s="11" t="s">
        <v>14</v>
      </c>
      <c r="B8" s="12"/>
      <c r="C8" s="13"/>
      <c r="D8" s="13"/>
      <c r="E8" s="13"/>
      <c r="F8" s="13"/>
    </row>
    <row r="9" spans="1:6" x14ac:dyDescent="0.25">
      <c r="A9" s="10" t="s">
        <v>28</v>
      </c>
      <c r="B9" s="1">
        <v>3</v>
      </c>
      <c r="C9" s="2"/>
      <c r="D9" s="2">
        <v>3</v>
      </c>
      <c r="E9" s="2"/>
      <c r="F9" s="2"/>
    </row>
    <row r="10" spans="1:6" x14ac:dyDescent="0.25">
      <c r="A10" s="10" t="s">
        <v>27</v>
      </c>
      <c r="B10" s="1">
        <v>2</v>
      </c>
      <c r="C10" s="2"/>
      <c r="D10" s="2">
        <v>2</v>
      </c>
      <c r="E10" s="2"/>
      <c r="F10" s="2"/>
    </row>
    <row r="11" spans="1:6" x14ac:dyDescent="0.25">
      <c r="A11" s="10" t="s">
        <v>30</v>
      </c>
      <c r="B11" s="1">
        <v>4</v>
      </c>
      <c r="C11" s="2"/>
      <c r="D11" s="2">
        <v>4</v>
      </c>
      <c r="E11" s="2"/>
      <c r="F11" s="2"/>
    </row>
    <row r="12" spans="1:6" x14ac:dyDescent="0.25">
      <c r="A12" s="10" t="s">
        <v>31</v>
      </c>
      <c r="B12" s="1">
        <v>2</v>
      </c>
      <c r="C12" s="2"/>
      <c r="D12" s="2">
        <v>2</v>
      </c>
      <c r="E12" s="2"/>
      <c r="F12" s="2"/>
    </row>
    <row r="13" spans="1:6" x14ac:dyDescent="0.25">
      <c r="A13" s="10" t="s">
        <v>42</v>
      </c>
      <c r="B13" s="1">
        <v>6</v>
      </c>
      <c r="C13" s="2"/>
      <c r="D13" s="2">
        <v>6</v>
      </c>
      <c r="E13" s="2"/>
      <c r="F13" s="2"/>
    </row>
    <row r="14" spans="1:6" x14ac:dyDescent="0.25">
      <c r="A14" s="10" t="s">
        <v>32</v>
      </c>
      <c r="B14" s="1">
        <v>2</v>
      </c>
      <c r="C14" s="2"/>
      <c r="D14" s="2">
        <v>2</v>
      </c>
      <c r="E14" s="2"/>
      <c r="F14" s="2"/>
    </row>
    <row r="15" spans="1:6" x14ac:dyDescent="0.25">
      <c r="A15" s="10" t="s">
        <v>29</v>
      </c>
      <c r="B15" s="1">
        <v>3</v>
      </c>
      <c r="C15" s="2"/>
      <c r="D15" s="2">
        <v>3</v>
      </c>
      <c r="E15" s="2"/>
      <c r="F15" s="2"/>
    </row>
    <row r="16" spans="1:6" x14ac:dyDescent="0.25">
      <c r="A16" s="11" t="s">
        <v>15</v>
      </c>
      <c r="B16" s="12"/>
      <c r="C16" s="13"/>
      <c r="D16" s="13"/>
      <c r="E16" s="13"/>
      <c r="F16" s="13"/>
    </row>
    <row r="17" spans="1:11" x14ac:dyDescent="0.25">
      <c r="A17" s="10" t="s">
        <v>33</v>
      </c>
      <c r="B17" s="1">
        <v>2</v>
      </c>
      <c r="C17" s="2"/>
      <c r="D17" s="2"/>
      <c r="E17" s="2">
        <v>2</v>
      </c>
      <c r="F17" s="2"/>
    </row>
    <row r="18" spans="1:11" x14ac:dyDescent="0.25">
      <c r="A18" s="10" t="s">
        <v>35</v>
      </c>
      <c r="B18" s="1">
        <v>4</v>
      </c>
      <c r="C18" s="2"/>
      <c r="D18" s="2"/>
      <c r="E18" s="2" t="s">
        <v>73</v>
      </c>
      <c r="F18" s="2"/>
    </row>
    <row r="19" spans="1:11" x14ac:dyDescent="0.25">
      <c r="A19" s="10" t="s">
        <v>43</v>
      </c>
      <c r="B19" s="1">
        <v>3</v>
      </c>
      <c r="C19" s="2"/>
      <c r="D19" s="2"/>
      <c r="E19" s="2" t="s">
        <v>73</v>
      </c>
      <c r="F19" s="2"/>
    </row>
    <row r="20" spans="1:11" x14ac:dyDescent="0.25">
      <c r="A20" s="10" t="s">
        <v>58</v>
      </c>
      <c r="B20" s="1">
        <v>4</v>
      </c>
      <c r="C20" s="2"/>
      <c r="D20" s="2"/>
      <c r="E20" s="2" t="s">
        <v>73</v>
      </c>
      <c r="F20" s="2"/>
    </row>
    <row r="21" spans="1:11" x14ac:dyDescent="0.25">
      <c r="A21" s="10" t="s">
        <v>34</v>
      </c>
      <c r="B21" s="1">
        <v>1</v>
      </c>
      <c r="C21" s="2"/>
      <c r="D21" s="2"/>
      <c r="E21" s="2" t="s">
        <v>73</v>
      </c>
      <c r="F21" s="2"/>
    </row>
    <row r="22" spans="1:11" x14ac:dyDescent="0.25">
      <c r="A22" s="11" t="s">
        <v>16</v>
      </c>
      <c r="B22" s="12"/>
      <c r="C22" s="13"/>
      <c r="D22" s="13"/>
      <c r="E22" s="13"/>
      <c r="F22" s="13"/>
    </row>
    <row r="23" spans="1:11" x14ac:dyDescent="0.25">
      <c r="A23" s="10" t="s">
        <v>41</v>
      </c>
      <c r="B23" s="1">
        <v>1</v>
      </c>
      <c r="C23" s="2"/>
      <c r="D23" s="2"/>
      <c r="E23" s="2" t="s">
        <v>73</v>
      </c>
      <c r="F23" s="2"/>
    </row>
    <row r="24" spans="1:11" x14ac:dyDescent="0.25">
      <c r="A24" s="10" t="s">
        <v>40</v>
      </c>
      <c r="B24" s="1">
        <v>4</v>
      </c>
      <c r="C24" s="2"/>
      <c r="D24" s="2"/>
      <c r="E24" s="2" t="s">
        <v>73</v>
      </c>
      <c r="F24" s="2"/>
    </row>
    <row r="25" spans="1:11" x14ac:dyDescent="0.25">
      <c r="A25" s="10" t="s">
        <v>36</v>
      </c>
      <c r="B25" s="1">
        <v>4</v>
      </c>
      <c r="C25" s="2"/>
      <c r="D25" s="2"/>
      <c r="E25" s="2" t="s">
        <v>73</v>
      </c>
      <c r="F25" s="2"/>
    </row>
    <row r="26" spans="1:11" x14ac:dyDescent="0.25">
      <c r="A26" s="10" t="s">
        <v>39</v>
      </c>
      <c r="B26" s="1">
        <v>2</v>
      </c>
      <c r="C26" s="2"/>
      <c r="D26" s="2"/>
      <c r="E26" s="2">
        <v>2</v>
      </c>
      <c r="F26" s="2"/>
    </row>
    <row r="27" spans="1:11" x14ac:dyDescent="0.25">
      <c r="A27" s="10" t="s">
        <v>38</v>
      </c>
      <c r="B27" s="1">
        <v>3</v>
      </c>
      <c r="C27" s="2"/>
      <c r="D27" s="2"/>
      <c r="E27" s="2" t="s">
        <v>73</v>
      </c>
      <c r="F27" s="2"/>
    </row>
    <row r="28" spans="1:11" x14ac:dyDescent="0.25">
      <c r="A28" s="11" t="s">
        <v>62</v>
      </c>
      <c r="B28" s="12"/>
      <c r="C28" s="13"/>
      <c r="D28" s="13"/>
      <c r="E28" s="13"/>
      <c r="F28" s="13"/>
    </row>
    <row r="29" spans="1:11" x14ac:dyDescent="0.25">
      <c r="A29" s="10" t="s">
        <v>37</v>
      </c>
      <c r="B29" s="1">
        <v>1</v>
      </c>
      <c r="C29" s="2"/>
      <c r="D29" s="2"/>
      <c r="E29" s="2" t="s">
        <v>73</v>
      </c>
      <c r="F29" s="2"/>
    </row>
    <row r="30" spans="1:11" x14ac:dyDescent="0.25">
      <c r="A30" s="10" t="s">
        <v>44</v>
      </c>
      <c r="B30" s="1">
        <v>1</v>
      </c>
      <c r="C30" s="2"/>
      <c r="D30" s="2"/>
      <c r="E30" s="2" t="s">
        <v>73</v>
      </c>
      <c r="F30" s="2"/>
    </row>
    <row r="31" spans="1:11" x14ac:dyDescent="0.25">
      <c r="A31" s="10" t="s">
        <v>59</v>
      </c>
      <c r="B31" s="1">
        <v>3</v>
      </c>
      <c r="C31" s="2"/>
      <c r="D31" s="2"/>
      <c r="E31" s="2" t="s">
        <v>73</v>
      </c>
      <c r="F31" s="2"/>
      <c r="I31" s="20"/>
      <c r="K31" s="21"/>
    </row>
    <row r="32" spans="1:11" x14ac:dyDescent="0.25">
      <c r="A32" s="10" t="s">
        <v>60</v>
      </c>
      <c r="B32" s="1">
        <v>3</v>
      </c>
      <c r="C32" s="2"/>
      <c r="D32" s="2"/>
      <c r="E32" s="2" t="s">
        <v>73</v>
      </c>
      <c r="F32" s="2"/>
      <c r="I32" s="20"/>
      <c r="K32" s="21"/>
    </row>
    <row r="33" spans="1:11" x14ac:dyDescent="0.25">
      <c r="A33" s="10" t="s">
        <v>61</v>
      </c>
      <c r="B33" s="1">
        <v>2</v>
      </c>
      <c r="C33" s="2"/>
      <c r="D33" s="2"/>
      <c r="E33" s="2" t="s">
        <v>73</v>
      </c>
      <c r="F33" s="2"/>
      <c r="I33" s="20"/>
      <c r="K33" s="21"/>
    </row>
    <row r="34" spans="1:11" x14ac:dyDescent="0.25">
      <c r="A34" s="11" t="s">
        <v>63</v>
      </c>
      <c r="B34" s="12"/>
      <c r="C34" s="13"/>
      <c r="D34" s="13"/>
      <c r="E34" s="13"/>
      <c r="F34" s="13"/>
      <c r="I34" s="20"/>
      <c r="K34" s="21"/>
    </row>
    <row r="35" spans="1:11" x14ac:dyDescent="0.25">
      <c r="A35" s="10" t="s">
        <v>64</v>
      </c>
      <c r="B35" s="1">
        <v>2</v>
      </c>
      <c r="C35" s="2"/>
      <c r="D35" s="2"/>
      <c r="E35" s="2" t="s">
        <v>73</v>
      </c>
      <c r="F35" s="2"/>
      <c r="I35" s="20"/>
      <c r="K35" s="21"/>
    </row>
    <row r="36" spans="1:11" x14ac:dyDescent="0.25">
      <c r="A36" s="10" t="s">
        <v>65</v>
      </c>
      <c r="B36" s="1">
        <v>3</v>
      </c>
      <c r="C36" s="2"/>
      <c r="D36" s="2"/>
      <c r="E36" s="2" t="s">
        <v>73</v>
      </c>
      <c r="F36" s="2"/>
    </row>
    <row r="37" spans="1:11" x14ac:dyDescent="0.25">
      <c r="A37" s="10" t="s">
        <v>66</v>
      </c>
      <c r="B37" s="1">
        <v>3</v>
      </c>
      <c r="C37" s="2"/>
      <c r="D37" s="2"/>
      <c r="E37" s="2" t="s">
        <v>73</v>
      </c>
      <c r="F37" s="2"/>
    </row>
    <row r="38" spans="1:11" x14ac:dyDescent="0.25">
      <c r="A38" s="11" t="s">
        <v>17</v>
      </c>
      <c r="B38" s="12"/>
      <c r="C38" s="13"/>
      <c r="D38" s="13"/>
      <c r="E38" s="13"/>
      <c r="F38" s="13"/>
    </row>
    <row r="39" spans="1:11" x14ac:dyDescent="0.25">
      <c r="A39" s="10" t="s">
        <v>67</v>
      </c>
      <c r="B39" s="1">
        <v>3</v>
      </c>
      <c r="C39" s="2"/>
      <c r="D39" s="2"/>
      <c r="E39" s="2"/>
      <c r="F39" s="2" t="s">
        <v>73</v>
      </c>
    </row>
    <row r="40" spans="1:11" x14ac:dyDescent="0.25">
      <c r="A40" s="10" t="s">
        <v>68</v>
      </c>
      <c r="B40" s="1">
        <v>3</v>
      </c>
      <c r="C40" s="2"/>
      <c r="D40" s="2"/>
      <c r="E40" s="2"/>
      <c r="F40" s="2" t="s">
        <v>73</v>
      </c>
    </row>
    <row r="41" spans="1:11" x14ac:dyDescent="0.25">
      <c r="A41" s="10" t="s">
        <v>69</v>
      </c>
      <c r="B41" s="1">
        <v>2</v>
      </c>
      <c r="C41" s="2"/>
      <c r="D41" s="2"/>
      <c r="E41" s="2"/>
      <c r="F41" s="2" t="s">
        <v>73</v>
      </c>
    </row>
    <row r="42" spans="1:11" x14ac:dyDescent="0.25">
      <c r="A42" s="10" t="s">
        <v>70</v>
      </c>
      <c r="B42" s="1">
        <v>2</v>
      </c>
      <c r="C42" s="2"/>
      <c r="D42" s="2"/>
      <c r="E42" s="2"/>
      <c r="F42" s="2" t="s">
        <v>73</v>
      </c>
    </row>
    <row r="43" spans="1:11" x14ac:dyDescent="0.25">
      <c r="A43" s="11" t="s">
        <v>18</v>
      </c>
      <c r="B43" s="12"/>
      <c r="C43" s="13"/>
      <c r="D43" s="13"/>
      <c r="E43" s="13"/>
      <c r="F43" s="13"/>
    </row>
    <row r="44" spans="1:11" x14ac:dyDescent="0.25">
      <c r="A44" s="10" t="s">
        <v>71</v>
      </c>
      <c r="B44" s="1">
        <v>1</v>
      </c>
      <c r="C44" s="2"/>
      <c r="D44" s="2">
        <v>1</v>
      </c>
      <c r="E44" s="2"/>
      <c r="F44" s="2"/>
    </row>
    <row r="45" spans="1:11" x14ac:dyDescent="0.25">
      <c r="A45" s="11" t="s">
        <v>19</v>
      </c>
      <c r="B45" s="12"/>
      <c r="C45" s="13"/>
      <c r="D45" s="13"/>
      <c r="E45" s="13"/>
      <c r="F45" s="13"/>
    </row>
    <row r="46" spans="1:11" x14ac:dyDescent="0.25">
      <c r="A46" s="10" t="s">
        <v>45</v>
      </c>
      <c r="B46" s="1">
        <v>2</v>
      </c>
      <c r="C46" s="2"/>
      <c r="D46" s="2"/>
      <c r="E46" s="2" t="s">
        <v>73</v>
      </c>
      <c r="F46" s="2"/>
    </row>
    <row r="47" spans="1:11" x14ac:dyDescent="0.25">
      <c r="A47" s="10" t="s">
        <v>46</v>
      </c>
      <c r="B47" s="1">
        <v>3</v>
      </c>
      <c r="C47" s="2"/>
      <c r="D47" s="2"/>
      <c r="E47" s="2"/>
      <c r="F47" s="2" t="s">
        <v>73</v>
      </c>
    </row>
    <row r="48" spans="1:11" x14ac:dyDescent="0.25">
      <c r="A48" s="10" t="s">
        <v>47</v>
      </c>
      <c r="B48" s="1">
        <v>3</v>
      </c>
      <c r="C48" s="2"/>
      <c r="D48" s="2"/>
      <c r="E48" s="2"/>
      <c r="F48" s="2" t="s">
        <v>73</v>
      </c>
    </row>
    <row r="49" spans="1:6" x14ac:dyDescent="0.25">
      <c r="A49" s="11" t="s">
        <v>20</v>
      </c>
      <c r="B49" s="12"/>
      <c r="C49" s="13"/>
      <c r="D49" s="13"/>
      <c r="E49" s="13"/>
      <c r="F49" s="13"/>
    </row>
    <row r="50" spans="1:6" x14ac:dyDescent="0.25">
      <c r="A50" s="10" t="s">
        <v>48</v>
      </c>
      <c r="B50" s="1">
        <v>3</v>
      </c>
      <c r="C50" s="2"/>
      <c r="D50" s="2">
        <v>3</v>
      </c>
      <c r="E50" s="2"/>
      <c r="F50" s="2"/>
    </row>
    <row r="51" spans="1:6" x14ac:dyDescent="0.25">
      <c r="A51" s="10" t="s">
        <v>49</v>
      </c>
      <c r="B51" s="1">
        <v>5</v>
      </c>
      <c r="C51" s="2"/>
      <c r="D51" s="2"/>
      <c r="E51" s="2"/>
      <c r="F51" s="2" t="s">
        <v>73</v>
      </c>
    </row>
    <row r="52" spans="1:6" x14ac:dyDescent="0.25">
      <c r="A52" s="10" t="s">
        <v>50</v>
      </c>
      <c r="B52" s="1">
        <v>4</v>
      </c>
      <c r="C52" s="2"/>
      <c r="D52" s="2"/>
      <c r="E52" s="2"/>
      <c r="F52" s="2" t="s">
        <v>73</v>
      </c>
    </row>
    <row r="53" spans="1:6" x14ac:dyDescent="0.25">
      <c r="A53" s="11" t="s">
        <v>72</v>
      </c>
      <c r="B53" s="12"/>
      <c r="C53" s="13"/>
      <c r="D53" s="13"/>
      <c r="E53" s="13"/>
      <c r="F53" s="13"/>
    </row>
    <row r="54" spans="1:6" x14ac:dyDescent="0.25">
      <c r="A54" s="10" t="s">
        <v>52</v>
      </c>
      <c r="B54" s="1">
        <v>2</v>
      </c>
      <c r="C54" s="2"/>
      <c r="D54" s="2"/>
      <c r="E54" s="2" t="s">
        <v>73</v>
      </c>
      <c r="F54" s="2"/>
    </row>
    <row r="55" spans="1:6" x14ac:dyDescent="0.25">
      <c r="A55" s="10" t="s">
        <v>51</v>
      </c>
      <c r="B55" s="1">
        <v>6</v>
      </c>
      <c r="C55" s="2"/>
      <c r="D55" s="2"/>
      <c r="E55" s="2"/>
      <c r="F55" s="2" t="s">
        <v>73</v>
      </c>
    </row>
    <row r="56" spans="1:6" x14ac:dyDescent="0.25">
      <c r="A56" s="10" t="s">
        <v>53</v>
      </c>
      <c r="B56" s="1">
        <v>3</v>
      </c>
      <c r="C56" s="2"/>
      <c r="D56" s="2"/>
      <c r="E56" s="2"/>
      <c r="F56" s="2" t="s">
        <v>73</v>
      </c>
    </row>
    <row r="57" spans="1:6" x14ac:dyDescent="0.25">
      <c r="A57" s="11" t="s">
        <v>21</v>
      </c>
      <c r="B57" s="12"/>
      <c r="C57" s="13"/>
      <c r="D57" s="13"/>
      <c r="E57" s="13"/>
      <c r="F57" s="13"/>
    </row>
    <row r="58" spans="1:6" x14ac:dyDescent="0.25">
      <c r="A58" s="10" t="s">
        <v>54</v>
      </c>
      <c r="B58" s="1">
        <v>3</v>
      </c>
      <c r="C58" s="2"/>
      <c r="D58" s="2"/>
      <c r="E58" s="2" t="s">
        <v>73</v>
      </c>
      <c r="F58" s="2"/>
    </row>
    <row r="59" spans="1:6" x14ac:dyDescent="0.25">
      <c r="A59" s="11" t="s">
        <v>22</v>
      </c>
      <c r="B59" s="12"/>
      <c r="C59" s="13"/>
      <c r="D59" s="13"/>
      <c r="E59" s="13"/>
      <c r="F59" s="13"/>
    </row>
    <row r="60" spans="1:6" x14ac:dyDescent="0.25">
      <c r="A60" s="10" t="s">
        <v>57</v>
      </c>
      <c r="B60" s="1">
        <v>2</v>
      </c>
      <c r="C60" s="2"/>
      <c r="D60" s="2"/>
      <c r="E60" s="2">
        <v>2</v>
      </c>
      <c r="F60" s="2"/>
    </row>
    <row r="61" spans="1:6" x14ac:dyDescent="0.25">
      <c r="A61" s="10" t="s">
        <v>56</v>
      </c>
      <c r="B61" s="1">
        <v>4</v>
      </c>
      <c r="C61" s="2"/>
      <c r="D61" s="2"/>
      <c r="E61" s="2"/>
      <c r="F61" s="2" t="s">
        <v>73</v>
      </c>
    </row>
    <row r="62" spans="1:6" x14ac:dyDescent="0.25">
      <c r="A62" s="10" t="s">
        <v>55</v>
      </c>
      <c r="B62" s="1">
        <v>3</v>
      </c>
      <c r="C62" s="2"/>
      <c r="D62" s="2"/>
      <c r="E62" s="2"/>
      <c r="F62" s="2" t="s">
        <v>73</v>
      </c>
    </row>
    <row r="63" spans="1:6" x14ac:dyDescent="0.25">
      <c r="A63" s="11" t="s">
        <v>74</v>
      </c>
      <c r="B63" s="12"/>
      <c r="C63" s="13"/>
      <c r="D63" s="13"/>
      <c r="E63" s="13"/>
      <c r="F63" s="13"/>
    </row>
    <row r="64" spans="1:6" x14ac:dyDescent="0.25">
      <c r="A64" s="10" t="s">
        <v>75</v>
      </c>
      <c r="B64" s="1">
        <v>1</v>
      </c>
      <c r="C64" s="2"/>
      <c r="D64" s="2">
        <v>1</v>
      </c>
      <c r="E64" s="2"/>
      <c r="F64" s="2"/>
    </row>
    <row r="65" spans="1:6" x14ac:dyDescent="0.25">
      <c r="A65" s="10" t="s">
        <v>76</v>
      </c>
      <c r="B65" s="1">
        <v>3</v>
      </c>
      <c r="C65" s="2"/>
      <c r="D65" s="2"/>
      <c r="E65" s="2"/>
      <c r="F65" s="2" t="s">
        <v>73</v>
      </c>
    </row>
    <row r="66" spans="1:6" ht="15.75" thickBot="1" x14ac:dyDescent="0.3">
      <c r="A66" s="10" t="s">
        <v>77</v>
      </c>
      <c r="B66" s="1">
        <v>2</v>
      </c>
      <c r="C66" s="2"/>
      <c r="D66" s="2"/>
      <c r="E66" s="2"/>
      <c r="F66" s="2" t="s">
        <v>73</v>
      </c>
    </row>
    <row r="67" spans="1:6" x14ac:dyDescent="0.25">
      <c r="A67" s="14" t="s">
        <v>4</v>
      </c>
      <c r="B67" s="15">
        <f>SUM(B3:B66)</f>
        <v>144</v>
      </c>
      <c r="C67" s="16">
        <f>B$67-SUM(C3:C62)</f>
        <v>133</v>
      </c>
      <c r="D67" s="16">
        <f>C$67-SUM(D3:D62)</f>
        <v>105</v>
      </c>
      <c r="E67" s="16">
        <f>D$67-SUM(E3:E62)</f>
        <v>99</v>
      </c>
      <c r="F67" s="16">
        <f>E$67-SUM(F3:F62)</f>
        <v>99</v>
      </c>
    </row>
    <row r="68" spans="1:6" ht="15.75" thickBot="1" x14ac:dyDescent="0.3">
      <c r="A68" s="17" t="s">
        <v>2</v>
      </c>
      <c r="B68" s="18">
        <f>B67</f>
        <v>144</v>
      </c>
      <c r="C68" s="19">
        <f>B$68-$B$68/COUNTA($C$1:$F$1)</f>
        <v>108</v>
      </c>
      <c r="D68" s="19">
        <f>C$68-$B$68/COUNTA($C$1:$F$1)</f>
        <v>72</v>
      </c>
      <c r="E68" s="19">
        <f>D$68-$B$68/COUNTA($C$1:$F$1)</f>
        <v>36</v>
      </c>
      <c r="F68" s="19">
        <f>E$68-$B$68/COUNTA($C$1:$F$1)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Lemon Addicted</cp:lastModifiedBy>
  <dcterms:created xsi:type="dcterms:W3CDTF">2024-04-10T07:06:22Z</dcterms:created>
  <dcterms:modified xsi:type="dcterms:W3CDTF">2024-10-07T12:52:57Z</dcterms:modified>
</cp:coreProperties>
</file>