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ya\Desktop\"/>
    </mc:Choice>
  </mc:AlternateContent>
  <xr:revisionPtr revIDLastSave="0" documentId="13_ncr:1_{B4E2E95C-B0A6-4D14-8410-76FB1BAC09AE}" xr6:coauthVersionLast="47" xr6:coauthVersionMax="47" xr10:uidLastSave="{00000000-0000-0000-0000-000000000000}"/>
  <bookViews>
    <workbookView xWindow="-120" yWindow="-120" windowWidth="29040" windowHeight="15990" activeTab="1" xr2:uid="{C6FA2839-1160-461E-89F7-6AE25E5AA0EE}"/>
  </bookViews>
  <sheets>
    <sheet name="Data" sheetId="1" r:id="rId1"/>
    <sheet name="Chart" sheetId="2" r:id="rId2"/>
  </sheets>
  <definedNames>
    <definedName name="_xlchart.v1.0" hidden="1">Data!$A$21:$A$22</definedName>
    <definedName name="_xlchart.v1.1" hidden="1">Data!$B$21:$B$22</definedName>
    <definedName name="_xlchart.v2.2" hidden="1">Data!$A$12:$A$18</definedName>
    <definedName name="_xlchart.v2.3" hidden="1">Data!$B$12:$B$18</definedName>
    <definedName name="_xlchart.v2.4" hidden="1">Data!$A$12:$A$18</definedName>
    <definedName name="_xlchart.v2.5" hidden="1">Data!$B$12:$B$18</definedName>
    <definedName name="_xlchart.v2.8" hidden="1">Data!$A$12:$A$18</definedName>
    <definedName name="_xlchart.v2.9" hidden="1">Data!$B$12:$B$18</definedName>
    <definedName name="_xlchart.v5.6" hidden="1">Data!$A$4:$A$9</definedName>
    <definedName name="_xlchart.v5.7" hidden="1">Data!$B$4:$B$9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21" i="1"/>
  <c r="B12" i="1"/>
  <c r="B5" i="1"/>
  <c r="B9" i="1" s="1"/>
  <c r="C5" i="1"/>
</calcChain>
</file>

<file path=xl/sharedStrings.xml><?xml version="1.0" encoding="utf-8"?>
<sst xmlns="http://schemas.openxmlformats.org/spreadsheetml/2006/main" count="20" uniqueCount="20">
  <si>
    <t>Budget Tracker</t>
  </si>
  <si>
    <t>Income:</t>
  </si>
  <si>
    <t>Tax(20%)</t>
  </si>
  <si>
    <t>Super</t>
  </si>
  <si>
    <t>Bonus</t>
  </si>
  <si>
    <t>Expenses</t>
  </si>
  <si>
    <t>Rent</t>
  </si>
  <si>
    <t>Gym</t>
  </si>
  <si>
    <t>Food</t>
  </si>
  <si>
    <t>Travel</t>
  </si>
  <si>
    <t>Mobile</t>
  </si>
  <si>
    <t>Car Petrol</t>
  </si>
  <si>
    <t>Net Expenses</t>
  </si>
  <si>
    <t>Net Profit</t>
  </si>
  <si>
    <t>% Saving</t>
  </si>
  <si>
    <t>Medical Insurance</t>
  </si>
  <si>
    <t>Salary</t>
  </si>
  <si>
    <t>Net Income</t>
  </si>
  <si>
    <t>%Expenses</t>
  </si>
  <si>
    <t>Yearly Budget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</si>
</sst>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5" tint="-0.249977111117893"/>
      <name val="Aptos Black"/>
      <family val="2"/>
    </font>
    <font>
      <sz val="16"/>
      <color theme="5" tint="-0.249977111117893"/>
      <name val="Aptos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166" fontId="2" fillId="0" borderId="0" xfId="0" applyNumberFormat="1" applyFont="1"/>
    <xf numFmtId="0" fontId="2" fillId="2" borderId="0" xfId="3" applyFont="1" applyAlignment="1">
      <alignment horizontal="center"/>
    </xf>
    <xf numFmtId="0" fontId="0" fillId="0" borderId="1" xfId="0" applyBorder="1"/>
    <xf numFmtId="166" fontId="0" fillId="0" borderId="1" xfId="1" applyNumberFormat="1" applyFont="1" applyBorder="1"/>
    <xf numFmtId="166" fontId="0" fillId="0" borderId="1" xfId="0" applyNumberFormat="1" applyBorder="1"/>
    <xf numFmtId="0" fontId="2" fillId="0" borderId="1" xfId="0" applyFont="1" applyBorder="1"/>
    <xf numFmtId="166" fontId="2" fillId="0" borderId="1" xfId="0" applyNumberFormat="1" applyFont="1" applyBorder="1"/>
    <xf numFmtId="9" fontId="2" fillId="0" borderId="0" xfId="2" applyFont="1"/>
    <xf numFmtId="0" fontId="0" fillId="0" borderId="0" xfId="0" applyBorder="1"/>
    <xf numFmtId="166" fontId="0" fillId="0" borderId="0" xfId="1" applyNumberFormat="1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20% - Accent1" xfId="3" builtinId="30"/>
    <cellStyle name="Currency" xfId="1" builtinId="4"/>
    <cellStyle name="Normal" xfId="0" builtinId="0"/>
    <cellStyle name="Percent" xfId="2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Style" Target="style2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% </a:t>
            </a:r>
            <a:r>
              <a:rPr lang="en-AU" b="1"/>
              <a:t>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49-41DC-A8AA-02611B928C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49-41DC-A8AA-02611B928C8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49-41DC-A8AA-02611B928C84}"/>
                </c:ext>
              </c:extLst>
            </c:dLbl>
            <c:dLbl>
              <c:idx val="1"/>
              <c:layout>
                <c:manualLayout>
                  <c:x val="2.0813005998283746E-2"/>
                  <c:y val="-0.2326332400267573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649-41DC-A8AA-02611B928C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2"/>
                    </a:solidFill>
                    <a:latin typeface="Abad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Data!$A$21:$A$22</c:f>
              <c:strCache>
                <c:ptCount val="2"/>
                <c:pt idx="0">
                  <c:v>% Saving</c:v>
                </c:pt>
                <c:pt idx="1">
                  <c:v>%Expenses</c:v>
                </c:pt>
              </c:strCache>
            </c:strRef>
          </c:cat>
          <c:val>
            <c:numRef>
              <c:f>Data!$B$21:$B$22</c:f>
              <c:numCache>
                <c:formatCode>0%</c:formatCode>
                <c:ptCount val="2"/>
                <c:pt idx="0">
                  <c:v>5.8823529411764705E-2</c:v>
                </c:pt>
                <c:pt idx="1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49-41DC-A8AA-02611B928C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_xlchart.v5.6</cx:f>
      </cx:strDim>
      <cx:numDim type="val">
        <cx:f>_xlchart.v5.7</cx:f>
      </cx:numDim>
    </cx:data>
  </cx:chartData>
  <cx:chart>
    <cx:title pos="t" align="ctr" overlay="0">
      <cx:tx>
        <cx:txData>
          <cx:v>Income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Income Breakdown</a:t>
          </a:r>
        </a:p>
      </cx:txPr>
    </cx:title>
    <cx:plotArea>
      <cx:plotAreaRegion>
        <cx:series layoutId="waterfall" uniqueId="{9CF55EA1-4BDF-4802-B18E-1DB5C81F419D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5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/>
            </a:pPr>
            <a:endParaRPr lang="en-US" sz="1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/>
            </a:pPr>
            <a:endParaRPr lang="en-US" sz="1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  <cx:fmtOvrs>
    <cx:fmtOvr idx="2">
      <cx:spPr>
        <a:solidFill>
          <a:schemeClr val="bg2">
            <a:lumMod val="75000"/>
          </a:schemeClr>
        </a:solidFill>
      </cx:spPr>
    </cx:fmtOvr>
    <cx:fmtOvr idx="1">
      <cx:spPr>
        <a:solidFill>
          <a:srgbClr val="FF0000"/>
        </a:solidFill>
      </cx:spPr>
    </cx:fmtOvr>
  </cx:fmtOvr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title pos="t" align="ctr" overlay="0">
      <cx:tx>
        <cx:txData>
          <cx:v>Expenses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Expenses Breakdown</a:t>
          </a:r>
        </a:p>
      </cx:txPr>
    </cx:title>
    <cx:plotArea>
      <cx:plotAreaRegion>
        <cx:series layoutId="funnel" uniqueId="{BE871D49-06BC-411B-A8C5-B8C9AD2B687A}">
          <cx:spPr>
            <a:blipFill>
              <a:blip r:embed="rId1">
                <a:extLst>
                  <a:ext uri="{96DAC541-7B7A-43D3-8B79-37D633B846F1}">
                    <asvg:svgBlip xmlns:asvg="http://schemas.microsoft.com/office/drawing/2016/SVG/main" r:embed="rId2"/>
                  </a:ext>
                </a:extLst>
              </a:blip>
              <a:stretch>
                <a:fillRect/>
              </a:stretch>
            </a:blip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 b="1"/>
                </a:pPr>
                <a:endPara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 b="1"/>
            </a:pPr>
            <a:endParaRPr lang="en-US" sz="105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5</xdr:row>
      <xdr:rowOff>57150</xdr:rowOff>
    </xdr:from>
    <xdr:to>
      <xdr:col>10</xdr:col>
      <xdr:colOff>561974</xdr:colOff>
      <xdr:row>22</xdr:row>
      <xdr:rowOff>66675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A706854-53B1-4859-A2A7-714ADD035E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49" y="1009650"/>
              <a:ext cx="6486525" cy="3248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123824</xdr:colOff>
      <xdr:row>5</xdr:row>
      <xdr:rowOff>161924</xdr:rowOff>
    </xdr:from>
    <xdr:to>
      <xdr:col>23</xdr:col>
      <xdr:colOff>152400</xdr:colOff>
      <xdr:row>24</xdr:row>
      <xdr:rowOff>57150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91B2406-5EAB-4A21-85D9-3FDCFFD838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48624" y="1114424"/>
              <a:ext cx="6124576" cy="35147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57150</xdr:colOff>
      <xdr:row>26</xdr:row>
      <xdr:rowOff>123825</xdr:rowOff>
    </xdr:from>
    <xdr:to>
      <xdr:col>16</xdr:col>
      <xdr:colOff>438150</xdr:colOff>
      <xdr:row>43</xdr:row>
      <xdr:rowOff>123825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2AB7E09-B52B-400C-AAE0-956D4F5838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B800-EE9E-4E3F-A069-E5E490C14DE5}">
  <dimension ref="A1:N22"/>
  <sheetViews>
    <sheetView workbookViewId="0">
      <selection activeCell="P12" sqref="P12"/>
    </sheetView>
  </sheetViews>
  <sheetFormatPr defaultRowHeight="15" x14ac:dyDescent="0.25"/>
  <cols>
    <col min="1" max="1" width="18.140625" bestFit="1" customWidth="1"/>
    <col min="2" max="2" width="12.5703125" bestFit="1" customWidth="1"/>
  </cols>
  <sheetData>
    <row r="1" spans="1:3" x14ac:dyDescent="0.25">
      <c r="A1" s="3" t="s">
        <v>0</v>
      </c>
      <c r="B1" s="3"/>
    </row>
    <row r="3" spans="1:3" x14ac:dyDescent="0.25">
      <c r="A3" s="1" t="s">
        <v>1</v>
      </c>
    </row>
    <row r="4" spans="1:3" x14ac:dyDescent="0.25">
      <c r="A4" s="4" t="s">
        <v>16</v>
      </c>
      <c r="B4" s="5">
        <v>90000</v>
      </c>
    </row>
    <row r="5" spans="1:3" x14ac:dyDescent="0.25">
      <c r="A5" s="4" t="s">
        <v>2</v>
      </c>
      <c r="B5" s="6">
        <f>-20%*B4</f>
        <v>-18000</v>
      </c>
      <c r="C5" t="str">
        <f ca="1">_xlfn.FORMULATEXT(B5)</f>
        <v>=-20%*B4</v>
      </c>
    </row>
    <row r="6" spans="1:3" x14ac:dyDescent="0.25">
      <c r="A6" s="4" t="s">
        <v>15</v>
      </c>
      <c r="B6" s="5">
        <v>-6000</v>
      </c>
    </row>
    <row r="7" spans="1:3" x14ac:dyDescent="0.25">
      <c r="A7" s="4" t="s">
        <v>3</v>
      </c>
      <c r="B7" s="5">
        <v>-10000</v>
      </c>
    </row>
    <row r="8" spans="1:3" x14ac:dyDescent="0.25">
      <c r="A8" s="4" t="s">
        <v>4</v>
      </c>
      <c r="B8" s="5">
        <v>12000</v>
      </c>
    </row>
    <row r="9" spans="1:3" x14ac:dyDescent="0.25">
      <c r="A9" s="1" t="s">
        <v>17</v>
      </c>
      <c r="B9" s="2">
        <f>SUM(B4:B8)</f>
        <v>68000</v>
      </c>
    </row>
    <row r="11" spans="1:3" x14ac:dyDescent="0.25">
      <c r="A11" s="1" t="s">
        <v>5</v>
      </c>
    </row>
    <row r="12" spans="1:3" x14ac:dyDescent="0.25">
      <c r="A12" s="7" t="s">
        <v>12</v>
      </c>
      <c r="B12" s="8">
        <f>SUM(B6:B11)</f>
        <v>64000</v>
      </c>
    </row>
    <row r="13" spans="1:3" x14ac:dyDescent="0.25">
      <c r="A13" s="4" t="s">
        <v>6</v>
      </c>
      <c r="B13" s="5">
        <v>42000</v>
      </c>
    </row>
    <row r="14" spans="1:3" x14ac:dyDescent="0.25">
      <c r="A14" s="4" t="s">
        <v>8</v>
      </c>
      <c r="B14" s="5">
        <v>40000</v>
      </c>
    </row>
    <row r="15" spans="1:3" x14ac:dyDescent="0.25">
      <c r="A15" s="4" t="s">
        <v>9</v>
      </c>
      <c r="B15" s="5">
        <v>10000</v>
      </c>
    </row>
    <row r="16" spans="1:3" x14ac:dyDescent="0.25">
      <c r="A16" s="4" t="s">
        <v>11</v>
      </c>
      <c r="B16" s="5">
        <v>8000</v>
      </c>
    </row>
    <row r="17" spans="1:14" x14ac:dyDescent="0.25">
      <c r="A17" s="4" t="s">
        <v>7</v>
      </c>
      <c r="B17" s="5">
        <v>1000</v>
      </c>
    </row>
    <row r="18" spans="1:14" x14ac:dyDescent="0.25">
      <c r="A18" s="10" t="s">
        <v>10</v>
      </c>
      <c r="B18" s="11">
        <v>1000</v>
      </c>
    </row>
    <row r="20" spans="1:14" ht="18.75" x14ac:dyDescent="0.3">
      <c r="A20" s="1" t="s">
        <v>13</v>
      </c>
      <c r="B20" s="2">
        <f>B9-B12</f>
        <v>4000</v>
      </c>
      <c r="N20" s="12"/>
    </row>
    <row r="21" spans="1:14" x14ac:dyDescent="0.25">
      <c r="A21" s="1" t="s">
        <v>14</v>
      </c>
      <c r="B21" s="9">
        <f>B20/B9</f>
        <v>5.8823529411764705E-2</v>
      </c>
    </row>
    <row r="22" spans="1:14" x14ac:dyDescent="0.25">
      <c r="A22" s="1" t="s">
        <v>18</v>
      </c>
      <c r="B22" s="9">
        <v>0.94</v>
      </c>
    </row>
  </sheetData>
  <sortState xmlns:xlrd2="http://schemas.microsoft.com/office/spreadsheetml/2017/richdata2" ref="A12:B18">
    <sortCondition descending="1" ref="B12:B18"/>
  </sortState>
  <mergeCells count="1">
    <mergeCell ref="A1:B1"/>
  </mergeCells>
  <conditionalFormatting sqref="B4:B8">
    <cfRule type="cellIs" dxfId="0" priority="1" operator="greaterThan">
      <formula>51000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B894-90F6-4AD2-AA81-3F6A4B5FF2C5}">
  <dimension ref="A1:X1"/>
  <sheetViews>
    <sheetView showGridLines="0" tabSelected="1" topLeftCell="A7" workbookViewId="0">
      <selection activeCell="M33" sqref="M33"/>
    </sheetView>
  </sheetViews>
  <sheetFormatPr defaultRowHeight="15" x14ac:dyDescent="0.25"/>
  <sheetData>
    <row r="1" spans="1:24" ht="21" x14ac:dyDescent="0.35">
      <c r="A1" s="13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</sheetData>
  <mergeCells count="1">
    <mergeCell ref="A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 Banmala</dc:creator>
  <cp:lastModifiedBy>Sofiya Banmala</cp:lastModifiedBy>
  <dcterms:created xsi:type="dcterms:W3CDTF">2025-02-15T21:08:56Z</dcterms:created>
  <dcterms:modified xsi:type="dcterms:W3CDTF">2025-02-15T22:21:43Z</dcterms:modified>
</cp:coreProperties>
</file>