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arastorgueva/Desktop/"/>
    </mc:Choice>
  </mc:AlternateContent>
  <bookViews>
    <workbookView xWindow="6400" yWindow="460" windowWidth="16380" windowHeight="13840"/>
  </bookViews>
  <sheets>
    <sheet name="Ответы на форму (1)" sheetId="1" r:id="rId1"/>
  </sheets>
  <definedNames>
    <definedName name="_xlnm._FilterDatabase" localSheetId="0" hidden="1">'Ответы на форму (1)'!$A$1:$S$29</definedName>
  </definedNames>
  <calcPr calcId="171027"/>
</workbook>
</file>

<file path=xl/calcChain.xml><?xml version="1.0" encoding="utf-8"?>
<calcChain xmlns="http://schemas.openxmlformats.org/spreadsheetml/2006/main">
  <c r="W2" i="1" l="1"/>
  <c r="V2" i="1"/>
  <c r="U2" i="1"/>
  <c r="T2" i="1"/>
</calcChain>
</file>

<file path=xl/sharedStrings.xml><?xml version="1.0" encoding="utf-8"?>
<sst xmlns="http://schemas.openxmlformats.org/spreadsheetml/2006/main" count="400" uniqueCount="140">
  <si>
    <t>Отметка времени</t>
  </si>
  <si>
    <t xml:space="preserve">Электронный адрес </t>
  </si>
  <si>
    <t>Дата рождения</t>
  </si>
  <si>
    <t>Ваш пол</t>
  </si>
  <si>
    <t>Любили вы сладости в детстве?</t>
  </si>
  <si>
    <t>Любите ли вы сладости сейчас?</t>
  </si>
  <si>
    <t>Желаете продолжить опрос и ответить подробнее?</t>
  </si>
  <si>
    <t>Насколько сильно вы любили сладкое в детстве?</t>
  </si>
  <si>
    <t>Какой вид сладкого БЫЛ для вас наиболее предпочтителен?</t>
  </si>
  <si>
    <t>Какой десерт ассоциируется у вас со вкусом сладкого детства?</t>
  </si>
  <si>
    <t xml:space="preserve">Что из этого вы пробовали В ДЕТСТВЕ? </t>
  </si>
  <si>
    <t>Разрешали ли вам родители есть столько сладкого, сколько вы захотите?</t>
  </si>
  <si>
    <t>Какую сладость вы мечтали попробовать в детстве?</t>
  </si>
  <si>
    <t>Насколько сильно вы любите сладкое сейчас?</t>
  </si>
  <si>
    <t>Как изменились ваше пищевые привычки?</t>
  </si>
  <si>
    <t>Ваш любимый десерт сейчас?</t>
  </si>
  <si>
    <t>Какие десерты вам больше нравятся?</t>
  </si>
  <si>
    <t>Знаете ли вы о таком десерте как "Гоголь Моголь"?</t>
  </si>
  <si>
    <t>Ваши впечатления?</t>
  </si>
  <si>
    <t>Женский</t>
  </si>
  <si>
    <t>Да</t>
  </si>
  <si>
    <t>Шоколад</t>
  </si>
  <si>
    <t>вафли со сгущенкой</t>
  </si>
  <si>
    <t>Пломбир за 8 рублей, Трубочки со сгущенкой, Печенье в форме орешков</t>
  </si>
  <si>
    <t xml:space="preserve">шоколадный фонтан </t>
  </si>
  <si>
    <t>Не изменились</t>
  </si>
  <si>
    <t xml:space="preserve">пирожные с клубникой </t>
  </si>
  <si>
    <t>Из моего детства</t>
  </si>
  <si>
    <t>Да, слышал(а)</t>
  </si>
  <si>
    <t>Все круто!</t>
  </si>
  <si>
    <t>Мороженое</t>
  </si>
  <si>
    <t>Чак-чак, Пломбир за 8 рублей, Бутерброд с маслом и вареньем, Ириски золотой ключик, Трубочки со сгущенкой, Шипучки, Сигареты жвачки, Печенье в форме орешков</t>
  </si>
  <si>
    <t xml:space="preserve">Наполеон </t>
  </si>
  <si>
    <t>Да, пробовал(а)</t>
  </si>
  <si>
    <t>Печенье каштан</t>
  </si>
  <si>
    <t>Сигареты жвачки</t>
  </si>
  <si>
    <t>Иногда вводили запреты</t>
  </si>
  <si>
    <t>Киндер джой</t>
  </si>
  <si>
    <t>Стал(а) потреблять меньше сладкого</t>
  </si>
  <si>
    <t>Шоколадный сырок</t>
  </si>
  <si>
    <t>Ээээ нет</t>
  </si>
  <si>
    <t>Теперь я хочу кушать :(</t>
  </si>
  <si>
    <t>Нет такого</t>
  </si>
  <si>
    <t>Чак-чак, Сладкая колбаса, Трубочки со сгущенкой, Шипучки, Печенье в форме орешков</t>
  </si>
  <si>
    <t xml:space="preserve">Не помню </t>
  </si>
  <si>
    <t>Пончики, сладкая выпечка</t>
  </si>
  <si>
    <t>То, что магазины/кафе предлагают сейчас</t>
  </si>
  <si>
    <t>Сладкая вата</t>
  </si>
  <si>
    <t>Чак-чак, Пломбир за 8 рублей, Сладкая колбаса, Бутерброд с маслом и вареньем, Ириски золотой ключик, Трубочки со сгущенкой, Трубочки со сливочным кремом, Шипучки, Сигареты жвачки, Печенье в форме орешков</t>
  </si>
  <si>
    <t>-</t>
  </si>
  <si>
    <t>Стал(а) потреблять больше сладкого</t>
  </si>
  <si>
    <t>Шоколадные батончики</t>
  </si>
  <si>
    <t>Нет</t>
  </si>
  <si>
    <t>Торты</t>
  </si>
  <si>
    <t xml:space="preserve">Никакой </t>
  </si>
  <si>
    <t>Шипучки</t>
  </si>
  <si>
    <t>zagainov.igor228@yandex.ru</t>
  </si>
  <si>
    <t>Чак-чак, Пломбир за 8 рублей, Сладкая колбаса, Ириски золотой ключик, Трубочки со сгущенкой, Шипучки, Сигареты жвачки, Печенье в форме орешков</t>
  </si>
  <si>
    <t xml:space="preserve">Орео </t>
  </si>
  <si>
    <t xml:space="preserve">Тортики </t>
  </si>
  <si>
    <t>Valeros9991@gmail.com</t>
  </si>
  <si>
    <t>Лимончики конфеты</t>
  </si>
  <si>
    <t>Печенье в форме орешков</t>
  </si>
  <si>
    <t>Шипучку</t>
  </si>
  <si>
    <t>Тирамису</t>
  </si>
  <si>
    <t>Мороженое арзбузик😂</t>
  </si>
  <si>
    <t>Чак-чак, Пломбир за 8 рублей, Ириски золотой ключик, Трубочки со сгущенкой</t>
  </si>
  <si>
    <t>Пончики</t>
  </si>
  <si>
    <t>Чак-чак</t>
  </si>
  <si>
    <t>Чак-чак, Пломбир за 8 рублей, Шипучки, Сигареты жвачки</t>
  </si>
  <si>
    <t>Valipok_lop_lop@mail.ru</t>
  </si>
  <si>
    <t>Мороженое лакомка</t>
  </si>
  <si>
    <t>Пломбир за 8 рублей, Бутерброд с маслом и вареньем, Ириски золотой ключик, Трубочки со сгущенкой, Шипучки, Сигареты жвачки, Печенье в форме орешков</t>
  </si>
  <si>
    <t>Нет такой</t>
  </si>
  <si>
    <t>Конфеты «Коровка»</t>
  </si>
  <si>
    <t>Чак-чак, Пломбир за 8 рублей, Сладкая колбаса, Ириски золотой ключик, Трубочки со сгущенкой, Трубочки со сливочным кремом, Шипучки, Печенье в форме орешков</t>
  </si>
  <si>
    <t xml:space="preserve">Горький шоколад, чизкейк </t>
  </si>
  <si>
    <t xml:space="preserve">Домашние </t>
  </si>
  <si>
    <t>barbaris1301@me.com</t>
  </si>
  <si>
    <t>Киндер Сюрприз</t>
  </si>
  <si>
    <t>Чак-чак, Пломбир за 8 рублей, Ириски золотой ключик, Трубочки со сгущенкой, Шипучки, Сигареты жвачки, Печенье в форме орешков</t>
  </si>
  <si>
    <t>Муссовые пирожные</t>
  </si>
  <si>
    <t>Конфеты</t>
  </si>
  <si>
    <t xml:space="preserve">Сладкая колбаса </t>
  </si>
  <si>
    <t>Пломбир за 8 рублей, Сладкая колбаса, Ириски золотой ключик, Трубочки со сгущенкой, Шипучки, Печенье в форме орешков</t>
  </si>
  <si>
    <t xml:space="preserve">Морковный торт </t>
  </si>
  <si>
    <t>Чак-чак, Пломбир за 8 рублей, Молоко с ягодами, Сладкая колбаса, Ириски золотой ключик, Шипучки, Сигареты жвачки, Печенье в форме орешков</t>
  </si>
  <si>
    <t>Большое шоколадное яйцо</t>
  </si>
  <si>
    <t>Молочный шоколад</t>
  </si>
  <si>
    <t>nefetidi@mail.ru</t>
  </si>
  <si>
    <t xml:space="preserve">Ласточки </t>
  </si>
  <si>
    <t>Пломбир за 8 рублей, Ириски золотой ключик, Трубочки со сгущенкой, Шипучки, Сигареты жвачки</t>
  </si>
  <si>
    <t xml:space="preserve">Мороженое </t>
  </si>
  <si>
    <t>Гоголь моголь</t>
  </si>
  <si>
    <t>Чак-чак, Пломбир за 8 рублей, Сладкая колбаса, Ириски золотой ключик, Трубочки со сгущенкой, Шипучки</t>
  </si>
  <si>
    <t>Шербет(напиток)</t>
  </si>
  <si>
    <t>Их много</t>
  </si>
  <si>
    <t>Да, пробовал(а) в детстве</t>
  </si>
  <si>
    <t>Сладкая выпечка</t>
  </si>
  <si>
    <t>Чак-чак, Пломбир за 8 рублей, Молоко с ягодами, Сладкая колбаса, Бутерброд с маслом и вареньем, Ириски золотой ключик, Трубочки со сгущенкой, Трубочки со сливочным кремом, Шипучки, Сигареты жвачки, Печенье в форме орешков</t>
  </si>
  <si>
    <t xml:space="preserve">Попкорн </t>
  </si>
  <si>
    <t>tima.sagidov@yandex.ru</t>
  </si>
  <si>
    <t>Мармелад</t>
  </si>
  <si>
    <t xml:space="preserve">Сладкая вата </t>
  </si>
  <si>
    <t>Чак-чак, Пломбир за 8 рублей, Ириски золотой ключик, Шипучки, Сигареты жвачки</t>
  </si>
  <si>
    <t>Варенье</t>
  </si>
  <si>
    <t>Ириски золотой ключик, Печенье в форме орешков</t>
  </si>
  <si>
    <t>Мороженное</t>
  </si>
  <si>
    <t>Йогурт</t>
  </si>
  <si>
    <t>alexeyboychencko@gmail.com</t>
  </si>
  <si>
    <t xml:space="preserve">Карамель </t>
  </si>
  <si>
    <t>Конфеты с водкой</t>
  </si>
  <si>
    <t>Эклеры</t>
  </si>
  <si>
    <t>dashakirillova@mail.ru</t>
  </si>
  <si>
    <t>Новогодние подарки с рандомными конфетами</t>
  </si>
  <si>
    <t>пирожное картошка</t>
  </si>
  <si>
    <t>пирожное картошка, в котором много коньяка и пончики</t>
  </si>
  <si>
    <t>7316682@gmail.com</t>
  </si>
  <si>
    <t>яблочный пирог</t>
  </si>
  <si>
    <t xml:space="preserve">шоколад </t>
  </si>
  <si>
    <t>Mary.makh99@mail.ru</t>
  </si>
  <si>
    <t xml:space="preserve">Торт медовик </t>
  </si>
  <si>
    <t>Пломбир за 8 рублей, Сладкая колбаса, Бутерброд с маслом и вареньем, Ириски золотой ключик, Трубочки со сгущенкой, Шипучки, Сигареты жвачки, Печенье в форме орешков</t>
  </si>
  <si>
    <t xml:space="preserve">Все </t>
  </si>
  <si>
    <t>Вареная сгущенка</t>
  </si>
  <si>
    <t>Пломбир за 8 рублей, Сладкая колбаса, Бутерброд с маслом и вареньем, Ириски золотой ключик, Трубочки со сгущенкой, Трубочки со сливочным кремом, Шипучки, Сигареты жвачки, Печенье в форме орешков</t>
  </si>
  <si>
    <t>Тортик</t>
  </si>
  <si>
    <t>dasha-02.99@mail.ru</t>
  </si>
  <si>
    <t>соадкая ввта</t>
  </si>
  <si>
    <t>орео</t>
  </si>
  <si>
    <t>торт</t>
  </si>
  <si>
    <t>Конфеты "Птичье молоко"</t>
  </si>
  <si>
    <t>Пломбир за 8 рублей, Бутерброд с маслом и вареньем, Ириски золотой ключик, Шипучки, Сигареты жвачки, Печенье в форме орешков</t>
  </si>
  <si>
    <t>Торт с белковым кремом</t>
  </si>
  <si>
    <t xml:space="preserve">Маффины с шоколадом </t>
  </si>
  <si>
    <t>Из детства и предложенные сейчас в равной степени</t>
  </si>
  <si>
    <t>Cреднне значенее:</t>
  </si>
  <si>
    <t>Сумма:</t>
  </si>
  <si>
    <t>Минимум:</t>
  </si>
  <si>
    <t>Максимум: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</si>
</sst>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164" fontId="1" fillId="0" borderId="0" xfId="0" applyNumberFormat="1" applyFont="1" applyAlignment="1"/>
    <xf numFmtId="1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Обычный" xfId="0" builtinId="0"/>
  </cellStyles>
  <dxfs count="4">
    <dxf>
      <font>
        <b/>
        <i/>
        <color theme="5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'Ответы на форму (1)'!$H$1</c:f>
              <c:strCache>
                <c:ptCount val="1"/>
                <c:pt idx="0">
                  <c:v>Насколько сильно вы любили сладкое в детстве?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'Ответы на форму (1)'!$H$2:$H$29</c:f>
              <c:numCache>
                <c:formatCode>General</c:formatCode>
                <c:ptCount val="2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B-E243-9C7A-05494F35F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266623"/>
        <c:axId val="184019359"/>
      </c:barChart>
      <c:catAx>
        <c:axId val="21926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019359"/>
        <c:crosses val="autoZero"/>
        <c:auto val="1"/>
        <c:lblAlgn val="ctr"/>
        <c:lblOffset val="100"/>
        <c:noMultiLvlLbl val="0"/>
      </c:catAx>
      <c:valAx>
        <c:axId val="18401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926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" l="0" r="0" t="0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Насколько</a:t>
            </a:r>
            <a:r>
              <a:rPr lang="en-US" baseline="0"/>
              <a:t> сильно респонденты любят сладкое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1111111111111112E-2"/>
          <c:y val="0.21337962962962964"/>
          <c:w val="0.93888888888888888"/>
          <c:h val="0.60027668416447943"/>
        </c:manualLayout>
      </c:layout>
      <c:pie3DChart>
        <c:varyColors val="1"/>
        <c:ser>
          <c:idx val="0"/>
          <c:order val="0"/>
          <c:explosion val="38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'Ответы на форму (1)'!$N$2:$N$29</c:f>
              <c:numCache>
                <c:formatCode>General</c:formatCode>
                <c:ptCount val="28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3</c:v>
                </c:pt>
                <c:pt idx="2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8-804F-A8AD-6EE377A7B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" l="0" r="0" t="0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1192305</xdr:colOff>
      <xdr:row>29</xdr:row>
      <xdr:rowOff>102347</xdr:rowOff>
    </xdr:from>
    <xdr:to>
      <xdr:col>6</xdr:col>
      <xdr:colOff>849405</xdr:colOff>
      <xdr:row>43</xdr:row>
      <xdr:rowOff>178547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F22742F-7532-4E4D-9155-7E8719792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179293</xdr:colOff>
      <xdr:row>28</xdr:row>
      <xdr:rowOff>129988</xdr:rowOff>
    </xdr:from>
    <xdr:to>
      <xdr:col>14</xdr:col>
      <xdr:colOff>1464234</xdr:colOff>
      <xdr:row>42</xdr:row>
      <xdr:rowOff>153894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C8A262EF-71A8-2448-8174-850292E16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topLeftCell="M1" zoomScale="85" workbookViewId="0">
      <pane ySplit="1" topLeftCell="A2" activePane="bottomLeft" state="frozen"/>
      <selection pane="bottomLeft" activeCell="V10" sqref="V10"/>
    </sheetView>
  </sheetViews>
  <sheetFormatPr baseColWidth="10" defaultColWidth="14.5" defaultRowHeight="15.75" customHeight="1" x14ac:dyDescent="0.15"/>
  <cols>
    <col min="1" max="25" width="21.5" customWidth="1"/>
  </cols>
  <sheetData>
    <row r="1" spans="1:23" ht="15.75" customHeight="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136</v>
      </c>
      <c r="U1" s="4" t="s">
        <v>137</v>
      </c>
      <c r="V1" s="4" t="s">
        <v>138</v>
      </c>
      <c r="W1" s="4" t="s">
        <v>139</v>
      </c>
    </row>
    <row r="2" spans="1:23" ht="15.75" customHeight="1" x14ac:dyDescent="0.15">
      <c r="A2" s="1">
        <v>43143.14711907407</v>
      </c>
      <c r="C2" s="2">
        <v>36087</v>
      </c>
      <c r="D2" s="3" t="s">
        <v>19</v>
      </c>
      <c r="E2" s="3" t="s">
        <v>20</v>
      </c>
      <c r="F2" s="3" t="s">
        <v>20</v>
      </c>
      <c r="G2" s="3" t="s">
        <v>20</v>
      </c>
      <c r="H2" s="3">
        <v>3</v>
      </c>
      <c r="I2" s="3" t="s">
        <v>21</v>
      </c>
      <c r="J2" s="3" t="s">
        <v>30</v>
      </c>
      <c r="K2" s="3" t="s">
        <v>31</v>
      </c>
      <c r="L2" s="3" t="s">
        <v>20</v>
      </c>
      <c r="N2" s="3">
        <v>5</v>
      </c>
      <c r="O2" s="3" t="s">
        <v>25</v>
      </c>
      <c r="P2" s="3" t="s">
        <v>32</v>
      </c>
      <c r="Q2" s="3" t="s">
        <v>27</v>
      </c>
      <c r="R2" s="3" t="s">
        <v>33</v>
      </c>
      <c r="S2" s="3" t="s">
        <v>29</v>
      </c>
      <c r="T2">
        <f>AVERAGE(N2:N29)</f>
        <v>3.925925925925926</v>
      </c>
      <c r="U2">
        <f>SUM(N2:N28)</f>
        <v>106</v>
      </c>
      <c r="V2">
        <f>MIN(N2:N28)</f>
        <v>2</v>
      </c>
      <c r="W2">
        <f>MAX(H2:H28)</f>
        <v>5</v>
      </c>
    </row>
    <row r="3" spans="1:23" ht="15.75" customHeight="1" x14ac:dyDescent="0.15">
      <c r="A3" s="1">
        <v>43143.266439918982</v>
      </c>
      <c r="C3" s="2">
        <v>36795</v>
      </c>
      <c r="D3" s="3" t="s">
        <v>19</v>
      </c>
      <c r="E3" s="3" t="s">
        <v>20</v>
      </c>
      <c r="F3" s="3" t="s">
        <v>20</v>
      </c>
      <c r="G3" s="3" t="s">
        <v>20</v>
      </c>
      <c r="H3" s="3">
        <v>3</v>
      </c>
      <c r="I3" s="3" t="s">
        <v>67</v>
      </c>
      <c r="J3" s="3" t="s">
        <v>68</v>
      </c>
      <c r="K3" s="3" t="s">
        <v>69</v>
      </c>
      <c r="L3" s="3" t="s">
        <v>52</v>
      </c>
      <c r="N3" s="3">
        <v>3</v>
      </c>
      <c r="O3" s="3" t="s">
        <v>25</v>
      </c>
      <c r="Q3" s="3" t="s">
        <v>27</v>
      </c>
      <c r="R3" s="3" t="s">
        <v>28</v>
      </c>
      <c r="S3" s="3" t="s">
        <v>29</v>
      </c>
    </row>
    <row r="4" spans="1:23" ht="15.75" customHeight="1" x14ac:dyDescent="0.15">
      <c r="A4" s="1">
        <v>43143.758471944442</v>
      </c>
      <c r="C4" s="2">
        <v>43448</v>
      </c>
      <c r="D4" s="3" t="s">
        <v>19</v>
      </c>
      <c r="E4" s="3" t="s">
        <v>20</v>
      </c>
      <c r="F4" s="3" t="s">
        <v>20</v>
      </c>
      <c r="G4" s="3" t="s">
        <v>20</v>
      </c>
      <c r="H4" s="3">
        <v>3</v>
      </c>
      <c r="I4" s="3" t="s">
        <v>21</v>
      </c>
      <c r="J4" s="3" t="s">
        <v>105</v>
      </c>
      <c r="K4" s="3" t="s">
        <v>106</v>
      </c>
      <c r="L4" s="3" t="s">
        <v>52</v>
      </c>
      <c r="M4" s="3" t="s">
        <v>107</v>
      </c>
      <c r="N4" s="3">
        <v>3</v>
      </c>
      <c r="O4" s="3" t="s">
        <v>25</v>
      </c>
      <c r="P4" s="3" t="s">
        <v>108</v>
      </c>
      <c r="Q4" s="3" t="s">
        <v>46</v>
      </c>
      <c r="R4" s="3" t="s">
        <v>40</v>
      </c>
      <c r="S4" s="3" t="s">
        <v>29</v>
      </c>
    </row>
    <row r="5" spans="1:23" ht="15.75" customHeight="1" x14ac:dyDescent="0.15">
      <c r="A5" s="1">
        <v>43143.169986712965</v>
      </c>
      <c r="C5" s="2">
        <v>43342</v>
      </c>
      <c r="D5" s="3" t="s">
        <v>19</v>
      </c>
      <c r="E5" s="3" t="s">
        <v>52</v>
      </c>
      <c r="F5" s="3" t="s">
        <v>52</v>
      </c>
      <c r="G5" s="3" t="s">
        <v>20</v>
      </c>
      <c r="H5" s="3">
        <v>3</v>
      </c>
      <c r="I5" s="3" t="s">
        <v>53</v>
      </c>
      <c r="J5" s="3" t="s">
        <v>54</v>
      </c>
      <c r="K5" s="3" t="s">
        <v>55</v>
      </c>
      <c r="L5" s="3" t="s">
        <v>52</v>
      </c>
      <c r="N5" s="3">
        <v>3</v>
      </c>
      <c r="O5" s="3" t="s">
        <v>38</v>
      </c>
      <c r="Q5" s="3" t="s">
        <v>46</v>
      </c>
      <c r="R5" s="3" t="s">
        <v>28</v>
      </c>
      <c r="S5" s="3" t="s">
        <v>29</v>
      </c>
    </row>
    <row r="6" spans="1:23" ht="15.75" customHeight="1" x14ac:dyDescent="0.15">
      <c r="A6" s="1">
        <v>43143.421112152777</v>
      </c>
      <c r="B6" s="3" t="s">
        <v>89</v>
      </c>
      <c r="C6" s="2">
        <v>36587</v>
      </c>
      <c r="D6" s="3" t="s">
        <v>19</v>
      </c>
      <c r="E6" s="3" t="s">
        <v>20</v>
      </c>
      <c r="F6" s="3" t="s">
        <v>52</v>
      </c>
      <c r="G6" s="3" t="s">
        <v>20</v>
      </c>
      <c r="H6" s="3">
        <v>3</v>
      </c>
      <c r="I6" s="3" t="s">
        <v>82</v>
      </c>
      <c r="J6" s="3" t="s">
        <v>90</v>
      </c>
      <c r="K6" s="3" t="s">
        <v>91</v>
      </c>
      <c r="L6" s="3" t="s">
        <v>52</v>
      </c>
      <c r="N6" s="3">
        <v>2</v>
      </c>
      <c r="O6" s="3" t="s">
        <v>38</v>
      </c>
      <c r="P6" s="3" t="s">
        <v>92</v>
      </c>
      <c r="Q6" s="3" t="s">
        <v>46</v>
      </c>
      <c r="R6" s="3" t="s">
        <v>40</v>
      </c>
      <c r="S6" s="3" t="s">
        <v>29</v>
      </c>
    </row>
    <row r="7" spans="1:23" ht="15.75" customHeight="1" x14ac:dyDescent="0.15">
      <c r="A7" s="1">
        <v>43143.156685694441</v>
      </c>
      <c r="C7" s="2">
        <v>36429</v>
      </c>
      <c r="D7" s="3" t="s">
        <v>19</v>
      </c>
      <c r="E7" s="3" t="s">
        <v>20</v>
      </c>
      <c r="F7" s="3" t="s">
        <v>20</v>
      </c>
      <c r="G7" s="3" t="s">
        <v>20</v>
      </c>
      <c r="H7" s="3">
        <v>4</v>
      </c>
      <c r="I7" s="3" t="s">
        <v>21</v>
      </c>
      <c r="J7" s="3" t="s">
        <v>42</v>
      </c>
      <c r="K7" s="3" t="s">
        <v>43</v>
      </c>
      <c r="L7" s="3" t="s">
        <v>36</v>
      </c>
      <c r="M7" s="3" t="s">
        <v>44</v>
      </c>
      <c r="N7" s="3">
        <v>4</v>
      </c>
      <c r="O7" s="3" t="s">
        <v>38</v>
      </c>
      <c r="P7" s="3" t="s">
        <v>45</v>
      </c>
      <c r="Q7" s="3" t="s">
        <v>46</v>
      </c>
      <c r="R7" s="3" t="s">
        <v>33</v>
      </c>
      <c r="S7" s="3" t="s">
        <v>41</v>
      </c>
    </row>
    <row r="8" spans="1:23" ht="15.75" customHeight="1" x14ac:dyDescent="0.15">
      <c r="A8" s="1">
        <v>43143.215669467594</v>
      </c>
      <c r="C8" s="2">
        <v>36561</v>
      </c>
      <c r="D8" s="3" t="s">
        <v>19</v>
      </c>
      <c r="E8" s="3" t="s">
        <v>20</v>
      </c>
      <c r="F8" s="3" t="s">
        <v>20</v>
      </c>
      <c r="G8" s="3" t="s">
        <v>20</v>
      </c>
      <c r="H8" s="3">
        <v>4</v>
      </c>
      <c r="I8" s="3" t="s">
        <v>21</v>
      </c>
      <c r="J8" s="3" t="s">
        <v>65</v>
      </c>
      <c r="K8" s="3" t="s">
        <v>66</v>
      </c>
      <c r="L8" s="3" t="s">
        <v>36</v>
      </c>
      <c r="N8" s="3">
        <v>4</v>
      </c>
      <c r="O8" s="3" t="s">
        <v>38</v>
      </c>
      <c r="Q8" s="3" t="s">
        <v>27</v>
      </c>
      <c r="R8" s="3" t="s">
        <v>28</v>
      </c>
      <c r="S8" s="3" t="s">
        <v>29</v>
      </c>
    </row>
    <row r="9" spans="1:23" ht="15.75" customHeight="1" x14ac:dyDescent="0.15">
      <c r="A9" s="1">
        <v>43143.337860405096</v>
      </c>
      <c r="C9" s="2">
        <v>36814</v>
      </c>
      <c r="D9" s="3" t="s">
        <v>19</v>
      </c>
      <c r="E9" s="3" t="s">
        <v>20</v>
      </c>
      <c r="F9" s="3" t="s">
        <v>20</v>
      </c>
      <c r="G9" s="3" t="s">
        <v>20</v>
      </c>
      <c r="H9" s="3">
        <v>4</v>
      </c>
      <c r="I9" s="3" t="s">
        <v>30</v>
      </c>
      <c r="J9" s="3" t="s">
        <v>74</v>
      </c>
      <c r="K9" s="3" t="s">
        <v>75</v>
      </c>
      <c r="L9" s="3" t="s">
        <v>52</v>
      </c>
      <c r="N9" s="3">
        <v>2</v>
      </c>
      <c r="O9" s="3" t="s">
        <v>38</v>
      </c>
      <c r="P9" s="3" t="s">
        <v>76</v>
      </c>
      <c r="Q9" s="3" t="s">
        <v>77</v>
      </c>
      <c r="R9" s="3" t="s">
        <v>28</v>
      </c>
      <c r="S9" s="3" t="s">
        <v>29</v>
      </c>
    </row>
    <row r="10" spans="1:23" ht="15.75" customHeight="1" x14ac:dyDescent="0.15">
      <c r="A10" s="1">
        <v>43143.392277916668</v>
      </c>
      <c r="C10" s="2">
        <v>36381</v>
      </c>
      <c r="D10" s="3" t="s">
        <v>19</v>
      </c>
      <c r="E10" s="3" t="s">
        <v>20</v>
      </c>
      <c r="F10" s="3" t="s">
        <v>52</v>
      </c>
      <c r="G10" s="3" t="s">
        <v>20</v>
      </c>
      <c r="H10" s="3">
        <v>4</v>
      </c>
      <c r="I10" s="3" t="s">
        <v>82</v>
      </c>
      <c r="J10" s="3" t="s">
        <v>83</v>
      </c>
      <c r="K10" s="3" t="s">
        <v>84</v>
      </c>
      <c r="L10" s="3" t="s">
        <v>52</v>
      </c>
      <c r="N10" s="3">
        <v>3</v>
      </c>
      <c r="O10" s="3" t="s">
        <v>38</v>
      </c>
      <c r="P10" s="3" t="s">
        <v>85</v>
      </c>
      <c r="Q10" s="3" t="s">
        <v>46</v>
      </c>
      <c r="R10" s="3" t="s">
        <v>28</v>
      </c>
      <c r="S10" s="3" t="s">
        <v>29</v>
      </c>
    </row>
    <row r="11" spans="1:23" ht="15.75" customHeight="1" x14ac:dyDescent="0.15">
      <c r="A11" s="1">
        <v>43143.542429502311</v>
      </c>
      <c r="C11" s="2">
        <v>36599</v>
      </c>
      <c r="D11" s="3" t="s">
        <v>19</v>
      </c>
      <c r="E11" s="3" t="s">
        <v>20</v>
      </c>
      <c r="F11" s="3" t="s">
        <v>20</v>
      </c>
      <c r="G11" s="3" t="s">
        <v>20</v>
      </c>
      <c r="H11" s="3">
        <v>4</v>
      </c>
      <c r="I11" s="3" t="s">
        <v>21</v>
      </c>
      <c r="J11" s="3" t="s">
        <v>93</v>
      </c>
      <c r="K11" s="3" t="s">
        <v>94</v>
      </c>
      <c r="L11" s="3" t="s">
        <v>52</v>
      </c>
      <c r="M11" s="3" t="s">
        <v>95</v>
      </c>
      <c r="N11" s="3">
        <v>5</v>
      </c>
      <c r="O11" s="3" t="s">
        <v>50</v>
      </c>
      <c r="P11" s="3" t="s">
        <v>96</v>
      </c>
      <c r="Q11" s="3" t="s">
        <v>46</v>
      </c>
      <c r="R11" s="3" t="s">
        <v>97</v>
      </c>
      <c r="S11" s="3" t="s">
        <v>41</v>
      </c>
    </row>
    <row r="12" spans="1:23" ht="15.75" customHeight="1" x14ac:dyDescent="0.15">
      <c r="A12" s="1">
        <v>43143.765926504631</v>
      </c>
      <c r="B12" s="3" t="s">
        <v>117</v>
      </c>
      <c r="C12" s="2">
        <v>36604</v>
      </c>
      <c r="D12" s="3" t="s">
        <v>19</v>
      </c>
      <c r="E12" s="3" t="s">
        <v>20</v>
      </c>
      <c r="F12" s="3" t="s">
        <v>20</v>
      </c>
      <c r="G12" s="3" t="s">
        <v>20</v>
      </c>
      <c r="H12" s="3">
        <v>4</v>
      </c>
      <c r="I12" s="3" t="s">
        <v>82</v>
      </c>
      <c r="J12" s="3" t="s">
        <v>118</v>
      </c>
      <c r="K12" s="3" t="s">
        <v>69</v>
      </c>
      <c r="L12" s="3" t="s">
        <v>52</v>
      </c>
      <c r="N12" s="3">
        <v>4</v>
      </c>
      <c r="O12" s="3" t="s">
        <v>50</v>
      </c>
      <c r="P12" s="3" t="s">
        <v>119</v>
      </c>
      <c r="Q12" s="3" t="s">
        <v>46</v>
      </c>
      <c r="R12" s="3" t="s">
        <v>28</v>
      </c>
      <c r="S12" s="3" t="s">
        <v>29</v>
      </c>
    </row>
    <row r="13" spans="1:23" ht="15.75" customHeight="1" x14ac:dyDescent="0.15">
      <c r="A13" s="1">
        <v>43144.672621319449</v>
      </c>
      <c r="C13" s="2">
        <v>36324</v>
      </c>
      <c r="D13" s="3" t="s">
        <v>19</v>
      </c>
      <c r="E13" s="3" t="s">
        <v>20</v>
      </c>
      <c r="F13" s="3" t="s">
        <v>20</v>
      </c>
      <c r="G13" s="3" t="s">
        <v>20</v>
      </c>
      <c r="H13" s="3">
        <v>4</v>
      </c>
      <c r="I13" s="3" t="s">
        <v>82</v>
      </c>
      <c r="J13" s="3" t="s">
        <v>124</v>
      </c>
      <c r="K13" s="3" t="s">
        <v>125</v>
      </c>
      <c r="L13" s="3" t="s">
        <v>36</v>
      </c>
      <c r="N13" s="3">
        <v>4</v>
      </c>
      <c r="O13" s="3" t="s">
        <v>38</v>
      </c>
      <c r="P13" s="3" t="s">
        <v>126</v>
      </c>
      <c r="Q13" s="3" t="s">
        <v>27</v>
      </c>
      <c r="R13" s="3" t="s">
        <v>40</v>
      </c>
      <c r="S13" s="3" t="s">
        <v>41</v>
      </c>
    </row>
    <row r="14" spans="1:23" ht="15.75" customHeight="1" x14ac:dyDescent="0.15">
      <c r="A14" s="1">
        <v>43153.325784363427</v>
      </c>
      <c r="C14" s="2">
        <v>36865</v>
      </c>
      <c r="D14" s="3" t="s">
        <v>19</v>
      </c>
      <c r="E14" s="3" t="s">
        <v>20</v>
      </c>
      <c r="F14" s="3" t="s">
        <v>20</v>
      </c>
      <c r="G14" s="3" t="s">
        <v>20</v>
      </c>
      <c r="H14" s="3">
        <v>4</v>
      </c>
      <c r="I14" s="3" t="s">
        <v>30</v>
      </c>
      <c r="J14" s="3" t="s">
        <v>131</v>
      </c>
      <c r="K14" s="3" t="s">
        <v>132</v>
      </c>
      <c r="L14" s="3" t="s">
        <v>36</v>
      </c>
      <c r="M14" s="3" t="s">
        <v>133</v>
      </c>
      <c r="N14" s="3">
        <v>3</v>
      </c>
      <c r="O14" s="3" t="s">
        <v>38</v>
      </c>
      <c r="P14" s="3" t="s">
        <v>134</v>
      </c>
      <c r="Q14" s="3" t="s">
        <v>135</v>
      </c>
      <c r="R14" s="3" t="s">
        <v>28</v>
      </c>
      <c r="S14" s="3" t="s">
        <v>29</v>
      </c>
    </row>
    <row r="15" spans="1:23" ht="15.75" customHeight="1" x14ac:dyDescent="0.15">
      <c r="A15" s="1">
        <v>43143.140519432869</v>
      </c>
      <c r="C15" s="2">
        <v>36847</v>
      </c>
      <c r="D15" s="3" t="s">
        <v>19</v>
      </c>
      <c r="E15" s="3" t="s">
        <v>20</v>
      </c>
      <c r="F15" s="3" t="s">
        <v>20</v>
      </c>
      <c r="G15" s="3" t="s">
        <v>20</v>
      </c>
      <c r="H15" s="3">
        <v>5</v>
      </c>
      <c r="I15" s="3" t="s">
        <v>21</v>
      </c>
      <c r="J15" s="3" t="s">
        <v>22</v>
      </c>
      <c r="K15" s="3" t="s">
        <v>23</v>
      </c>
      <c r="L15" s="3" t="s">
        <v>20</v>
      </c>
      <c r="M15" s="3" t="s">
        <v>24</v>
      </c>
      <c r="N15" s="3">
        <v>4</v>
      </c>
      <c r="O15" s="3" t="s">
        <v>25</v>
      </c>
      <c r="P15" s="3" t="s">
        <v>26</v>
      </c>
      <c r="Q15" s="3" t="s">
        <v>27</v>
      </c>
      <c r="R15" s="3" t="s">
        <v>28</v>
      </c>
      <c r="S15" s="3" t="s">
        <v>29</v>
      </c>
    </row>
    <row r="16" spans="1:23" ht="15.75" customHeight="1" x14ac:dyDescent="0.15">
      <c r="A16" s="1">
        <v>43143.151269664348</v>
      </c>
      <c r="C16" s="2">
        <v>36522</v>
      </c>
      <c r="D16" s="3" t="s">
        <v>19</v>
      </c>
      <c r="E16" s="3" t="s">
        <v>20</v>
      </c>
      <c r="F16" s="3" t="s">
        <v>20</v>
      </c>
      <c r="G16" s="3" t="s">
        <v>20</v>
      </c>
      <c r="H16" s="3">
        <v>5</v>
      </c>
      <c r="I16" s="3" t="s">
        <v>21</v>
      </c>
      <c r="J16" s="3" t="s">
        <v>34</v>
      </c>
      <c r="K16" s="3" t="s">
        <v>35</v>
      </c>
      <c r="L16" s="3" t="s">
        <v>36</v>
      </c>
      <c r="M16" s="3" t="s">
        <v>37</v>
      </c>
      <c r="N16" s="3">
        <v>3</v>
      </c>
      <c r="O16" s="3" t="s">
        <v>38</v>
      </c>
      <c r="P16" s="3" t="s">
        <v>39</v>
      </c>
      <c r="Q16" s="3" t="s">
        <v>27</v>
      </c>
      <c r="R16" s="3" t="s">
        <v>40</v>
      </c>
      <c r="S16" s="3" t="s">
        <v>41</v>
      </c>
    </row>
    <row r="17" spans="1:19" ht="15.75" customHeight="1" x14ac:dyDescent="0.15">
      <c r="A17" s="1">
        <v>43143.188777222225</v>
      </c>
      <c r="B17" s="3" t="s">
        <v>60</v>
      </c>
      <c r="C17" s="2">
        <v>35946</v>
      </c>
      <c r="D17" s="3" t="s">
        <v>19</v>
      </c>
      <c r="E17" s="3" t="s">
        <v>20</v>
      </c>
      <c r="F17" s="3" t="s">
        <v>20</v>
      </c>
      <c r="G17" s="3" t="s">
        <v>20</v>
      </c>
      <c r="H17" s="3">
        <v>5</v>
      </c>
      <c r="I17" s="3" t="s">
        <v>21</v>
      </c>
      <c r="J17" s="3" t="s">
        <v>61</v>
      </c>
      <c r="K17" s="3" t="s">
        <v>62</v>
      </c>
      <c r="L17" s="3" t="s">
        <v>36</v>
      </c>
      <c r="M17" s="3" t="s">
        <v>63</v>
      </c>
      <c r="N17" s="3">
        <v>4</v>
      </c>
      <c r="O17" s="3" t="s">
        <v>38</v>
      </c>
      <c r="P17" s="3" t="s">
        <v>64</v>
      </c>
      <c r="Q17" s="3" t="s">
        <v>46</v>
      </c>
      <c r="R17" s="3" t="s">
        <v>28</v>
      </c>
      <c r="S17" s="3" t="s">
        <v>29</v>
      </c>
    </row>
    <row r="18" spans="1:19" ht="15.75" customHeight="1" x14ac:dyDescent="0.15">
      <c r="A18" s="1">
        <v>43143.299314085649</v>
      </c>
      <c r="B18" s="3" t="s">
        <v>70</v>
      </c>
      <c r="C18" s="2">
        <v>36321</v>
      </c>
      <c r="D18" s="3" t="s">
        <v>19</v>
      </c>
      <c r="E18" s="3" t="s">
        <v>20</v>
      </c>
      <c r="F18" s="3" t="s">
        <v>20</v>
      </c>
      <c r="G18" s="3" t="s">
        <v>20</v>
      </c>
      <c r="H18" s="3">
        <v>5</v>
      </c>
      <c r="I18" s="3" t="s">
        <v>21</v>
      </c>
      <c r="J18" s="3" t="s">
        <v>71</v>
      </c>
      <c r="K18" s="3" t="s">
        <v>72</v>
      </c>
      <c r="L18" s="3" t="s">
        <v>52</v>
      </c>
      <c r="M18" s="3" t="s">
        <v>73</v>
      </c>
      <c r="N18" s="3">
        <v>4</v>
      </c>
      <c r="O18" s="3" t="s">
        <v>38</v>
      </c>
      <c r="P18" s="3" t="s">
        <v>21</v>
      </c>
      <c r="Q18" s="3" t="s">
        <v>27</v>
      </c>
      <c r="R18" s="3" t="s">
        <v>28</v>
      </c>
      <c r="S18" s="3" t="s">
        <v>29</v>
      </c>
    </row>
    <row r="19" spans="1:19" ht="15.75" customHeight="1" x14ac:dyDescent="0.15">
      <c r="A19" s="1">
        <v>43143.354434155088</v>
      </c>
      <c r="B19" s="3" t="s">
        <v>78</v>
      </c>
      <c r="C19" s="2">
        <v>36538</v>
      </c>
      <c r="D19" s="3" t="s">
        <v>19</v>
      </c>
      <c r="E19" s="3" t="s">
        <v>20</v>
      </c>
      <c r="F19" s="3" t="s">
        <v>20</v>
      </c>
      <c r="G19" s="3" t="s">
        <v>20</v>
      </c>
      <c r="H19" s="3">
        <v>5</v>
      </c>
      <c r="I19" s="3" t="s">
        <v>21</v>
      </c>
      <c r="J19" s="3" t="s">
        <v>79</v>
      </c>
      <c r="K19" s="3" t="s">
        <v>80</v>
      </c>
      <c r="L19" s="3" t="s">
        <v>36</v>
      </c>
      <c r="N19" s="3">
        <v>4</v>
      </c>
      <c r="O19" s="3" t="s">
        <v>25</v>
      </c>
      <c r="P19" s="3" t="s">
        <v>81</v>
      </c>
      <c r="Q19" s="3" t="s">
        <v>46</v>
      </c>
      <c r="R19" s="3" t="s">
        <v>28</v>
      </c>
      <c r="S19" s="3" t="s">
        <v>29</v>
      </c>
    </row>
    <row r="20" spans="1:19" ht="15.75" customHeight="1" x14ac:dyDescent="0.15">
      <c r="A20" s="1">
        <v>43143.414687916666</v>
      </c>
      <c r="C20" s="2">
        <v>36343</v>
      </c>
      <c r="D20" s="3" t="s">
        <v>19</v>
      </c>
      <c r="E20" s="3" t="s">
        <v>20</v>
      </c>
      <c r="F20" s="3" t="s">
        <v>20</v>
      </c>
      <c r="G20" s="3" t="s">
        <v>20</v>
      </c>
      <c r="H20" s="3">
        <v>5</v>
      </c>
      <c r="I20" s="3" t="s">
        <v>21</v>
      </c>
      <c r="J20" s="3" t="s">
        <v>82</v>
      </c>
      <c r="K20" s="3" t="s">
        <v>86</v>
      </c>
      <c r="L20" s="3" t="s">
        <v>20</v>
      </c>
      <c r="M20" s="3" t="s">
        <v>87</v>
      </c>
      <c r="N20" s="3">
        <v>5</v>
      </c>
      <c r="O20" s="3" t="s">
        <v>25</v>
      </c>
      <c r="P20" s="3" t="s">
        <v>88</v>
      </c>
      <c r="Q20" s="3" t="s">
        <v>46</v>
      </c>
      <c r="R20" s="3" t="s">
        <v>40</v>
      </c>
      <c r="S20" s="3" t="s">
        <v>29</v>
      </c>
    </row>
    <row r="21" spans="1:19" ht="15.75" customHeight="1" x14ac:dyDescent="0.15">
      <c r="A21" s="1">
        <v>43143.742165972224</v>
      </c>
      <c r="C21" s="2">
        <v>35996</v>
      </c>
      <c r="D21" s="3" t="s">
        <v>19</v>
      </c>
      <c r="E21" s="3" t="s">
        <v>20</v>
      </c>
      <c r="F21" s="3" t="s">
        <v>20</v>
      </c>
      <c r="G21" s="3" t="s">
        <v>20</v>
      </c>
      <c r="H21" s="3">
        <v>5</v>
      </c>
      <c r="I21" s="3" t="s">
        <v>98</v>
      </c>
      <c r="J21" s="3" t="s">
        <v>47</v>
      </c>
      <c r="K21" s="3" t="s">
        <v>99</v>
      </c>
      <c r="L21" s="3" t="s">
        <v>52</v>
      </c>
      <c r="N21" s="3">
        <v>5</v>
      </c>
      <c r="O21" s="3" t="s">
        <v>38</v>
      </c>
      <c r="P21" s="3" t="s">
        <v>100</v>
      </c>
      <c r="Q21" s="3" t="s">
        <v>27</v>
      </c>
      <c r="R21" s="3" t="s">
        <v>33</v>
      </c>
      <c r="S21" s="3" t="s">
        <v>29</v>
      </c>
    </row>
    <row r="22" spans="1:19" ht="15.75" customHeight="1" x14ac:dyDescent="0.15">
      <c r="A22" s="1">
        <v>43143.763266979164</v>
      </c>
      <c r="B22" s="3" t="s">
        <v>113</v>
      </c>
      <c r="C22" s="2">
        <v>36377</v>
      </c>
      <c r="D22" s="3" t="s">
        <v>19</v>
      </c>
      <c r="E22" s="3" t="s">
        <v>20</v>
      </c>
      <c r="F22" s="3" t="s">
        <v>20</v>
      </c>
      <c r="G22" s="3" t="s">
        <v>20</v>
      </c>
      <c r="H22" s="3">
        <v>5</v>
      </c>
      <c r="I22" s="3" t="s">
        <v>82</v>
      </c>
      <c r="J22" s="3" t="s">
        <v>114</v>
      </c>
      <c r="K22" s="3" t="s">
        <v>31</v>
      </c>
      <c r="L22" s="3" t="s">
        <v>52</v>
      </c>
      <c r="M22" s="3" t="s">
        <v>115</v>
      </c>
      <c r="N22" s="3">
        <v>4</v>
      </c>
      <c r="O22" s="3" t="s">
        <v>50</v>
      </c>
      <c r="P22" s="3" t="s">
        <v>116</v>
      </c>
      <c r="Q22" s="3" t="s">
        <v>46</v>
      </c>
      <c r="R22" s="3" t="s">
        <v>28</v>
      </c>
      <c r="S22" s="3" t="s">
        <v>29</v>
      </c>
    </row>
    <row r="23" spans="1:19" ht="15.75" customHeight="1" x14ac:dyDescent="0.15">
      <c r="A23" s="1">
        <v>43143.823337662034</v>
      </c>
      <c r="B23" s="3" t="s">
        <v>120</v>
      </c>
      <c r="C23" s="2">
        <v>36373</v>
      </c>
      <c r="D23" s="3" t="s">
        <v>19</v>
      </c>
      <c r="E23" s="3" t="s">
        <v>20</v>
      </c>
      <c r="F23" s="3" t="s">
        <v>20</v>
      </c>
      <c r="G23" s="3" t="s">
        <v>20</v>
      </c>
      <c r="H23" s="3">
        <v>5</v>
      </c>
      <c r="I23" s="3" t="s">
        <v>82</v>
      </c>
      <c r="J23" s="3" t="s">
        <v>121</v>
      </c>
      <c r="K23" s="3" t="s">
        <v>122</v>
      </c>
      <c r="L23" s="3" t="s">
        <v>52</v>
      </c>
      <c r="N23" s="3">
        <v>5</v>
      </c>
      <c r="O23" s="3" t="s">
        <v>25</v>
      </c>
      <c r="P23" s="3" t="s">
        <v>123</v>
      </c>
      <c r="Q23" s="3" t="s">
        <v>46</v>
      </c>
      <c r="R23" s="3" t="s">
        <v>28</v>
      </c>
      <c r="S23" s="3" t="s">
        <v>41</v>
      </c>
    </row>
    <row r="24" spans="1:19" ht="15.75" customHeight="1" x14ac:dyDescent="0.15">
      <c r="A24" s="1">
        <v>43144.888820034721</v>
      </c>
      <c r="B24" s="3" t="s">
        <v>127</v>
      </c>
      <c r="C24" s="2">
        <v>36196</v>
      </c>
      <c r="D24" s="3" t="s">
        <v>19</v>
      </c>
      <c r="E24" s="3" t="s">
        <v>20</v>
      </c>
      <c r="F24" s="3" t="s">
        <v>20</v>
      </c>
      <c r="G24" s="3" t="s">
        <v>20</v>
      </c>
      <c r="H24" s="3">
        <v>5</v>
      </c>
      <c r="I24" s="3" t="s">
        <v>47</v>
      </c>
      <c r="J24" s="3" t="s">
        <v>128</v>
      </c>
      <c r="K24" s="3" t="s">
        <v>84</v>
      </c>
      <c r="L24" s="3" t="s">
        <v>36</v>
      </c>
      <c r="M24" s="3" t="s">
        <v>129</v>
      </c>
      <c r="N24" s="3">
        <v>5</v>
      </c>
      <c r="O24" s="3" t="s">
        <v>38</v>
      </c>
      <c r="P24" s="3" t="s">
        <v>130</v>
      </c>
      <c r="Q24" s="3" t="s">
        <v>27</v>
      </c>
      <c r="R24" s="3" t="s">
        <v>40</v>
      </c>
      <c r="S24" s="3" t="s">
        <v>29</v>
      </c>
    </row>
    <row r="25" spans="1:19" ht="15.75" customHeight="1" x14ac:dyDescent="0.15">
      <c r="A25" s="1">
        <v>43143.161176759255</v>
      </c>
      <c r="C25" s="2">
        <v>36284</v>
      </c>
      <c r="D25" s="3" t="s">
        <v>19</v>
      </c>
      <c r="E25" s="3" t="s">
        <v>20</v>
      </c>
      <c r="F25" s="3" t="s">
        <v>20</v>
      </c>
      <c r="G25" s="3" t="s">
        <v>20</v>
      </c>
      <c r="H25" s="3">
        <v>5</v>
      </c>
      <c r="I25" s="3" t="s">
        <v>21</v>
      </c>
      <c r="J25" s="3" t="s">
        <v>47</v>
      </c>
      <c r="K25" s="3" t="s">
        <v>48</v>
      </c>
      <c r="L25" s="3" t="s">
        <v>36</v>
      </c>
      <c r="M25" s="3" t="s">
        <v>49</v>
      </c>
      <c r="N25" s="3">
        <v>5</v>
      </c>
      <c r="O25" s="3" t="s">
        <v>50</v>
      </c>
      <c r="P25" s="3" t="s">
        <v>51</v>
      </c>
      <c r="Q25" s="3" t="s">
        <v>27</v>
      </c>
      <c r="R25" s="3" t="s">
        <v>33</v>
      </c>
      <c r="S25" s="3" t="s">
        <v>29</v>
      </c>
    </row>
    <row r="26" spans="1:19" ht="15.75" customHeight="1" x14ac:dyDescent="0.15">
      <c r="A26" s="1">
        <v>43143.180182916665</v>
      </c>
      <c r="B26" s="3" t="s">
        <v>56</v>
      </c>
      <c r="C26" s="2">
        <v>36320</v>
      </c>
      <c r="D26" s="3" t="s">
        <v>19</v>
      </c>
      <c r="E26" s="3" t="s">
        <v>20</v>
      </c>
      <c r="F26" s="3" t="s">
        <v>20</v>
      </c>
      <c r="G26" s="3" t="s">
        <v>20</v>
      </c>
      <c r="H26" s="3">
        <v>5</v>
      </c>
      <c r="I26" s="3" t="s">
        <v>21</v>
      </c>
      <c r="J26" s="3" t="s">
        <v>21</v>
      </c>
      <c r="K26" s="3" t="s">
        <v>57</v>
      </c>
      <c r="L26" s="3" t="s">
        <v>52</v>
      </c>
      <c r="M26" s="3" t="s">
        <v>58</v>
      </c>
      <c r="N26" s="3">
        <v>5</v>
      </c>
      <c r="O26" s="3" t="s">
        <v>38</v>
      </c>
      <c r="P26" s="3" t="s">
        <v>59</v>
      </c>
      <c r="Q26" s="3" t="s">
        <v>46</v>
      </c>
      <c r="R26" s="3" t="s">
        <v>28</v>
      </c>
      <c r="S26" s="3" t="s">
        <v>41</v>
      </c>
    </row>
    <row r="27" spans="1:19" ht="15.75" customHeight="1" x14ac:dyDescent="0.15">
      <c r="A27" s="1">
        <v>43143.750182476855</v>
      </c>
      <c r="B27" s="3" t="s">
        <v>101</v>
      </c>
      <c r="C27" s="2">
        <v>36241</v>
      </c>
      <c r="D27" s="3" t="s">
        <v>19</v>
      </c>
      <c r="E27" s="3" t="s">
        <v>20</v>
      </c>
      <c r="F27" s="3" t="s">
        <v>20</v>
      </c>
      <c r="G27" s="3" t="s">
        <v>20</v>
      </c>
      <c r="H27" s="3">
        <v>5</v>
      </c>
      <c r="I27" s="3" t="s">
        <v>102</v>
      </c>
      <c r="J27" s="3" t="s">
        <v>103</v>
      </c>
      <c r="K27" s="3" t="s">
        <v>104</v>
      </c>
      <c r="L27" s="3" t="s">
        <v>36</v>
      </c>
      <c r="N27" s="3">
        <v>3</v>
      </c>
      <c r="O27" s="3" t="s">
        <v>38</v>
      </c>
      <c r="P27" s="3" t="s">
        <v>53</v>
      </c>
      <c r="Q27" s="3" t="s">
        <v>46</v>
      </c>
      <c r="R27" s="3" t="s">
        <v>40</v>
      </c>
      <c r="S27" s="3" t="s">
        <v>41</v>
      </c>
    </row>
    <row r="28" spans="1:19" ht="15.75" customHeight="1" x14ac:dyDescent="0.15">
      <c r="A28" s="1">
        <v>43143.763034305557</v>
      </c>
      <c r="B28" s="3" t="s">
        <v>109</v>
      </c>
      <c r="C28" s="2">
        <v>35172</v>
      </c>
      <c r="D28" s="3" t="s">
        <v>19</v>
      </c>
      <c r="E28" s="3" t="s">
        <v>20</v>
      </c>
      <c r="F28" s="3" t="s">
        <v>20</v>
      </c>
      <c r="G28" s="3" t="s">
        <v>20</v>
      </c>
      <c r="H28" s="3">
        <v>5</v>
      </c>
      <c r="I28" s="3" t="s">
        <v>82</v>
      </c>
      <c r="J28" s="3" t="s">
        <v>110</v>
      </c>
      <c r="K28" s="3" t="s">
        <v>48</v>
      </c>
      <c r="L28" s="3" t="s">
        <v>36</v>
      </c>
      <c r="M28" s="3" t="s">
        <v>111</v>
      </c>
      <c r="N28" s="3">
        <v>5</v>
      </c>
      <c r="O28" s="3" t="s">
        <v>25</v>
      </c>
      <c r="P28" s="3" t="s">
        <v>112</v>
      </c>
      <c r="Q28" s="3" t="s">
        <v>46</v>
      </c>
      <c r="R28" s="3" t="s">
        <v>97</v>
      </c>
      <c r="S28" s="3" t="s">
        <v>29</v>
      </c>
    </row>
    <row r="29" spans="1:19" ht="15.75" customHeight="1" x14ac:dyDescent="0.15">
      <c r="A29" s="1">
        <v>43143.774957326386</v>
      </c>
      <c r="C29" s="2">
        <v>28651</v>
      </c>
      <c r="D29" s="3" t="s">
        <v>19</v>
      </c>
      <c r="E29" s="3" t="s">
        <v>20</v>
      </c>
      <c r="F29" s="3" t="s">
        <v>52</v>
      </c>
      <c r="G29" s="3" t="s">
        <v>52</v>
      </c>
    </row>
  </sheetData>
  <autoFilter ref="A1:S29">
    <sortState ref="A2:S29">
      <sortCondition ref="H1:H29"/>
    </sortState>
  </autoFilter>
  <conditionalFormatting sqref="F2:F29">
    <cfRule type="containsText" dxfId="3" priority="4" operator="containsText" text="да">
      <formula>NOT(ISERROR(SEARCH("да",F2)))</formula>
    </cfRule>
  </conditionalFormatting>
  <conditionalFormatting sqref="E2:E29">
    <cfRule type="containsText" dxfId="2" priority="3" operator="containsText" text="нет">
      <formula>NOT(ISERROR(SEARCH("нет",E2)))</formula>
    </cfRule>
  </conditionalFormatting>
  <conditionalFormatting sqref="H2:H29">
    <cfRule type="containsText" dxfId="1" priority="2" operator="containsText" text="5">
      <formula>NOT(ISERROR(SEARCH("5",H2)))</formula>
    </cfRule>
  </conditionalFormatting>
  <conditionalFormatting sqref="O2:O29">
    <cfRule type="containsText" dxfId="0" priority="1" operator="containsText" text="Не изменились">
      <formula>NOT(ISERROR(SEARCH("Не изменились",O2)))</formula>
    </cfRule>
  </conditionalFormatting>
  <pageMargins left="0" right="0" top="0" bottom="0" header="0" footer="0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Ответы на форму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Соня Расторгуева</cp:lastModifiedBy>
  <cp:lastPrinted>2018-02-25T17:00:49Z</cp:lastPrinted>
  <dcterms:created xsi:type="dcterms:W3CDTF">2018-02-22T21:38:03Z</dcterms:created>
  <dcterms:modified xsi:type="dcterms:W3CDTF">2018-02-25T17:02:46Z</dcterms:modified>
</cp:coreProperties>
</file>