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esktop\BACKUP\Desktop\DATA ANALYSIS CLASS\CIRCVEE\"/>
    </mc:Choice>
  </mc:AlternateContent>
  <xr:revisionPtr revIDLastSave="0" documentId="13_ncr:1_{D43553B1-EE35-4EF9-B5CD-E88807395095}" xr6:coauthVersionLast="47" xr6:coauthVersionMax="47" xr10:uidLastSave="{00000000-0000-0000-0000-000000000000}"/>
  <bookViews>
    <workbookView xWindow="-120" yWindow="-120" windowWidth="20730" windowHeight="11160" activeTab="4" xr2:uid="{80A95240-3316-4D01-823C-34252412399D}"/>
  </bookViews>
  <sheets>
    <sheet name="Dirty Dataset" sheetId="7" r:id="rId1"/>
    <sheet name="Clean Dataset" sheetId="1" r:id="rId2"/>
    <sheet name="Pivot Table" sheetId="3" r:id="rId3"/>
    <sheet name="Pivot Chart" sheetId="4" r:id="rId4"/>
    <sheet name="Dashboard" sheetId="6" r:id="rId5"/>
  </sheets>
  <definedNames>
    <definedName name="_xlnm._FilterDatabase" localSheetId="1" hidden="1">'Clean Dataset'!$A$1:$J$51</definedName>
    <definedName name="_xlnm._FilterDatabase" localSheetId="0" hidden="1">'Dirty Dataset'!$A$1:$D$54</definedName>
    <definedName name="_xlcn.WorksheetConnection_Sheet1AF1" hidden="1">'Clean Dataset'!$B:$G</definedName>
    <definedName name="ExternalData_1" localSheetId="0" hidden="1">'Dirty Dataset'!#REF!</definedName>
    <definedName name="Slicer_Days_of_the_Week">#N/A</definedName>
  </definedNames>
  <calcPr calcId="18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F"/>
        </x15:modelTables>
      </x15:dataModel>
    </ext>
  </extLst>
</workbook>
</file>

<file path=xl/calcChain.xml><?xml version="1.0" encoding="utf-8"?>
<calcChain xmlns="http://schemas.openxmlformats.org/spreadsheetml/2006/main">
  <c r="K2" i="1" l="1"/>
  <c r="H2" i="1"/>
  <c r="J2"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23F623-7CDE-4B52-9BE2-299455B77D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2AB9DF7-D7FD-407C-9047-8563240D984D}" name="WorksheetConnection_Sheet1!$A:$F" type="102" refreshedVersion="8" minRefreshableVersion="5">
    <extLst>
      <ext xmlns:x15="http://schemas.microsoft.com/office/spreadsheetml/2010/11/main" uri="{DE250136-89BD-433C-8126-D09CA5730AF9}">
        <x15:connection id="Range" autoDelete="1">
          <x15:rangePr sourceName="_xlcn.WorksheetConnection_Sheet1AF1"/>
        </x15:connection>
      </ext>
    </extLst>
  </connection>
</connections>
</file>

<file path=xl/sharedStrings.xml><?xml version="1.0" encoding="utf-8"?>
<sst xmlns="http://schemas.openxmlformats.org/spreadsheetml/2006/main" count="376" uniqueCount="68">
  <si>
    <t>DATE</t>
  </si>
  <si>
    <t>BREAKFAST</t>
  </si>
  <si>
    <t>LUNCH</t>
  </si>
  <si>
    <t>DINNER</t>
  </si>
  <si>
    <t>moi moi</t>
  </si>
  <si>
    <t>platain and egg</t>
  </si>
  <si>
    <t>rice and beans</t>
  </si>
  <si>
    <t>snacks</t>
  </si>
  <si>
    <t>beans and bread</t>
  </si>
  <si>
    <t>rice an stew</t>
  </si>
  <si>
    <t>eba and egusi</t>
  </si>
  <si>
    <t>yam and beans</t>
  </si>
  <si>
    <t>Jollof rice</t>
  </si>
  <si>
    <t>Goldenmorn</t>
  </si>
  <si>
    <t>Amala</t>
  </si>
  <si>
    <t>Moi moi</t>
  </si>
  <si>
    <t>lafu and ewedu</t>
  </si>
  <si>
    <t>spagetti</t>
  </si>
  <si>
    <t>porridge</t>
  </si>
  <si>
    <t>rice and stew</t>
  </si>
  <si>
    <t>Biscuit</t>
  </si>
  <si>
    <t>Rice</t>
  </si>
  <si>
    <t xml:space="preserve">yam </t>
  </si>
  <si>
    <t>cornflakes</t>
  </si>
  <si>
    <t>beans</t>
  </si>
  <si>
    <t xml:space="preserve">moi moi and bread </t>
  </si>
  <si>
    <t xml:space="preserve">lafu and egusi </t>
  </si>
  <si>
    <t>rice</t>
  </si>
  <si>
    <t>porrige</t>
  </si>
  <si>
    <t>bread</t>
  </si>
  <si>
    <t>Yam</t>
  </si>
  <si>
    <t xml:space="preserve">Semo and Egusi </t>
  </si>
  <si>
    <t>White Rice</t>
  </si>
  <si>
    <t>Bread and Tea</t>
  </si>
  <si>
    <t>Akara and Bread</t>
  </si>
  <si>
    <t xml:space="preserve">Jollof Rice </t>
  </si>
  <si>
    <t>Rice and Stew</t>
  </si>
  <si>
    <t>Semo and Egusi</t>
  </si>
  <si>
    <t>Beans and Bread</t>
  </si>
  <si>
    <t xml:space="preserve">Indomie </t>
  </si>
  <si>
    <t>Lafu and ewedu</t>
  </si>
  <si>
    <t>Rice and beans</t>
  </si>
  <si>
    <t>Months</t>
  </si>
  <si>
    <t>Year</t>
  </si>
  <si>
    <t>May</t>
  </si>
  <si>
    <t>Apirl</t>
  </si>
  <si>
    <t>Days of the Week</t>
  </si>
  <si>
    <t>Sunday</t>
  </si>
  <si>
    <t>Monday</t>
  </si>
  <si>
    <t>Tuesday</t>
  </si>
  <si>
    <t>Wednesday</t>
  </si>
  <si>
    <t>Thursday</t>
  </si>
  <si>
    <t>Friday</t>
  </si>
  <si>
    <t>Saturday</t>
  </si>
  <si>
    <t>Column Labels</t>
  </si>
  <si>
    <t>Grand Total</t>
  </si>
  <si>
    <t>Row Labels</t>
  </si>
  <si>
    <t>yam</t>
  </si>
  <si>
    <t>Count of BREAKFAST</t>
  </si>
  <si>
    <t>Count of LUNCH</t>
  </si>
  <si>
    <t>Count of DINNER</t>
  </si>
  <si>
    <t>Count of Days of the Week</t>
  </si>
  <si>
    <t xml:space="preserve">May Feeding </t>
  </si>
  <si>
    <t xml:space="preserve">June Feeding </t>
  </si>
  <si>
    <t xml:space="preserve">Apirl Feeding </t>
  </si>
  <si>
    <t>Sum of Apirl Feeding</t>
  </si>
  <si>
    <t>Sum of May Feeding</t>
  </si>
  <si>
    <t>spaghetti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</si>
</sst>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sz val="11"/>
      <color theme="4"/>
      <name val="Calibri"/>
      <family val="2"/>
      <scheme val="minor"/>
    </font>
    <font>
      <b/>
      <sz val="11"/>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3" borderId="1" xfId="0" applyFont="1" applyFill="1" applyBorder="1"/>
    <xf numFmtId="0" fontId="2" fillId="3"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Breakfast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Jollof 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Apirl</c:v>
                </c:pt>
                <c:pt idx="1">
                  <c:v>May</c:v>
                </c:pt>
              </c:strCache>
            </c:strRef>
          </c:cat>
          <c:val>
            <c:numRef>
              <c:f>'Pivot Table'!$B$5:$B$7</c:f>
              <c:numCache>
                <c:formatCode>General</c:formatCode>
                <c:ptCount val="2"/>
                <c:pt idx="0">
                  <c:v>3</c:v>
                </c:pt>
                <c:pt idx="1">
                  <c:v>3</c:v>
                </c:pt>
              </c:numCache>
            </c:numRef>
          </c:val>
          <c:extLst>
            <c:ext xmlns:c16="http://schemas.microsoft.com/office/drawing/2014/chart" uri="{C3380CC4-5D6E-409C-BE32-E72D297353CC}">
              <c16:uniqueId val="{00000000-73EA-472E-9908-F9EF76CCA480}"/>
            </c:ext>
          </c:extLst>
        </c:ser>
        <c:ser>
          <c:idx val="1"/>
          <c:order val="1"/>
          <c:tx>
            <c:strRef>
              <c:f>'Pivot Table'!$C$3:$C$4</c:f>
              <c:strCache>
                <c:ptCount val="1"/>
                <c:pt idx="0">
                  <c:v>Moi moi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Apirl</c:v>
                </c:pt>
                <c:pt idx="1">
                  <c:v>May</c:v>
                </c:pt>
              </c:strCache>
            </c:strRef>
          </c:cat>
          <c:val>
            <c:numRef>
              <c:f>'Pivot Table'!$C$5:$C$7</c:f>
              <c:numCache>
                <c:formatCode>General</c:formatCode>
                <c:ptCount val="2"/>
                <c:pt idx="0">
                  <c:v>2</c:v>
                </c:pt>
                <c:pt idx="1">
                  <c:v>3</c:v>
                </c:pt>
              </c:numCache>
            </c:numRef>
          </c:val>
          <c:extLst>
            <c:ext xmlns:c16="http://schemas.microsoft.com/office/drawing/2014/chart" uri="{C3380CC4-5D6E-409C-BE32-E72D297353CC}">
              <c16:uniqueId val="{00000000-72B2-47CE-886C-E93A8C8F8A61}"/>
            </c:ext>
          </c:extLst>
        </c:ser>
        <c:ser>
          <c:idx val="2"/>
          <c:order val="2"/>
          <c:tx>
            <c:strRef>
              <c:f>'Pivot Table'!$D$3:$D$4</c:f>
              <c:strCache>
                <c:ptCount val="1"/>
                <c:pt idx="0">
                  <c:v>rice and stew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Apirl</c:v>
                </c:pt>
                <c:pt idx="1">
                  <c:v>May</c:v>
                </c:pt>
              </c:strCache>
            </c:strRef>
          </c:cat>
          <c:val>
            <c:numRef>
              <c:f>'Pivot Table'!$D$5:$D$7</c:f>
              <c:numCache>
                <c:formatCode>General</c:formatCode>
                <c:ptCount val="2"/>
                <c:pt idx="0">
                  <c:v>3</c:v>
                </c:pt>
                <c:pt idx="1">
                  <c:v>4</c:v>
                </c:pt>
              </c:numCache>
            </c:numRef>
          </c:val>
          <c:extLst>
            <c:ext xmlns:c16="http://schemas.microsoft.com/office/drawing/2014/chart" uri="{C3380CC4-5D6E-409C-BE32-E72D297353CC}">
              <c16:uniqueId val="{00000001-72B2-47CE-886C-E93A8C8F8A61}"/>
            </c:ext>
          </c:extLst>
        </c:ser>
        <c:ser>
          <c:idx val="3"/>
          <c:order val="3"/>
          <c:tx>
            <c:strRef>
              <c:f>'Pivot Table'!$E$3:$E$4</c:f>
              <c:strCache>
                <c:ptCount val="1"/>
                <c:pt idx="0">
                  <c:v>spaghetti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Apirl</c:v>
                </c:pt>
                <c:pt idx="1">
                  <c:v>May</c:v>
                </c:pt>
              </c:strCache>
            </c:strRef>
          </c:cat>
          <c:val>
            <c:numRef>
              <c:f>'Pivot Table'!$E$5:$E$7</c:f>
              <c:numCache>
                <c:formatCode>General</c:formatCode>
                <c:ptCount val="2"/>
                <c:pt idx="0">
                  <c:v>7</c:v>
                </c:pt>
                <c:pt idx="1">
                  <c:v>6</c:v>
                </c:pt>
              </c:numCache>
            </c:numRef>
          </c:val>
          <c:extLst>
            <c:ext xmlns:c16="http://schemas.microsoft.com/office/drawing/2014/chart" uri="{C3380CC4-5D6E-409C-BE32-E72D297353CC}">
              <c16:uniqueId val="{00000002-72B2-47CE-886C-E93A8C8F8A61}"/>
            </c:ext>
          </c:extLst>
        </c:ser>
        <c:ser>
          <c:idx val="4"/>
          <c:order val="4"/>
          <c:tx>
            <c:strRef>
              <c:f>'Pivot Table'!$F$3:$F$4</c:f>
              <c:strCache>
                <c:ptCount val="1"/>
                <c:pt idx="0">
                  <c:v>yam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Apirl</c:v>
                </c:pt>
                <c:pt idx="1">
                  <c:v>May</c:v>
                </c:pt>
              </c:strCache>
            </c:strRef>
          </c:cat>
          <c:val>
            <c:numRef>
              <c:f>'Pivot Table'!$F$5:$F$7</c:f>
              <c:numCache>
                <c:formatCode>General</c:formatCode>
                <c:ptCount val="2"/>
                <c:pt idx="0">
                  <c:v>2</c:v>
                </c:pt>
                <c:pt idx="1">
                  <c:v>4</c:v>
                </c:pt>
              </c:numCache>
            </c:numRef>
          </c:val>
          <c:extLst>
            <c:ext xmlns:c16="http://schemas.microsoft.com/office/drawing/2014/chart" uri="{C3380CC4-5D6E-409C-BE32-E72D297353CC}">
              <c16:uniqueId val="{00000003-72B2-47CE-886C-E93A8C8F8A61}"/>
            </c:ext>
          </c:extLst>
        </c:ser>
        <c:dLbls>
          <c:dLblPos val="outEnd"/>
          <c:showLegendKey val="0"/>
          <c:showVal val="1"/>
          <c:showCatName val="0"/>
          <c:showSerName val="0"/>
          <c:showPercent val="0"/>
          <c:showBubbleSize val="0"/>
        </c:dLbls>
        <c:gapWidth val="219"/>
        <c:overlap val="-27"/>
        <c:axId val="1185735519"/>
        <c:axId val="1183716559"/>
      </c:barChart>
      <c:catAx>
        <c:axId val="118573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16559"/>
        <c:crosses val="autoZero"/>
        <c:auto val="1"/>
        <c:lblAlgn val="ctr"/>
        <c:lblOffset val="100"/>
        <c:noMultiLvlLbl val="0"/>
      </c:catAx>
      <c:valAx>
        <c:axId val="118371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7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Table'!$B$10:$B$11</c:f>
              <c:strCache>
                <c:ptCount val="1"/>
                <c:pt idx="0">
                  <c:v>cornflakes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Apirl</c:v>
                </c:pt>
                <c:pt idx="1">
                  <c:v>May</c:v>
                </c:pt>
              </c:strCache>
            </c:strRef>
          </c:cat>
          <c:val>
            <c:numRef>
              <c:f>'Pivot Table'!$B$12:$B$14</c:f>
              <c:numCache>
                <c:formatCode>General</c:formatCode>
                <c:ptCount val="2"/>
                <c:pt idx="0">
                  <c:v>1</c:v>
                </c:pt>
                <c:pt idx="1">
                  <c:v>1</c:v>
                </c:pt>
              </c:numCache>
            </c:numRef>
          </c:val>
          <c:extLst>
            <c:ext xmlns:c16="http://schemas.microsoft.com/office/drawing/2014/chart" uri="{C3380CC4-5D6E-409C-BE32-E72D297353CC}">
              <c16:uniqueId val="{00000000-407F-41A9-86B5-FC26EA986094}"/>
            </c:ext>
          </c:extLst>
        </c:ser>
        <c:ser>
          <c:idx val="1"/>
          <c:order val="1"/>
          <c:tx>
            <c:strRef>
              <c:f>'Pivot Table'!$C$10:$C$11</c:f>
              <c:strCache>
                <c:ptCount val="1"/>
                <c:pt idx="0">
                  <c:v>Goldenmorn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Apirl</c:v>
                </c:pt>
                <c:pt idx="1">
                  <c:v>May</c:v>
                </c:pt>
              </c:strCache>
            </c:strRef>
          </c:cat>
          <c:val>
            <c:numRef>
              <c:f>'Pivot Table'!$C$12:$C$14</c:f>
              <c:numCache>
                <c:formatCode>General</c:formatCode>
                <c:ptCount val="2"/>
                <c:pt idx="0">
                  <c:v>1</c:v>
                </c:pt>
              </c:numCache>
            </c:numRef>
          </c:val>
          <c:extLst>
            <c:ext xmlns:c16="http://schemas.microsoft.com/office/drawing/2014/chart" uri="{C3380CC4-5D6E-409C-BE32-E72D297353CC}">
              <c16:uniqueId val="{00000000-6792-441F-A61B-E8871C27492B}"/>
            </c:ext>
          </c:extLst>
        </c:ser>
        <c:ser>
          <c:idx val="2"/>
          <c:order val="2"/>
          <c:tx>
            <c:strRef>
              <c:f>'Pivot Table'!$D$10:$D$11</c:f>
              <c:strCache>
                <c:ptCount val="1"/>
                <c:pt idx="0">
                  <c:v>moi moi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Apirl</c:v>
                </c:pt>
                <c:pt idx="1">
                  <c:v>May</c:v>
                </c:pt>
              </c:strCache>
            </c:strRef>
          </c:cat>
          <c:val>
            <c:numRef>
              <c:f>'Pivot Table'!$D$12:$D$14</c:f>
              <c:numCache>
                <c:formatCode>General</c:formatCode>
                <c:ptCount val="2"/>
                <c:pt idx="0">
                  <c:v>2</c:v>
                </c:pt>
              </c:numCache>
            </c:numRef>
          </c:val>
          <c:extLst>
            <c:ext xmlns:c16="http://schemas.microsoft.com/office/drawing/2014/chart" uri="{C3380CC4-5D6E-409C-BE32-E72D297353CC}">
              <c16:uniqueId val="{00000001-6792-441F-A61B-E8871C27492B}"/>
            </c:ext>
          </c:extLst>
        </c:ser>
        <c:ser>
          <c:idx val="3"/>
          <c:order val="3"/>
          <c:tx>
            <c:strRef>
              <c:f>'Pivot Table'!$E$10:$E$11</c:f>
              <c:strCache>
                <c:ptCount val="1"/>
                <c:pt idx="0">
                  <c:v>Rice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Apirl</c:v>
                </c:pt>
                <c:pt idx="1">
                  <c:v>May</c:v>
                </c:pt>
              </c:strCache>
            </c:strRef>
          </c:cat>
          <c:val>
            <c:numRef>
              <c:f>'Pivot Table'!$E$12:$E$14</c:f>
              <c:numCache>
                <c:formatCode>General</c:formatCode>
                <c:ptCount val="2"/>
                <c:pt idx="0">
                  <c:v>2</c:v>
                </c:pt>
              </c:numCache>
            </c:numRef>
          </c:val>
          <c:extLst>
            <c:ext xmlns:c16="http://schemas.microsoft.com/office/drawing/2014/chart" uri="{C3380CC4-5D6E-409C-BE32-E72D297353CC}">
              <c16:uniqueId val="{00000002-6792-441F-A61B-E8871C27492B}"/>
            </c:ext>
          </c:extLst>
        </c:ser>
        <c:ser>
          <c:idx val="4"/>
          <c:order val="4"/>
          <c:tx>
            <c:strRef>
              <c:f>'Pivot Table'!$F$10:$F$11</c:f>
              <c:strCache>
                <c:ptCount val="1"/>
                <c:pt idx="0">
                  <c:v>snacks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2"/>
                <c:pt idx="0">
                  <c:v>Apirl</c:v>
                </c:pt>
                <c:pt idx="1">
                  <c:v>May</c:v>
                </c:pt>
              </c:strCache>
            </c:strRef>
          </c:cat>
          <c:val>
            <c:numRef>
              <c:f>'Pivot Table'!$F$12:$F$14</c:f>
              <c:numCache>
                <c:formatCode>General</c:formatCode>
                <c:ptCount val="2"/>
                <c:pt idx="0">
                  <c:v>4</c:v>
                </c:pt>
                <c:pt idx="1">
                  <c:v>3</c:v>
                </c:pt>
              </c:numCache>
            </c:numRef>
          </c:val>
          <c:extLst>
            <c:ext xmlns:c16="http://schemas.microsoft.com/office/drawing/2014/chart" uri="{C3380CC4-5D6E-409C-BE32-E72D297353CC}">
              <c16:uniqueId val="{00000003-6792-441F-A61B-E8871C27492B}"/>
            </c:ext>
          </c:extLst>
        </c:ser>
        <c:dLbls>
          <c:dLblPos val="outEnd"/>
          <c:showLegendKey val="0"/>
          <c:showVal val="1"/>
          <c:showCatName val="0"/>
          <c:showSerName val="0"/>
          <c:showPercent val="0"/>
          <c:showBubbleSize val="0"/>
        </c:dLbls>
        <c:gapWidth val="182"/>
        <c:axId val="2121147647"/>
        <c:axId val="2121172607"/>
      </c:barChart>
      <c:catAx>
        <c:axId val="212114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72607"/>
        <c:crosses val="autoZero"/>
        <c:auto val="1"/>
        <c:lblAlgn val="ctr"/>
        <c:lblOffset val="100"/>
        <c:noMultiLvlLbl val="0"/>
      </c:catAx>
      <c:valAx>
        <c:axId val="212117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4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19486111111111112"/>
          <c:w val="0.68528958880139978"/>
          <c:h val="0.72088764946048411"/>
        </c:manualLayout>
      </c:layout>
      <c:barChart>
        <c:barDir val="col"/>
        <c:grouping val="clustered"/>
        <c:varyColors val="0"/>
        <c:ser>
          <c:idx val="0"/>
          <c:order val="0"/>
          <c:tx>
            <c:strRef>
              <c:f>'Pivot Table'!$B$17:$B$18</c:f>
              <c:strCache>
                <c:ptCount val="1"/>
                <c:pt idx="0">
                  <c:v>Amala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Apirl</c:v>
                </c:pt>
                <c:pt idx="1">
                  <c:v>May</c:v>
                </c:pt>
              </c:strCache>
            </c:strRef>
          </c:cat>
          <c:val>
            <c:numRef>
              <c:f>'Pivot Table'!$B$19:$B$21</c:f>
              <c:numCache>
                <c:formatCode>General</c:formatCode>
                <c:ptCount val="2"/>
                <c:pt idx="0">
                  <c:v>3</c:v>
                </c:pt>
                <c:pt idx="1">
                  <c:v>2</c:v>
                </c:pt>
              </c:numCache>
            </c:numRef>
          </c:val>
          <c:extLst>
            <c:ext xmlns:c16="http://schemas.microsoft.com/office/drawing/2014/chart" uri="{C3380CC4-5D6E-409C-BE32-E72D297353CC}">
              <c16:uniqueId val="{00000000-D970-4771-BA98-FE245C1CAE98}"/>
            </c:ext>
          </c:extLst>
        </c:ser>
        <c:ser>
          <c:idx val="1"/>
          <c:order val="1"/>
          <c:tx>
            <c:strRef>
              <c:f>'Pivot Table'!$C$17:$C$18</c:f>
              <c:strCache>
                <c:ptCount val="1"/>
                <c:pt idx="0">
                  <c:v>beans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Apirl</c:v>
                </c:pt>
                <c:pt idx="1">
                  <c:v>May</c:v>
                </c:pt>
              </c:strCache>
            </c:strRef>
          </c:cat>
          <c:val>
            <c:numRef>
              <c:f>'Pivot Table'!$C$19:$C$21</c:f>
              <c:numCache>
                <c:formatCode>General</c:formatCode>
                <c:ptCount val="2"/>
                <c:pt idx="0">
                  <c:v>2</c:v>
                </c:pt>
                <c:pt idx="1">
                  <c:v>3</c:v>
                </c:pt>
              </c:numCache>
            </c:numRef>
          </c:val>
          <c:extLst>
            <c:ext xmlns:c16="http://schemas.microsoft.com/office/drawing/2014/chart" uri="{C3380CC4-5D6E-409C-BE32-E72D297353CC}">
              <c16:uniqueId val="{00000001-D970-4771-BA98-FE245C1CAE98}"/>
            </c:ext>
          </c:extLst>
        </c:ser>
        <c:ser>
          <c:idx val="2"/>
          <c:order val="2"/>
          <c:tx>
            <c:strRef>
              <c:f>'Pivot Table'!$D$17:$D$18</c:f>
              <c:strCache>
                <c:ptCount val="1"/>
                <c:pt idx="0">
                  <c:v>beans and bread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Apirl</c:v>
                </c:pt>
                <c:pt idx="1">
                  <c:v>May</c:v>
                </c:pt>
              </c:strCache>
            </c:strRef>
          </c:cat>
          <c:val>
            <c:numRef>
              <c:f>'Pivot Table'!$D$19:$D$21</c:f>
              <c:numCache>
                <c:formatCode>General</c:formatCode>
                <c:ptCount val="2"/>
                <c:pt idx="0">
                  <c:v>5</c:v>
                </c:pt>
                <c:pt idx="1">
                  <c:v>3</c:v>
                </c:pt>
              </c:numCache>
            </c:numRef>
          </c:val>
          <c:extLst>
            <c:ext xmlns:c16="http://schemas.microsoft.com/office/drawing/2014/chart" uri="{C3380CC4-5D6E-409C-BE32-E72D297353CC}">
              <c16:uniqueId val="{00000000-0B11-4FFA-90DB-4E55C31B8C16}"/>
            </c:ext>
          </c:extLst>
        </c:ser>
        <c:ser>
          <c:idx val="3"/>
          <c:order val="3"/>
          <c:tx>
            <c:strRef>
              <c:f>'Pivot Table'!$E$17:$E$18</c:f>
              <c:strCache>
                <c:ptCount val="1"/>
                <c:pt idx="0">
                  <c:v>bread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Apirl</c:v>
                </c:pt>
                <c:pt idx="1">
                  <c:v>May</c:v>
                </c:pt>
              </c:strCache>
            </c:strRef>
          </c:cat>
          <c:val>
            <c:numRef>
              <c:f>'Pivot Table'!$E$19:$E$21</c:f>
              <c:numCache>
                <c:formatCode>General</c:formatCode>
                <c:ptCount val="2"/>
                <c:pt idx="0">
                  <c:v>2</c:v>
                </c:pt>
                <c:pt idx="1">
                  <c:v>3</c:v>
                </c:pt>
              </c:numCache>
            </c:numRef>
          </c:val>
          <c:extLst>
            <c:ext xmlns:c16="http://schemas.microsoft.com/office/drawing/2014/chart" uri="{C3380CC4-5D6E-409C-BE32-E72D297353CC}">
              <c16:uniqueId val="{00000001-0B11-4FFA-90DB-4E55C31B8C16}"/>
            </c:ext>
          </c:extLst>
        </c:ser>
        <c:ser>
          <c:idx val="4"/>
          <c:order val="4"/>
          <c:tx>
            <c:strRef>
              <c:f>'Pivot Table'!$F$17:$F$18</c:f>
              <c:strCache>
                <c:ptCount val="1"/>
                <c:pt idx="0">
                  <c:v>eba and egusi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Apirl</c:v>
                </c:pt>
                <c:pt idx="1">
                  <c:v>May</c:v>
                </c:pt>
              </c:strCache>
            </c:strRef>
          </c:cat>
          <c:val>
            <c:numRef>
              <c:f>'Pivot Table'!$F$19:$F$21</c:f>
              <c:numCache>
                <c:formatCode>General</c:formatCode>
                <c:ptCount val="2"/>
                <c:pt idx="0">
                  <c:v>3</c:v>
                </c:pt>
                <c:pt idx="1">
                  <c:v>2</c:v>
                </c:pt>
              </c:numCache>
            </c:numRef>
          </c:val>
          <c:extLst>
            <c:ext xmlns:c16="http://schemas.microsoft.com/office/drawing/2014/chart" uri="{C3380CC4-5D6E-409C-BE32-E72D297353CC}">
              <c16:uniqueId val="{00000002-0B11-4FFA-90DB-4E55C31B8C16}"/>
            </c:ext>
          </c:extLst>
        </c:ser>
        <c:dLbls>
          <c:dLblPos val="outEnd"/>
          <c:showLegendKey val="0"/>
          <c:showVal val="1"/>
          <c:showCatName val="0"/>
          <c:showSerName val="0"/>
          <c:showPercent val="0"/>
          <c:showBubbleSize val="0"/>
        </c:dLbls>
        <c:gapWidth val="182"/>
        <c:axId val="2121173087"/>
        <c:axId val="2121174527"/>
      </c:barChart>
      <c:catAx>
        <c:axId val="21211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74527"/>
        <c:crosses val="autoZero"/>
        <c:auto val="1"/>
        <c:lblAlgn val="ctr"/>
        <c:lblOffset val="100"/>
        <c:noMultiLvlLbl val="0"/>
      </c:catAx>
      <c:valAx>
        <c:axId val="2121174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Table'!$A$23</c:f>
              <c:strCache>
                <c:ptCount val="1"/>
                <c:pt idx="0">
                  <c:v>Sum of May Feeding</c:v>
                </c:pt>
              </c:strCache>
            </c:strRef>
          </c:tx>
          <c:spPr>
            <a:solidFill>
              <a:schemeClr val="accent4">
                <a:lumMod val="75000"/>
              </a:schemeClr>
            </a:solidFill>
            <a:ln>
              <a:noFill/>
            </a:ln>
            <a:effectLst/>
          </c:spPr>
          <c:invertIfNegative val="0"/>
          <c:cat>
            <c:strRef>
              <c:f>'Pivot Table'!$A$24</c:f>
              <c:strCache>
                <c:ptCount val="1"/>
                <c:pt idx="0">
                  <c:v>Total</c:v>
                </c:pt>
              </c:strCache>
            </c:strRef>
          </c:cat>
          <c:val>
            <c:numRef>
              <c:f>'Pivot Table'!$A$24</c:f>
              <c:numCache>
                <c:formatCode>General</c:formatCode>
                <c:ptCount val="1"/>
                <c:pt idx="0">
                  <c:v>58</c:v>
                </c:pt>
              </c:numCache>
            </c:numRef>
          </c:val>
          <c:extLst>
            <c:ext xmlns:c16="http://schemas.microsoft.com/office/drawing/2014/chart" uri="{C3380CC4-5D6E-409C-BE32-E72D297353CC}">
              <c16:uniqueId val="{00000000-E8A2-44F1-BB68-D5EDEE56961D}"/>
            </c:ext>
          </c:extLst>
        </c:ser>
        <c:ser>
          <c:idx val="1"/>
          <c:order val="1"/>
          <c:tx>
            <c:strRef>
              <c:f>'Pivot Table'!$B$23</c:f>
              <c:strCache>
                <c:ptCount val="1"/>
                <c:pt idx="0">
                  <c:v>Sum of Apirl Feeding</c:v>
                </c:pt>
              </c:strCache>
            </c:strRef>
          </c:tx>
          <c:spPr>
            <a:solidFill>
              <a:schemeClr val="accent2"/>
            </a:solidFill>
            <a:ln>
              <a:noFill/>
            </a:ln>
            <a:effectLst/>
          </c:spPr>
          <c:invertIfNegative val="0"/>
          <c:cat>
            <c:strRef>
              <c:f>'Pivot Table'!$A$24</c:f>
              <c:strCache>
                <c:ptCount val="1"/>
                <c:pt idx="0">
                  <c:v>Total</c:v>
                </c:pt>
              </c:strCache>
            </c:strRef>
          </c:cat>
          <c:val>
            <c:numRef>
              <c:f>'Pivot Table'!$B$24</c:f>
              <c:numCache>
                <c:formatCode>General</c:formatCode>
                <c:ptCount val="1"/>
                <c:pt idx="0">
                  <c:v>57</c:v>
                </c:pt>
              </c:numCache>
            </c:numRef>
          </c:val>
          <c:extLst>
            <c:ext xmlns:c16="http://schemas.microsoft.com/office/drawing/2014/chart" uri="{C3380CC4-5D6E-409C-BE32-E72D297353CC}">
              <c16:uniqueId val="{00000001-E8A2-44F1-BB68-D5EDEE56961D}"/>
            </c:ext>
          </c:extLst>
        </c:ser>
        <c:dLbls>
          <c:showLegendKey val="0"/>
          <c:showVal val="0"/>
          <c:showCatName val="0"/>
          <c:showSerName val="0"/>
          <c:showPercent val="0"/>
          <c:showBubbleSize val="0"/>
        </c:dLbls>
        <c:gapWidth val="219"/>
        <c:overlap val="-27"/>
        <c:axId val="256673392"/>
        <c:axId val="1271764480"/>
      </c:barChart>
      <c:catAx>
        <c:axId val="25667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1764480"/>
        <c:crosses val="autoZero"/>
        <c:auto val="1"/>
        <c:lblAlgn val="ctr"/>
        <c:lblOffset val="100"/>
        <c:noMultiLvlLbl val="0"/>
      </c:catAx>
      <c:valAx>
        <c:axId val="127176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crossAx val="256673392"/>
        <c:crosses val="autoZero"/>
        <c:crossBetween val="between"/>
      </c:valAx>
      <c:spPr>
        <a:noFill/>
        <a:ln>
          <a:noFill/>
        </a:ln>
        <a:effectLst/>
      </c:spPr>
    </c:plotArea>
    <c:legend>
      <c:legendPos val="r"/>
      <c:layout>
        <c:manualLayout>
          <c:xMode val="edge"/>
          <c:yMode val="edge"/>
          <c:x val="0.71096419883409223"/>
          <c:y val="8.9236363899785232E-2"/>
          <c:w val="0.26417093453720186"/>
          <c:h val="0.87327726405082451"/>
        </c:manualLayout>
      </c:layout>
      <c:overlay val="0"/>
      <c:spPr>
        <a:solidFill>
          <a:schemeClr val="bg1"/>
        </a:solid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Jollof rice</c:v>
                </c:pt>
              </c:strCache>
            </c:strRef>
          </c:tx>
          <c:spPr>
            <a:solidFill>
              <a:schemeClr val="bg2">
                <a:lumMod val="50000"/>
              </a:schemeClr>
            </a:solidFill>
            <a:ln>
              <a:noFill/>
            </a:ln>
            <a:effectLst/>
          </c:spPr>
          <c:invertIfNegative val="0"/>
          <c:cat>
            <c:strRef>
              <c:f>'Pivot Table'!$A$5:$A$7</c:f>
              <c:strCache>
                <c:ptCount val="2"/>
                <c:pt idx="0">
                  <c:v>Apirl</c:v>
                </c:pt>
                <c:pt idx="1">
                  <c:v>May</c:v>
                </c:pt>
              </c:strCache>
            </c:strRef>
          </c:cat>
          <c:val>
            <c:numRef>
              <c:f>'Pivot Table'!$B$5:$B$7</c:f>
              <c:numCache>
                <c:formatCode>General</c:formatCode>
                <c:ptCount val="2"/>
                <c:pt idx="0">
                  <c:v>3</c:v>
                </c:pt>
                <c:pt idx="1">
                  <c:v>3</c:v>
                </c:pt>
              </c:numCache>
            </c:numRef>
          </c:val>
          <c:extLst>
            <c:ext xmlns:c16="http://schemas.microsoft.com/office/drawing/2014/chart" uri="{C3380CC4-5D6E-409C-BE32-E72D297353CC}">
              <c16:uniqueId val="{00000000-DAAF-4596-8262-DF1100A980F6}"/>
            </c:ext>
          </c:extLst>
        </c:ser>
        <c:ser>
          <c:idx val="1"/>
          <c:order val="1"/>
          <c:tx>
            <c:strRef>
              <c:f>'Pivot Table'!$C$3:$C$4</c:f>
              <c:strCache>
                <c:ptCount val="1"/>
                <c:pt idx="0">
                  <c:v>Moi moi</c:v>
                </c:pt>
              </c:strCache>
            </c:strRef>
          </c:tx>
          <c:spPr>
            <a:solidFill>
              <a:srgbClr val="C00000"/>
            </a:solidFill>
            <a:ln>
              <a:noFill/>
            </a:ln>
            <a:effectLst/>
          </c:spPr>
          <c:invertIfNegative val="0"/>
          <c:cat>
            <c:strRef>
              <c:f>'Pivot Table'!$A$5:$A$7</c:f>
              <c:strCache>
                <c:ptCount val="2"/>
                <c:pt idx="0">
                  <c:v>Apirl</c:v>
                </c:pt>
                <c:pt idx="1">
                  <c:v>May</c:v>
                </c:pt>
              </c:strCache>
            </c:strRef>
          </c:cat>
          <c:val>
            <c:numRef>
              <c:f>'Pivot Table'!$C$5:$C$7</c:f>
              <c:numCache>
                <c:formatCode>General</c:formatCode>
                <c:ptCount val="2"/>
                <c:pt idx="0">
                  <c:v>2</c:v>
                </c:pt>
                <c:pt idx="1">
                  <c:v>3</c:v>
                </c:pt>
              </c:numCache>
            </c:numRef>
          </c:val>
          <c:extLst>
            <c:ext xmlns:c16="http://schemas.microsoft.com/office/drawing/2014/chart" uri="{C3380CC4-5D6E-409C-BE32-E72D297353CC}">
              <c16:uniqueId val="{00000001-6757-4C65-90EE-07279EC8EF31}"/>
            </c:ext>
          </c:extLst>
        </c:ser>
        <c:ser>
          <c:idx val="2"/>
          <c:order val="2"/>
          <c:tx>
            <c:strRef>
              <c:f>'Pivot Table'!$D$3:$D$4</c:f>
              <c:strCache>
                <c:ptCount val="1"/>
                <c:pt idx="0">
                  <c:v>rice and stew</c:v>
                </c:pt>
              </c:strCache>
            </c:strRef>
          </c:tx>
          <c:spPr>
            <a:solidFill>
              <a:schemeClr val="accent3"/>
            </a:solidFill>
            <a:ln>
              <a:noFill/>
            </a:ln>
            <a:effectLst/>
          </c:spPr>
          <c:invertIfNegative val="0"/>
          <c:cat>
            <c:strRef>
              <c:f>'Pivot Table'!$A$5:$A$7</c:f>
              <c:strCache>
                <c:ptCount val="2"/>
                <c:pt idx="0">
                  <c:v>Apirl</c:v>
                </c:pt>
                <c:pt idx="1">
                  <c:v>May</c:v>
                </c:pt>
              </c:strCache>
            </c:strRef>
          </c:cat>
          <c:val>
            <c:numRef>
              <c:f>'Pivot Table'!$D$5:$D$7</c:f>
              <c:numCache>
                <c:formatCode>General</c:formatCode>
                <c:ptCount val="2"/>
                <c:pt idx="0">
                  <c:v>3</c:v>
                </c:pt>
                <c:pt idx="1">
                  <c:v>4</c:v>
                </c:pt>
              </c:numCache>
            </c:numRef>
          </c:val>
          <c:extLst>
            <c:ext xmlns:c16="http://schemas.microsoft.com/office/drawing/2014/chart" uri="{C3380CC4-5D6E-409C-BE32-E72D297353CC}">
              <c16:uniqueId val="{00000002-6757-4C65-90EE-07279EC8EF31}"/>
            </c:ext>
          </c:extLst>
        </c:ser>
        <c:ser>
          <c:idx val="3"/>
          <c:order val="3"/>
          <c:tx>
            <c:strRef>
              <c:f>'Pivot Table'!$E$3:$E$4</c:f>
              <c:strCache>
                <c:ptCount val="1"/>
                <c:pt idx="0">
                  <c:v>spaghetti</c:v>
                </c:pt>
              </c:strCache>
            </c:strRef>
          </c:tx>
          <c:spPr>
            <a:solidFill>
              <a:schemeClr val="accent4"/>
            </a:solidFill>
            <a:ln>
              <a:noFill/>
            </a:ln>
            <a:effectLst/>
          </c:spPr>
          <c:invertIfNegative val="0"/>
          <c:cat>
            <c:strRef>
              <c:f>'Pivot Table'!$A$5:$A$7</c:f>
              <c:strCache>
                <c:ptCount val="2"/>
                <c:pt idx="0">
                  <c:v>Apirl</c:v>
                </c:pt>
                <c:pt idx="1">
                  <c:v>May</c:v>
                </c:pt>
              </c:strCache>
            </c:strRef>
          </c:cat>
          <c:val>
            <c:numRef>
              <c:f>'Pivot Table'!$E$5:$E$7</c:f>
              <c:numCache>
                <c:formatCode>General</c:formatCode>
                <c:ptCount val="2"/>
                <c:pt idx="0">
                  <c:v>7</c:v>
                </c:pt>
                <c:pt idx="1">
                  <c:v>6</c:v>
                </c:pt>
              </c:numCache>
            </c:numRef>
          </c:val>
          <c:extLst>
            <c:ext xmlns:c16="http://schemas.microsoft.com/office/drawing/2014/chart" uri="{C3380CC4-5D6E-409C-BE32-E72D297353CC}">
              <c16:uniqueId val="{00000003-6757-4C65-90EE-07279EC8EF31}"/>
            </c:ext>
          </c:extLst>
        </c:ser>
        <c:ser>
          <c:idx val="4"/>
          <c:order val="4"/>
          <c:tx>
            <c:strRef>
              <c:f>'Pivot Table'!$F$3:$F$4</c:f>
              <c:strCache>
                <c:ptCount val="1"/>
                <c:pt idx="0">
                  <c:v>yam</c:v>
                </c:pt>
              </c:strCache>
            </c:strRef>
          </c:tx>
          <c:spPr>
            <a:solidFill>
              <a:schemeClr val="bg1"/>
            </a:solidFill>
            <a:ln>
              <a:noFill/>
            </a:ln>
            <a:effectLst/>
          </c:spPr>
          <c:invertIfNegative val="0"/>
          <c:cat>
            <c:strRef>
              <c:f>'Pivot Table'!$A$5:$A$7</c:f>
              <c:strCache>
                <c:ptCount val="2"/>
                <c:pt idx="0">
                  <c:v>Apirl</c:v>
                </c:pt>
                <c:pt idx="1">
                  <c:v>May</c:v>
                </c:pt>
              </c:strCache>
            </c:strRef>
          </c:cat>
          <c:val>
            <c:numRef>
              <c:f>'Pivot Table'!$F$5:$F$7</c:f>
              <c:numCache>
                <c:formatCode>General</c:formatCode>
                <c:ptCount val="2"/>
                <c:pt idx="0">
                  <c:v>2</c:v>
                </c:pt>
                <c:pt idx="1">
                  <c:v>4</c:v>
                </c:pt>
              </c:numCache>
            </c:numRef>
          </c:val>
          <c:extLst>
            <c:ext xmlns:c16="http://schemas.microsoft.com/office/drawing/2014/chart" uri="{C3380CC4-5D6E-409C-BE32-E72D297353CC}">
              <c16:uniqueId val="{00000004-6757-4C65-90EE-07279EC8EF31}"/>
            </c:ext>
          </c:extLst>
        </c:ser>
        <c:dLbls>
          <c:showLegendKey val="0"/>
          <c:showVal val="0"/>
          <c:showCatName val="0"/>
          <c:showSerName val="0"/>
          <c:showPercent val="0"/>
          <c:showBubbleSize val="0"/>
        </c:dLbls>
        <c:gapWidth val="219"/>
        <c:axId val="1185735519"/>
        <c:axId val="1183716559"/>
      </c:barChart>
      <c:catAx>
        <c:axId val="118573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1183716559"/>
        <c:crosses val="autoZero"/>
        <c:auto val="1"/>
        <c:lblAlgn val="ctr"/>
        <c:lblOffset val="100"/>
        <c:noMultiLvlLbl val="0"/>
      </c:catAx>
      <c:valAx>
        <c:axId val="1183716559"/>
        <c:scaling>
          <c:orientation val="minMax"/>
        </c:scaling>
        <c:delete val="0"/>
        <c:axPos val="b"/>
        <c:numFmt formatCode="General" sourceLinked="1"/>
        <c:majorTickMark val="none"/>
        <c:minorTickMark val="none"/>
        <c:tickLblPos val="nextTo"/>
        <c:spPr>
          <a:noFill/>
          <a:ln>
            <a:noFill/>
          </a:ln>
          <a:effectLst/>
        </c:spPr>
        <c:txPr>
          <a:bodyPr rot="60000" spcFirstLastPara="1" vertOverflow="ellipsis" wrap="square" anchor="ctr" anchorCtr="1"/>
          <a:lstStyle/>
          <a:p>
            <a:pPr>
              <a:defRPr sz="950" b="0" i="0" u="none" strike="noStrike" kern="1200" baseline="0">
                <a:solidFill>
                  <a:schemeClr val="bg1"/>
                </a:solidFill>
                <a:latin typeface="+mn-lt"/>
                <a:ea typeface="+mn-ea"/>
                <a:cs typeface="+mn-cs"/>
              </a:defRPr>
            </a:pPr>
            <a:endParaRPr lang="en-US"/>
          </a:p>
        </c:txPr>
        <c:crossAx val="1185735519"/>
        <c:crosses val="autoZero"/>
        <c:crossBetween val="between"/>
      </c:valAx>
      <c:spPr>
        <a:noFill/>
        <a:ln>
          <a:noFill/>
        </a:ln>
        <a:effectLst/>
      </c:spPr>
    </c:plotArea>
    <c:legend>
      <c:legendPos val="r"/>
      <c:layout>
        <c:manualLayout>
          <c:xMode val="edge"/>
          <c:yMode val="edge"/>
          <c:x val="0.71138638203257476"/>
          <c:y val="1.483116757644558E-2"/>
          <c:w val="0.28861385553522856"/>
          <c:h val="0.56957151828414088"/>
        </c:manualLayout>
      </c:layout>
      <c:overlay val="0"/>
      <c:spPr>
        <a:noFill/>
        <a:ln>
          <a:noFill/>
        </a:ln>
        <a:effectLst/>
      </c:spPr>
      <c:txPr>
        <a:bodyPr rot="0" spcFirstLastPara="1" vertOverflow="ellipsis" vert="horz" wrap="square" anchor="ctr" anchorCtr="1"/>
        <a:lstStyle/>
        <a:p>
          <a:pPr>
            <a:defRPr sz="104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Table'!$B$10:$B$11</c:f>
              <c:strCache>
                <c:ptCount val="1"/>
                <c:pt idx="0">
                  <c:v>cornflakes</c:v>
                </c:pt>
              </c:strCache>
            </c:strRef>
          </c:tx>
          <c:spPr>
            <a:solidFill>
              <a:schemeClr val="bg2">
                <a:lumMod val="50000"/>
              </a:schemeClr>
            </a:solidFill>
            <a:ln>
              <a:noFill/>
            </a:ln>
            <a:effectLst/>
          </c:spPr>
          <c:invertIfNegative val="0"/>
          <c:cat>
            <c:strRef>
              <c:f>'Pivot Table'!$A$12:$A$14</c:f>
              <c:strCache>
                <c:ptCount val="2"/>
                <c:pt idx="0">
                  <c:v>Apirl</c:v>
                </c:pt>
                <c:pt idx="1">
                  <c:v>May</c:v>
                </c:pt>
              </c:strCache>
            </c:strRef>
          </c:cat>
          <c:val>
            <c:numRef>
              <c:f>'Pivot Table'!$B$12:$B$14</c:f>
              <c:numCache>
                <c:formatCode>General</c:formatCode>
                <c:ptCount val="2"/>
                <c:pt idx="0">
                  <c:v>1</c:v>
                </c:pt>
                <c:pt idx="1">
                  <c:v>1</c:v>
                </c:pt>
              </c:numCache>
            </c:numRef>
          </c:val>
          <c:extLst>
            <c:ext xmlns:c16="http://schemas.microsoft.com/office/drawing/2014/chart" uri="{C3380CC4-5D6E-409C-BE32-E72D297353CC}">
              <c16:uniqueId val="{00000000-0C7A-4315-93B0-2A450C01E737}"/>
            </c:ext>
          </c:extLst>
        </c:ser>
        <c:ser>
          <c:idx val="1"/>
          <c:order val="1"/>
          <c:tx>
            <c:strRef>
              <c:f>'Pivot Table'!$C$10:$C$11</c:f>
              <c:strCache>
                <c:ptCount val="1"/>
                <c:pt idx="0">
                  <c:v>Goldenmorn</c:v>
                </c:pt>
              </c:strCache>
            </c:strRef>
          </c:tx>
          <c:spPr>
            <a:solidFill>
              <a:srgbClr val="C00000"/>
            </a:solidFill>
            <a:ln>
              <a:noFill/>
            </a:ln>
            <a:effectLst/>
          </c:spPr>
          <c:invertIfNegative val="0"/>
          <c:cat>
            <c:strRef>
              <c:f>'Pivot Table'!$A$12:$A$14</c:f>
              <c:strCache>
                <c:ptCount val="2"/>
                <c:pt idx="0">
                  <c:v>Apirl</c:v>
                </c:pt>
                <c:pt idx="1">
                  <c:v>May</c:v>
                </c:pt>
              </c:strCache>
            </c:strRef>
          </c:cat>
          <c:val>
            <c:numRef>
              <c:f>'Pivot Table'!$C$12:$C$14</c:f>
              <c:numCache>
                <c:formatCode>General</c:formatCode>
                <c:ptCount val="2"/>
                <c:pt idx="0">
                  <c:v>1</c:v>
                </c:pt>
              </c:numCache>
            </c:numRef>
          </c:val>
          <c:extLst>
            <c:ext xmlns:c16="http://schemas.microsoft.com/office/drawing/2014/chart" uri="{C3380CC4-5D6E-409C-BE32-E72D297353CC}">
              <c16:uniqueId val="{00000001-1B47-436F-B21B-F0CCFD3BC513}"/>
            </c:ext>
          </c:extLst>
        </c:ser>
        <c:ser>
          <c:idx val="2"/>
          <c:order val="2"/>
          <c:tx>
            <c:strRef>
              <c:f>'Pivot Table'!$D$10:$D$11</c:f>
              <c:strCache>
                <c:ptCount val="1"/>
                <c:pt idx="0">
                  <c:v>moi moi</c:v>
                </c:pt>
              </c:strCache>
            </c:strRef>
          </c:tx>
          <c:spPr>
            <a:solidFill>
              <a:schemeClr val="accent3"/>
            </a:solidFill>
            <a:ln>
              <a:noFill/>
            </a:ln>
            <a:effectLst/>
          </c:spPr>
          <c:invertIfNegative val="0"/>
          <c:cat>
            <c:strRef>
              <c:f>'Pivot Table'!$A$12:$A$14</c:f>
              <c:strCache>
                <c:ptCount val="2"/>
                <c:pt idx="0">
                  <c:v>Apirl</c:v>
                </c:pt>
                <c:pt idx="1">
                  <c:v>May</c:v>
                </c:pt>
              </c:strCache>
            </c:strRef>
          </c:cat>
          <c:val>
            <c:numRef>
              <c:f>'Pivot Table'!$D$12:$D$14</c:f>
              <c:numCache>
                <c:formatCode>General</c:formatCode>
                <c:ptCount val="2"/>
                <c:pt idx="0">
                  <c:v>2</c:v>
                </c:pt>
              </c:numCache>
            </c:numRef>
          </c:val>
          <c:extLst>
            <c:ext xmlns:c16="http://schemas.microsoft.com/office/drawing/2014/chart" uri="{C3380CC4-5D6E-409C-BE32-E72D297353CC}">
              <c16:uniqueId val="{00000002-1B47-436F-B21B-F0CCFD3BC513}"/>
            </c:ext>
          </c:extLst>
        </c:ser>
        <c:ser>
          <c:idx val="3"/>
          <c:order val="3"/>
          <c:tx>
            <c:strRef>
              <c:f>'Pivot Table'!$E$10:$E$11</c:f>
              <c:strCache>
                <c:ptCount val="1"/>
                <c:pt idx="0">
                  <c:v>Rice</c:v>
                </c:pt>
              </c:strCache>
            </c:strRef>
          </c:tx>
          <c:spPr>
            <a:solidFill>
              <a:srgbClr val="7030A0"/>
            </a:solidFill>
            <a:ln>
              <a:noFill/>
            </a:ln>
            <a:effectLst/>
          </c:spPr>
          <c:invertIfNegative val="0"/>
          <c:cat>
            <c:strRef>
              <c:f>'Pivot Table'!$A$12:$A$14</c:f>
              <c:strCache>
                <c:ptCount val="2"/>
                <c:pt idx="0">
                  <c:v>Apirl</c:v>
                </c:pt>
                <c:pt idx="1">
                  <c:v>May</c:v>
                </c:pt>
              </c:strCache>
            </c:strRef>
          </c:cat>
          <c:val>
            <c:numRef>
              <c:f>'Pivot Table'!$E$12:$E$14</c:f>
              <c:numCache>
                <c:formatCode>General</c:formatCode>
                <c:ptCount val="2"/>
                <c:pt idx="0">
                  <c:v>2</c:v>
                </c:pt>
              </c:numCache>
            </c:numRef>
          </c:val>
          <c:extLst>
            <c:ext xmlns:c16="http://schemas.microsoft.com/office/drawing/2014/chart" uri="{C3380CC4-5D6E-409C-BE32-E72D297353CC}">
              <c16:uniqueId val="{00000003-1B47-436F-B21B-F0CCFD3BC513}"/>
            </c:ext>
          </c:extLst>
        </c:ser>
        <c:ser>
          <c:idx val="4"/>
          <c:order val="4"/>
          <c:tx>
            <c:strRef>
              <c:f>'Pivot Table'!$F$10:$F$11</c:f>
              <c:strCache>
                <c:ptCount val="1"/>
                <c:pt idx="0">
                  <c:v>snacks</c:v>
                </c:pt>
              </c:strCache>
            </c:strRef>
          </c:tx>
          <c:spPr>
            <a:solidFill>
              <a:schemeClr val="bg1"/>
            </a:solidFill>
            <a:ln>
              <a:noFill/>
            </a:ln>
            <a:effectLst/>
          </c:spPr>
          <c:invertIfNegative val="0"/>
          <c:cat>
            <c:strRef>
              <c:f>'Pivot Table'!$A$12:$A$14</c:f>
              <c:strCache>
                <c:ptCount val="2"/>
                <c:pt idx="0">
                  <c:v>Apirl</c:v>
                </c:pt>
                <c:pt idx="1">
                  <c:v>May</c:v>
                </c:pt>
              </c:strCache>
            </c:strRef>
          </c:cat>
          <c:val>
            <c:numRef>
              <c:f>'Pivot Table'!$F$12:$F$14</c:f>
              <c:numCache>
                <c:formatCode>General</c:formatCode>
                <c:ptCount val="2"/>
                <c:pt idx="0">
                  <c:v>4</c:v>
                </c:pt>
                <c:pt idx="1">
                  <c:v>3</c:v>
                </c:pt>
              </c:numCache>
            </c:numRef>
          </c:val>
          <c:extLst>
            <c:ext xmlns:c16="http://schemas.microsoft.com/office/drawing/2014/chart" uri="{C3380CC4-5D6E-409C-BE32-E72D297353CC}">
              <c16:uniqueId val="{00000004-1B47-436F-B21B-F0CCFD3BC513}"/>
            </c:ext>
          </c:extLst>
        </c:ser>
        <c:dLbls>
          <c:showLegendKey val="0"/>
          <c:showVal val="0"/>
          <c:showCatName val="0"/>
          <c:showSerName val="0"/>
          <c:showPercent val="0"/>
          <c:showBubbleSize val="0"/>
        </c:dLbls>
        <c:gapWidth val="182"/>
        <c:axId val="2121147647"/>
        <c:axId val="2121172607"/>
      </c:barChart>
      <c:catAx>
        <c:axId val="212114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2121172607"/>
        <c:crosses val="autoZero"/>
        <c:auto val="1"/>
        <c:lblAlgn val="ctr"/>
        <c:lblOffset val="100"/>
        <c:noMultiLvlLbl val="0"/>
      </c:catAx>
      <c:valAx>
        <c:axId val="212117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2121147647"/>
        <c:crosses val="autoZero"/>
        <c:crossBetween val="between"/>
      </c:valAx>
      <c:spPr>
        <a:noFill/>
        <a:ln>
          <a:noFill/>
        </a:ln>
        <a:effectLst/>
      </c:spPr>
    </c:plotArea>
    <c:legend>
      <c:legendPos val="r"/>
      <c:layout>
        <c:manualLayout>
          <c:xMode val="edge"/>
          <c:yMode val="edge"/>
          <c:x val="0.72299816631532277"/>
          <c:y val="1.35268265885369E-2"/>
          <c:w val="0.27700189090784133"/>
          <c:h val="0.5433643105658304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Table'!$B$17:$B$18</c:f>
              <c:strCache>
                <c:ptCount val="1"/>
                <c:pt idx="0">
                  <c:v>Amala</c:v>
                </c:pt>
              </c:strCache>
            </c:strRef>
          </c:tx>
          <c:spPr>
            <a:solidFill>
              <a:schemeClr val="bg1"/>
            </a:solidFill>
            <a:ln>
              <a:noFill/>
            </a:ln>
            <a:effectLst/>
          </c:spPr>
          <c:invertIfNegative val="0"/>
          <c:cat>
            <c:strRef>
              <c:f>'Pivot Table'!$A$19:$A$21</c:f>
              <c:strCache>
                <c:ptCount val="2"/>
                <c:pt idx="0">
                  <c:v>Apirl</c:v>
                </c:pt>
                <c:pt idx="1">
                  <c:v>May</c:v>
                </c:pt>
              </c:strCache>
            </c:strRef>
          </c:cat>
          <c:val>
            <c:numRef>
              <c:f>'Pivot Table'!$B$19:$B$21</c:f>
              <c:numCache>
                <c:formatCode>General</c:formatCode>
                <c:ptCount val="2"/>
                <c:pt idx="0">
                  <c:v>3</c:v>
                </c:pt>
                <c:pt idx="1">
                  <c:v>2</c:v>
                </c:pt>
              </c:numCache>
            </c:numRef>
          </c:val>
          <c:extLst>
            <c:ext xmlns:c16="http://schemas.microsoft.com/office/drawing/2014/chart" uri="{C3380CC4-5D6E-409C-BE32-E72D297353CC}">
              <c16:uniqueId val="{00000000-BFF3-4840-A057-3C3D9E37999B}"/>
            </c:ext>
          </c:extLst>
        </c:ser>
        <c:ser>
          <c:idx val="1"/>
          <c:order val="1"/>
          <c:tx>
            <c:strRef>
              <c:f>'Pivot Table'!$C$17:$C$18</c:f>
              <c:strCache>
                <c:ptCount val="1"/>
                <c:pt idx="0">
                  <c:v>beans</c:v>
                </c:pt>
              </c:strCache>
            </c:strRef>
          </c:tx>
          <c:spPr>
            <a:solidFill>
              <a:srgbClr val="C00000"/>
            </a:solidFill>
            <a:ln>
              <a:noFill/>
            </a:ln>
            <a:effectLst/>
          </c:spPr>
          <c:invertIfNegative val="0"/>
          <c:cat>
            <c:strRef>
              <c:f>'Pivot Table'!$A$19:$A$21</c:f>
              <c:strCache>
                <c:ptCount val="2"/>
                <c:pt idx="0">
                  <c:v>Apirl</c:v>
                </c:pt>
                <c:pt idx="1">
                  <c:v>May</c:v>
                </c:pt>
              </c:strCache>
            </c:strRef>
          </c:cat>
          <c:val>
            <c:numRef>
              <c:f>'Pivot Table'!$C$19:$C$21</c:f>
              <c:numCache>
                <c:formatCode>General</c:formatCode>
                <c:ptCount val="2"/>
                <c:pt idx="0">
                  <c:v>2</c:v>
                </c:pt>
                <c:pt idx="1">
                  <c:v>3</c:v>
                </c:pt>
              </c:numCache>
            </c:numRef>
          </c:val>
          <c:extLst>
            <c:ext xmlns:c16="http://schemas.microsoft.com/office/drawing/2014/chart" uri="{C3380CC4-5D6E-409C-BE32-E72D297353CC}">
              <c16:uniqueId val="{00000001-BFF3-4840-A057-3C3D9E37999B}"/>
            </c:ext>
          </c:extLst>
        </c:ser>
        <c:ser>
          <c:idx val="2"/>
          <c:order val="2"/>
          <c:tx>
            <c:strRef>
              <c:f>'Pivot Table'!$D$17:$D$18</c:f>
              <c:strCache>
                <c:ptCount val="1"/>
                <c:pt idx="0">
                  <c:v>beans and bread</c:v>
                </c:pt>
              </c:strCache>
            </c:strRef>
          </c:tx>
          <c:spPr>
            <a:solidFill>
              <a:schemeClr val="accent3"/>
            </a:solidFill>
            <a:ln>
              <a:noFill/>
            </a:ln>
            <a:effectLst/>
          </c:spPr>
          <c:invertIfNegative val="0"/>
          <c:cat>
            <c:strRef>
              <c:f>'Pivot Table'!$A$19:$A$21</c:f>
              <c:strCache>
                <c:ptCount val="2"/>
                <c:pt idx="0">
                  <c:v>Apirl</c:v>
                </c:pt>
                <c:pt idx="1">
                  <c:v>May</c:v>
                </c:pt>
              </c:strCache>
            </c:strRef>
          </c:cat>
          <c:val>
            <c:numRef>
              <c:f>'Pivot Table'!$D$19:$D$21</c:f>
              <c:numCache>
                <c:formatCode>General</c:formatCode>
                <c:ptCount val="2"/>
                <c:pt idx="0">
                  <c:v>5</c:v>
                </c:pt>
                <c:pt idx="1">
                  <c:v>3</c:v>
                </c:pt>
              </c:numCache>
            </c:numRef>
          </c:val>
          <c:extLst>
            <c:ext xmlns:c16="http://schemas.microsoft.com/office/drawing/2014/chart" uri="{C3380CC4-5D6E-409C-BE32-E72D297353CC}">
              <c16:uniqueId val="{00000001-3A5B-44AF-851F-A939ECD44EA1}"/>
            </c:ext>
          </c:extLst>
        </c:ser>
        <c:ser>
          <c:idx val="3"/>
          <c:order val="3"/>
          <c:tx>
            <c:strRef>
              <c:f>'Pivot Table'!$E$17:$E$18</c:f>
              <c:strCache>
                <c:ptCount val="1"/>
                <c:pt idx="0">
                  <c:v>bread</c:v>
                </c:pt>
              </c:strCache>
            </c:strRef>
          </c:tx>
          <c:spPr>
            <a:solidFill>
              <a:srgbClr val="7030A0"/>
            </a:solidFill>
            <a:ln>
              <a:noFill/>
            </a:ln>
            <a:effectLst/>
          </c:spPr>
          <c:invertIfNegative val="0"/>
          <c:cat>
            <c:strRef>
              <c:f>'Pivot Table'!$A$19:$A$21</c:f>
              <c:strCache>
                <c:ptCount val="2"/>
                <c:pt idx="0">
                  <c:v>Apirl</c:v>
                </c:pt>
                <c:pt idx="1">
                  <c:v>May</c:v>
                </c:pt>
              </c:strCache>
            </c:strRef>
          </c:cat>
          <c:val>
            <c:numRef>
              <c:f>'Pivot Table'!$E$19:$E$21</c:f>
              <c:numCache>
                <c:formatCode>General</c:formatCode>
                <c:ptCount val="2"/>
                <c:pt idx="0">
                  <c:v>2</c:v>
                </c:pt>
                <c:pt idx="1">
                  <c:v>3</c:v>
                </c:pt>
              </c:numCache>
            </c:numRef>
          </c:val>
          <c:extLst>
            <c:ext xmlns:c16="http://schemas.microsoft.com/office/drawing/2014/chart" uri="{C3380CC4-5D6E-409C-BE32-E72D297353CC}">
              <c16:uniqueId val="{00000002-3A5B-44AF-851F-A939ECD44EA1}"/>
            </c:ext>
          </c:extLst>
        </c:ser>
        <c:ser>
          <c:idx val="4"/>
          <c:order val="4"/>
          <c:tx>
            <c:strRef>
              <c:f>'Pivot Table'!$F$17:$F$18</c:f>
              <c:strCache>
                <c:ptCount val="1"/>
                <c:pt idx="0">
                  <c:v>eba and egusi</c:v>
                </c:pt>
              </c:strCache>
            </c:strRef>
          </c:tx>
          <c:spPr>
            <a:solidFill>
              <a:schemeClr val="bg2">
                <a:lumMod val="50000"/>
              </a:schemeClr>
            </a:solidFill>
            <a:ln>
              <a:noFill/>
            </a:ln>
            <a:effectLst/>
          </c:spPr>
          <c:invertIfNegative val="0"/>
          <c:cat>
            <c:strRef>
              <c:f>'Pivot Table'!$A$19:$A$21</c:f>
              <c:strCache>
                <c:ptCount val="2"/>
                <c:pt idx="0">
                  <c:v>Apirl</c:v>
                </c:pt>
                <c:pt idx="1">
                  <c:v>May</c:v>
                </c:pt>
              </c:strCache>
            </c:strRef>
          </c:cat>
          <c:val>
            <c:numRef>
              <c:f>'Pivot Table'!$F$19:$F$21</c:f>
              <c:numCache>
                <c:formatCode>General</c:formatCode>
                <c:ptCount val="2"/>
                <c:pt idx="0">
                  <c:v>3</c:v>
                </c:pt>
                <c:pt idx="1">
                  <c:v>2</c:v>
                </c:pt>
              </c:numCache>
            </c:numRef>
          </c:val>
          <c:extLst>
            <c:ext xmlns:c16="http://schemas.microsoft.com/office/drawing/2014/chart" uri="{C3380CC4-5D6E-409C-BE32-E72D297353CC}">
              <c16:uniqueId val="{00000003-3A5B-44AF-851F-A939ECD44EA1}"/>
            </c:ext>
          </c:extLst>
        </c:ser>
        <c:dLbls>
          <c:showLegendKey val="0"/>
          <c:showVal val="0"/>
          <c:showCatName val="0"/>
          <c:showSerName val="0"/>
          <c:showPercent val="0"/>
          <c:showBubbleSize val="0"/>
        </c:dLbls>
        <c:gapWidth val="182"/>
        <c:axId val="2121173087"/>
        <c:axId val="2121174527"/>
      </c:barChart>
      <c:catAx>
        <c:axId val="2121173087"/>
        <c:scaling>
          <c:orientation val="minMax"/>
        </c:scaling>
        <c:delete val="0"/>
        <c:axPos val="l"/>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2121174527"/>
        <c:crosses val="autoZero"/>
        <c:auto val="1"/>
        <c:lblAlgn val="ctr"/>
        <c:lblOffset val="100"/>
        <c:noMultiLvlLbl val="0"/>
      </c:catAx>
      <c:valAx>
        <c:axId val="2121174527"/>
        <c:scaling>
          <c:orientation val="minMax"/>
          <c:max val="8"/>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2121173087"/>
        <c:crosses val="autoZero"/>
        <c:crossBetween val="between"/>
        <c:majorUnit val="2"/>
      </c:valAx>
      <c:spPr>
        <a:noFill/>
        <a:ln>
          <a:noFill/>
        </a:ln>
        <a:effectLst/>
      </c:spPr>
    </c:plotArea>
    <c:legend>
      <c:legendPos val="r"/>
      <c:layout>
        <c:manualLayout>
          <c:xMode val="edge"/>
          <c:yMode val="edge"/>
          <c:x val="0.65436031600109867"/>
          <c:y val="3.9131888185686033E-2"/>
          <c:w val="0.31682145227144198"/>
          <c:h val="0.893665929437679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397384000"/>
        <c:axId val="1397366240"/>
      </c:barChart>
      <c:catAx>
        <c:axId val="1397384000"/>
        <c:scaling>
          <c:orientation val="minMax"/>
        </c:scaling>
        <c:delete val="1"/>
        <c:axPos val="b"/>
        <c:numFmt formatCode="General" sourceLinked="1"/>
        <c:majorTickMark val="none"/>
        <c:minorTickMark val="none"/>
        <c:tickLblPos val="nextTo"/>
        <c:crossAx val="1397366240"/>
        <c:crosses val="autoZero"/>
        <c:auto val="1"/>
        <c:lblAlgn val="ctr"/>
        <c:lblOffset val="100"/>
        <c:noMultiLvlLbl val="0"/>
      </c:catAx>
      <c:valAx>
        <c:axId val="139736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84000"/>
        <c:crosses val="autoZero"/>
        <c:crossBetween val="between"/>
      </c:valAx>
      <c:spPr>
        <a:noFill/>
        <a:ln w="25400">
          <a:noFill/>
        </a:ln>
        <a:effectLst/>
      </c:spPr>
    </c:plotArea>
    <c:legend>
      <c:legendPos val="r"/>
      <c:layout>
        <c:manualLayout>
          <c:xMode val="edge"/>
          <c:yMode val="edge"/>
          <c:x val="0.72766821760916245"/>
          <c:y val="9.8588301462317215E-2"/>
          <c:w val="0.24960450966356479"/>
          <c:h val="0.83258530183727042"/>
        </c:manualLayout>
      </c:layout>
      <c:overlay val="0"/>
      <c:spPr>
        <a:noFill/>
        <a:ln>
          <a:solidFill>
            <a:schemeClr val="bg1"/>
          </a:solidFill>
        </a:ln>
        <a:effectLst/>
      </c:spPr>
      <c:txPr>
        <a:bodyPr rot="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WORK DASHBOARD.xlsx]Pivot Table!PivotTable5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2825031052744"/>
          <c:y val="3.4555098646387034E-2"/>
          <c:w val="0.53883378049713981"/>
          <c:h val="0.79616584269705104"/>
        </c:manualLayout>
      </c:layout>
      <c:barChart>
        <c:barDir val="col"/>
        <c:grouping val="clustered"/>
        <c:varyColors val="0"/>
        <c:ser>
          <c:idx val="0"/>
          <c:order val="0"/>
          <c:tx>
            <c:strRef>
              <c:f>'Pivot Table'!$A$23</c:f>
              <c:strCache>
                <c:ptCount val="1"/>
                <c:pt idx="0">
                  <c:v>Sum of May Feeding</c:v>
                </c:pt>
              </c:strCache>
            </c:strRef>
          </c:tx>
          <c:spPr>
            <a:solidFill>
              <a:schemeClr val="bg1"/>
            </a:solidFill>
            <a:ln>
              <a:noFill/>
            </a:ln>
            <a:effectLst/>
          </c:spPr>
          <c:invertIfNegative val="0"/>
          <c:cat>
            <c:strRef>
              <c:f>'Pivot Table'!$A$24</c:f>
              <c:strCache>
                <c:ptCount val="1"/>
                <c:pt idx="0">
                  <c:v>Total</c:v>
                </c:pt>
              </c:strCache>
            </c:strRef>
          </c:cat>
          <c:val>
            <c:numRef>
              <c:f>'Pivot Table'!$A$24</c:f>
              <c:numCache>
                <c:formatCode>General</c:formatCode>
                <c:ptCount val="1"/>
                <c:pt idx="0">
                  <c:v>58</c:v>
                </c:pt>
              </c:numCache>
            </c:numRef>
          </c:val>
          <c:extLst>
            <c:ext xmlns:c16="http://schemas.microsoft.com/office/drawing/2014/chart" uri="{C3380CC4-5D6E-409C-BE32-E72D297353CC}">
              <c16:uniqueId val="{00000003-650F-4D7E-B321-970458A49550}"/>
            </c:ext>
          </c:extLst>
        </c:ser>
        <c:ser>
          <c:idx val="1"/>
          <c:order val="1"/>
          <c:tx>
            <c:strRef>
              <c:f>'Pivot Table'!$B$23</c:f>
              <c:strCache>
                <c:ptCount val="1"/>
                <c:pt idx="0">
                  <c:v>Sum of Apirl Feeding</c:v>
                </c:pt>
              </c:strCache>
            </c:strRef>
          </c:tx>
          <c:spPr>
            <a:solidFill>
              <a:srgbClr val="7030A0"/>
            </a:solidFill>
            <a:ln>
              <a:noFill/>
            </a:ln>
            <a:effectLst/>
          </c:spPr>
          <c:invertIfNegative val="0"/>
          <c:cat>
            <c:strRef>
              <c:f>'Pivot Table'!$A$24</c:f>
              <c:strCache>
                <c:ptCount val="1"/>
                <c:pt idx="0">
                  <c:v>Total</c:v>
                </c:pt>
              </c:strCache>
            </c:strRef>
          </c:cat>
          <c:val>
            <c:numRef>
              <c:f>'Pivot Table'!$B$24</c:f>
              <c:numCache>
                <c:formatCode>General</c:formatCode>
                <c:ptCount val="1"/>
                <c:pt idx="0">
                  <c:v>57</c:v>
                </c:pt>
              </c:numCache>
            </c:numRef>
          </c:val>
          <c:extLst>
            <c:ext xmlns:c16="http://schemas.microsoft.com/office/drawing/2014/chart" uri="{C3380CC4-5D6E-409C-BE32-E72D297353CC}">
              <c16:uniqueId val="{00000007-650F-4D7E-B321-970458A49550}"/>
            </c:ext>
          </c:extLst>
        </c:ser>
        <c:dLbls>
          <c:showLegendKey val="0"/>
          <c:showVal val="0"/>
          <c:showCatName val="0"/>
          <c:showSerName val="0"/>
          <c:showPercent val="0"/>
          <c:showBubbleSize val="0"/>
        </c:dLbls>
        <c:gapWidth val="219"/>
        <c:overlap val="-27"/>
        <c:axId val="256673392"/>
        <c:axId val="1271764480"/>
      </c:barChart>
      <c:catAx>
        <c:axId val="25667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1764480"/>
        <c:crosses val="autoZero"/>
        <c:auto val="1"/>
        <c:lblAlgn val="ctr"/>
        <c:lblOffset val="100"/>
        <c:noMultiLvlLbl val="0"/>
      </c:catAx>
      <c:valAx>
        <c:axId val="127176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256673392"/>
        <c:crosses val="autoZero"/>
        <c:crossBetween val="between"/>
      </c:valAx>
      <c:spPr>
        <a:noFill/>
        <a:ln>
          <a:noFill/>
        </a:ln>
        <a:effectLst/>
      </c:spPr>
    </c:plotArea>
    <c:legend>
      <c:legendPos val="r"/>
      <c:layout>
        <c:manualLayout>
          <c:xMode val="edge"/>
          <c:yMode val="edge"/>
          <c:x val="0.71096407916311"/>
          <c:y val="2.963286967638503E-2"/>
          <c:w val="0.26417093453720186"/>
          <c:h val="0.87327726405082451"/>
        </c:manualLayout>
      </c:layout>
      <c:overlay val="0"/>
      <c:spPr>
        <a:noFill/>
        <a:ln>
          <a:noFill/>
        </a:ln>
        <a:effectLst/>
      </c:spPr>
      <c:txPr>
        <a:bodyPr rot="0" spcFirstLastPara="1" vertOverflow="ellipsis" vert="horz" wrap="square" anchor="ctr" anchorCtr="1"/>
        <a:lstStyle/>
        <a:p>
          <a:pPr>
            <a:defRPr sz="11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linkedin.com/in/folakunmi-sofola-2b1723263" TargetMode="External"/><Relationship Id="rId3" Type="http://schemas.openxmlformats.org/officeDocument/2006/relationships/chart" Target="../charts/chart7.xml"/><Relationship Id="rId7" Type="http://schemas.openxmlformats.org/officeDocument/2006/relationships/chart" Target="../charts/chart9.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hyperlink" Target="#'Clean Dataset'!A1"/><Relationship Id="rId4" Type="http://schemas.openxmlformats.org/officeDocument/2006/relationships/chart" Target="../charts/chart8.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200025</xdr:colOff>
      <xdr:row>14</xdr:row>
      <xdr:rowOff>38100</xdr:rowOff>
    </xdr:to>
    <xdr:graphicFrame macro="">
      <xdr:nvGraphicFramePr>
        <xdr:cNvPr id="2" name="Chart 1">
          <a:extLst>
            <a:ext uri="{FF2B5EF4-FFF2-40B4-BE49-F238E27FC236}">
              <a16:creationId xmlns:a16="http://schemas.microsoft.com/office/drawing/2014/main" id="{E0F8B83B-C2AC-491B-BA86-3D3B9037E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16</xdr:col>
      <xdr:colOff>304800</xdr:colOff>
      <xdr:row>16</xdr:row>
      <xdr:rowOff>76200</xdr:rowOff>
    </xdr:to>
    <xdr:graphicFrame macro="">
      <xdr:nvGraphicFramePr>
        <xdr:cNvPr id="3" name="Chart 2">
          <a:extLst>
            <a:ext uri="{FF2B5EF4-FFF2-40B4-BE49-F238E27FC236}">
              <a16:creationId xmlns:a16="http://schemas.microsoft.com/office/drawing/2014/main" id="{B4225DD6-7A8D-43A5-BEF7-F466B1E54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16</xdr:row>
      <xdr:rowOff>0</xdr:rowOff>
    </xdr:from>
    <xdr:to>
      <xdr:col>9</xdr:col>
      <xdr:colOff>304800</xdr:colOff>
      <xdr:row>30</xdr:row>
      <xdr:rowOff>76200</xdr:rowOff>
    </xdr:to>
    <xdr:graphicFrame macro="">
      <xdr:nvGraphicFramePr>
        <xdr:cNvPr id="4" name="Chart 3">
          <a:extLst>
            <a:ext uri="{FF2B5EF4-FFF2-40B4-BE49-F238E27FC236}">
              <a16:creationId xmlns:a16="http://schemas.microsoft.com/office/drawing/2014/main" id="{FD082FE5-056B-412D-A249-90FC503DE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19</xdr:row>
      <xdr:rowOff>0</xdr:rowOff>
    </xdr:from>
    <xdr:to>
      <xdr:col>15</xdr:col>
      <xdr:colOff>561975</xdr:colOff>
      <xdr:row>30</xdr:row>
      <xdr:rowOff>47625</xdr:rowOff>
    </xdr:to>
    <xdr:graphicFrame macro="">
      <xdr:nvGraphicFramePr>
        <xdr:cNvPr id="5" name="Chart 4">
          <a:extLst>
            <a:ext uri="{FF2B5EF4-FFF2-40B4-BE49-F238E27FC236}">
              <a16:creationId xmlns:a16="http://schemas.microsoft.com/office/drawing/2014/main" id="{128C8ADB-8383-4243-BDCD-59101E094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0</xdr:row>
      <xdr:rowOff>93381</xdr:rowOff>
    </xdr:from>
    <xdr:to>
      <xdr:col>14</xdr:col>
      <xdr:colOff>56030</xdr:colOff>
      <xdr:row>4</xdr:row>
      <xdr:rowOff>19049</xdr:rowOff>
    </xdr:to>
    <xdr:sp macro="" textlink="">
      <xdr:nvSpPr>
        <xdr:cNvPr id="2" name="Rectangle: Rounded Corners 1">
          <a:extLst>
            <a:ext uri="{FF2B5EF4-FFF2-40B4-BE49-F238E27FC236}">
              <a16:creationId xmlns:a16="http://schemas.microsoft.com/office/drawing/2014/main" id="{BB9428AE-8C5C-86A4-D162-84D42BA9B26F}"/>
            </a:ext>
          </a:extLst>
        </xdr:cNvPr>
        <xdr:cNvSpPr/>
      </xdr:nvSpPr>
      <xdr:spPr>
        <a:xfrm>
          <a:off x="19051" y="93381"/>
          <a:ext cx="8665508" cy="672727"/>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60000"/>
                <a:lumOff val="40000"/>
              </a:schemeClr>
            </a:solidFill>
          </a:endParaRPr>
        </a:p>
      </xdr:txBody>
    </xdr:sp>
    <xdr:clientData/>
  </xdr:twoCellAnchor>
  <xdr:twoCellAnchor>
    <xdr:from>
      <xdr:col>0</xdr:col>
      <xdr:colOff>71889</xdr:colOff>
      <xdr:row>4</xdr:row>
      <xdr:rowOff>112060</xdr:rowOff>
    </xdr:from>
    <xdr:to>
      <xdr:col>2</xdr:col>
      <xdr:colOff>419100</xdr:colOff>
      <xdr:row>41</xdr:row>
      <xdr:rowOff>79376</xdr:rowOff>
    </xdr:to>
    <xdr:sp macro="" textlink="">
      <xdr:nvSpPr>
        <xdr:cNvPr id="3" name="Rectangle: Rounded Corners 2">
          <a:extLst>
            <a:ext uri="{FF2B5EF4-FFF2-40B4-BE49-F238E27FC236}">
              <a16:creationId xmlns:a16="http://schemas.microsoft.com/office/drawing/2014/main" id="{CA73614F-3F75-9BC6-B604-6F73A73F2127}"/>
            </a:ext>
          </a:extLst>
        </xdr:cNvPr>
        <xdr:cNvSpPr/>
      </xdr:nvSpPr>
      <xdr:spPr>
        <a:xfrm>
          <a:off x="71889" y="874060"/>
          <a:ext cx="1553711" cy="701581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2</xdr:col>
      <xdr:colOff>524683</xdr:colOff>
      <xdr:row>9</xdr:row>
      <xdr:rowOff>101366</xdr:rowOff>
    </xdr:from>
    <xdr:to>
      <xdr:col>8</xdr:col>
      <xdr:colOff>250448</xdr:colOff>
      <xdr:row>11</xdr:row>
      <xdr:rowOff>168469</xdr:rowOff>
    </xdr:to>
    <xdr:sp macro="" textlink="">
      <xdr:nvSpPr>
        <xdr:cNvPr id="6" name="Rectangle: Rounded Corners 5">
          <a:extLst>
            <a:ext uri="{FF2B5EF4-FFF2-40B4-BE49-F238E27FC236}">
              <a16:creationId xmlns:a16="http://schemas.microsoft.com/office/drawing/2014/main" id="{89BF6895-F909-8C59-885E-9C8C07BB98F6}"/>
            </a:ext>
          </a:extLst>
        </xdr:cNvPr>
        <xdr:cNvSpPr/>
      </xdr:nvSpPr>
      <xdr:spPr>
        <a:xfrm>
          <a:off x="1757330" y="1782248"/>
          <a:ext cx="3423706" cy="440633"/>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2</xdr:col>
      <xdr:colOff>523874</xdr:colOff>
      <xdr:row>12</xdr:row>
      <xdr:rowOff>111125</xdr:rowOff>
    </xdr:from>
    <xdr:to>
      <xdr:col>8</xdr:col>
      <xdr:colOff>178133</xdr:colOff>
      <xdr:row>24</xdr:row>
      <xdr:rowOff>127000</xdr:rowOff>
    </xdr:to>
    <xdr:sp macro="" textlink="">
      <xdr:nvSpPr>
        <xdr:cNvPr id="10" name="Rectangle: Rounded Corners 9">
          <a:extLst>
            <a:ext uri="{FF2B5EF4-FFF2-40B4-BE49-F238E27FC236}">
              <a16:creationId xmlns:a16="http://schemas.microsoft.com/office/drawing/2014/main" id="{3F61EB5A-3973-CA26-8917-4FECD8459B1F}"/>
            </a:ext>
          </a:extLst>
        </xdr:cNvPr>
        <xdr:cNvSpPr/>
      </xdr:nvSpPr>
      <xdr:spPr>
        <a:xfrm>
          <a:off x="1730374" y="2397125"/>
          <a:ext cx="3273759" cy="230187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529568</xdr:colOff>
      <xdr:row>4</xdr:row>
      <xdr:rowOff>131110</xdr:rowOff>
    </xdr:from>
    <xdr:to>
      <xdr:col>14</xdr:col>
      <xdr:colOff>74706</xdr:colOff>
      <xdr:row>9</xdr:row>
      <xdr:rowOff>20545</xdr:rowOff>
    </xdr:to>
    <xdr:sp macro="" textlink="">
      <xdr:nvSpPr>
        <xdr:cNvPr id="14" name="Rectangle: Rounded Corners 13">
          <a:extLst>
            <a:ext uri="{FF2B5EF4-FFF2-40B4-BE49-F238E27FC236}">
              <a16:creationId xmlns:a16="http://schemas.microsoft.com/office/drawing/2014/main" id="{758521BD-658F-027E-52AB-555EC1127ABE}"/>
            </a:ext>
          </a:extLst>
        </xdr:cNvPr>
        <xdr:cNvSpPr/>
      </xdr:nvSpPr>
      <xdr:spPr>
        <a:xfrm>
          <a:off x="1751643" y="921865"/>
          <a:ext cx="6877591" cy="877878"/>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latin typeface="Times New Roman" panose="02020603050405020304" pitchFamily="18" charset="0"/>
              <a:cs typeface="Times New Roman" panose="02020603050405020304" pitchFamily="18" charset="0"/>
            </a:rPr>
            <a:t>TOTAL</a:t>
          </a:r>
          <a:r>
            <a:rPr lang="en-US" sz="2000" baseline="0">
              <a:latin typeface="Times New Roman" panose="02020603050405020304" pitchFamily="18" charset="0"/>
              <a:cs typeface="Times New Roman" panose="02020603050405020304" pitchFamily="18" charset="0"/>
            </a:rPr>
            <a:t> DAILY FEEDING RECORD</a:t>
          </a:r>
          <a:r>
            <a:rPr lang="en-US" sz="1800" baseline="0">
              <a:latin typeface="Times New Roman" panose="02020603050405020304" pitchFamily="18" charset="0"/>
              <a:cs typeface="Times New Roman" panose="02020603050405020304" pitchFamily="18" charset="0"/>
            </a:rPr>
            <a:t> </a:t>
          </a:r>
          <a:endParaRPr lang="en-US" sz="1800">
            <a:latin typeface="Times New Roman" panose="02020603050405020304" pitchFamily="18" charset="0"/>
            <a:cs typeface="Times New Roman" panose="02020603050405020304" pitchFamily="18" charset="0"/>
          </a:endParaRPr>
        </a:p>
        <a:p>
          <a:pPr algn="ctr"/>
          <a:r>
            <a:rPr lang="en-US" sz="2400" baseline="0">
              <a:latin typeface="Times New Roman" panose="02020603050405020304" pitchFamily="18" charset="0"/>
              <a:cs typeface="Times New Roman" panose="02020603050405020304" pitchFamily="18" charset="0"/>
            </a:rPr>
            <a:t>50</a:t>
          </a:r>
        </a:p>
      </xdr:txBody>
    </xdr:sp>
    <xdr:clientData/>
  </xdr:twoCellAnchor>
  <xdr:twoCellAnchor>
    <xdr:from>
      <xdr:col>8</xdr:col>
      <xdr:colOff>321758</xdr:colOff>
      <xdr:row>12</xdr:row>
      <xdr:rowOff>111126</xdr:rowOff>
    </xdr:from>
    <xdr:to>
      <xdr:col>14</xdr:col>
      <xdr:colOff>88126</xdr:colOff>
      <xdr:row>24</xdr:row>
      <xdr:rowOff>174626</xdr:rowOff>
    </xdr:to>
    <xdr:sp macro="" textlink="">
      <xdr:nvSpPr>
        <xdr:cNvPr id="15" name="Rectangle: Rounded Corners 14">
          <a:extLst>
            <a:ext uri="{FF2B5EF4-FFF2-40B4-BE49-F238E27FC236}">
              <a16:creationId xmlns:a16="http://schemas.microsoft.com/office/drawing/2014/main" id="{0D0DA5E9-3741-0C20-B207-D12C6331069C}"/>
            </a:ext>
          </a:extLst>
        </xdr:cNvPr>
        <xdr:cNvSpPr/>
      </xdr:nvSpPr>
      <xdr:spPr>
        <a:xfrm>
          <a:off x="5147758" y="2397126"/>
          <a:ext cx="3385868" cy="23495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349751</xdr:colOff>
      <xdr:row>28</xdr:row>
      <xdr:rowOff>161406</xdr:rowOff>
    </xdr:from>
    <xdr:to>
      <xdr:col>14</xdr:col>
      <xdr:colOff>37353</xdr:colOff>
      <xdr:row>41</xdr:row>
      <xdr:rowOff>31750</xdr:rowOff>
    </xdr:to>
    <xdr:sp macro="" textlink="">
      <xdr:nvSpPr>
        <xdr:cNvPr id="16" name="Rectangle: Rounded Corners 15">
          <a:extLst>
            <a:ext uri="{FF2B5EF4-FFF2-40B4-BE49-F238E27FC236}">
              <a16:creationId xmlns:a16="http://schemas.microsoft.com/office/drawing/2014/main" id="{568B5518-6FDA-AA74-3BAA-360A6B0BCDBE}"/>
            </a:ext>
          </a:extLst>
        </xdr:cNvPr>
        <xdr:cNvSpPr/>
      </xdr:nvSpPr>
      <xdr:spPr>
        <a:xfrm>
          <a:off x="5175751" y="5495406"/>
          <a:ext cx="3307102" cy="234684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505227</xdr:colOff>
      <xdr:row>28</xdr:row>
      <xdr:rowOff>111354</xdr:rowOff>
    </xdr:from>
    <xdr:to>
      <xdr:col>8</xdr:col>
      <xdr:colOff>266308</xdr:colOff>
      <xdr:row>41</xdr:row>
      <xdr:rowOff>50392</xdr:rowOff>
    </xdr:to>
    <xdr:sp macro="" textlink="">
      <xdr:nvSpPr>
        <xdr:cNvPr id="17" name="Rectangle: Rounded Corners 16">
          <a:extLst>
            <a:ext uri="{FF2B5EF4-FFF2-40B4-BE49-F238E27FC236}">
              <a16:creationId xmlns:a16="http://schemas.microsoft.com/office/drawing/2014/main" id="{62900292-BA82-FE92-1582-877350DA173D}"/>
            </a:ext>
          </a:extLst>
        </xdr:cNvPr>
        <xdr:cNvSpPr/>
      </xdr:nvSpPr>
      <xdr:spPr>
        <a:xfrm>
          <a:off x="1737874" y="5340766"/>
          <a:ext cx="3459022" cy="2366979"/>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342760</xdr:colOff>
      <xdr:row>9</xdr:row>
      <xdr:rowOff>95250</xdr:rowOff>
    </xdr:from>
    <xdr:to>
      <xdr:col>14</xdr:col>
      <xdr:colOff>74707</xdr:colOff>
      <xdr:row>12</xdr:row>
      <xdr:rowOff>0</xdr:rowOff>
    </xdr:to>
    <xdr:sp macro="" textlink="">
      <xdr:nvSpPr>
        <xdr:cNvPr id="18" name="Rectangle: Rounded Corners 17">
          <a:extLst>
            <a:ext uri="{FF2B5EF4-FFF2-40B4-BE49-F238E27FC236}">
              <a16:creationId xmlns:a16="http://schemas.microsoft.com/office/drawing/2014/main" id="{67D2F885-0B9B-95D2-B917-F614CA1797CA}"/>
            </a:ext>
          </a:extLst>
        </xdr:cNvPr>
        <xdr:cNvSpPr/>
      </xdr:nvSpPr>
      <xdr:spPr>
        <a:xfrm>
          <a:off x="5168760" y="1809750"/>
          <a:ext cx="3351447" cy="47625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2</xdr:col>
      <xdr:colOff>504266</xdr:colOff>
      <xdr:row>25</xdr:row>
      <xdr:rowOff>112058</xdr:rowOff>
    </xdr:from>
    <xdr:to>
      <xdr:col>8</xdr:col>
      <xdr:colOff>149413</xdr:colOff>
      <xdr:row>27</xdr:row>
      <xdr:rowOff>176306</xdr:rowOff>
    </xdr:to>
    <xdr:sp macro="" textlink="">
      <xdr:nvSpPr>
        <xdr:cNvPr id="19" name="Rectangle: Rounded Corners 18">
          <a:extLst>
            <a:ext uri="{FF2B5EF4-FFF2-40B4-BE49-F238E27FC236}">
              <a16:creationId xmlns:a16="http://schemas.microsoft.com/office/drawing/2014/main" id="{3BF4D548-9EC2-9DC7-A00E-0A6F563C8DC3}"/>
            </a:ext>
          </a:extLst>
        </xdr:cNvPr>
        <xdr:cNvSpPr/>
      </xdr:nvSpPr>
      <xdr:spPr>
        <a:xfrm>
          <a:off x="1736913" y="4781176"/>
          <a:ext cx="3343088" cy="437777"/>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277907</xdr:colOff>
      <xdr:row>25</xdr:row>
      <xdr:rowOff>95250</xdr:rowOff>
    </xdr:from>
    <xdr:to>
      <xdr:col>13</xdr:col>
      <xdr:colOff>578970</xdr:colOff>
      <xdr:row>28</xdr:row>
      <xdr:rowOff>15875</xdr:rowOff>
    </xdr:to>
    <xdr:sp macro="" textlink="">
      <xdr:nvSpPr>
        <xdr:cNvPr id="20" name="Rectangle: Rounded Corners 19">
          <a:extLst>
            <a:ext uri="{FF2B5EF4-FFF2-40B4-BE49-F238E27FC236}">
              <a16:creationId xmlns:a16="http://schemas.microsoft.com/office/drawing/2014/main" id="{B038028E-BC4A-80E8-3A6D-A8E6FB9545E5}"/>
            </a:ext>
          </a:extLst>
        </xdr:cNvPr>
        <xdr:cNvSpPr/>
      </xdr:nvSpPr>
      <xdr:spPr>
        <a:xfrm>
          <a:off x="5103907" y="4857750"/>
          <a:ext cx="3317313" cy="4921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605118</xdr:colOff>
      <xdr:row>9</xdr:row>
      <xdr:rowOff>103095</xdr:rowOff>
    </xdr:from>
    <xdr:to>
      <xdr:col>8</xdr:col>
      <xdr:colOff>90394</xdr:colOff>
      <xdr:row>11</xdr:row>
      <xdr:rowOff>124759</xdr:rowOff>
    </xdr:to>
    <xdr:sp macro="" textlink="">
      <xdr:nvSpPr>
        <xdr:cNvPr id="21" name="TextBox 20">
          <a:extLst>
            <a:ext uri="{FF2B5EF4-FFF2-40B4-BE49-F238E27FC236}">
              <a16:creationId xmlns:a16="http://schemas.microsoft.com/office/drawing/2014/main" id="{ABADF55B-2634-004A-4DE7-3F868C09B902}"/>
            </a:ext>
          </a:extLst>
        </xdr:cNvPr>
        <xdr:cNvSpPr txBox="1"/>
      </xdr:nvSpPr>
      <xdr:spPr>
        <a:xfrm>
          <a:off x="1837765" y="1783977"/>
          <a:ext cx="3183217" cy="395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aseline="0">
              <a:solidFill>
                <a:schemeClr val="bg1"/>
              </a:solidFill>
              <a:latin typeface="Times New Roman" panose="02020603050405020304" pitchFamily="18" charset="0"/>
              <a:cs typeface="Times New Roman" panose="02020603050405020304" pitchFamily="18" charset="0"/>
            </a:rPr>
            <a:t>BREAKFAST</a:t>
          </a:r>
        </a:p>
      </xdr:txBody>
    </xdr:sp>
    <xdr:clientData/>
  </xdr:twoCellAnchor>
  <xdr:twoCellAnchor>
    <xdr:from>
      <xdr:col>3</xdr:col>
      <xdr:colOff>2241</xdr:colOff>
      <xdr:row>13</xdr:row>
      <xdr:rowOff>70971</xdr:rowOff>
    </xdr:from>
    <xdr:to>
      <xdr:col>8</xdr:col>
      <xdr:colOff>186765</xdr:colOff>
      <xdr:row>24</xdr:row>
      <xdr:rowOff>45571</xdr:rowOff>
    </xdr:to>
    <xdr:graphicFrame macro="">
      <xdr:nvGraphicFramePr>
        <xdr:cNvPr id="22" name="Chart 21">
          <a:extLst>
            <a:ext uri="{FF2B5EF4-FFF2-40B4-BE49-F238E27FC236}">
              <a16:creationId xmlns:a16="http://schemas.microsoft.com/office/drawing/2014/main" id="{2D40EF22-67D4-4C96-9354-EFBCCD95E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355602</xdr:colOff>
      <xdr:row>13</xdr:row>
      <xdr:rowOff>44823</xdr:rowOff>
    </xdr:from>
    <xdr:to>
      <xdr:col>13</xdr:col>
      <xdr:colOff>584201</xdr:colOff>
      <xdr:row>24</xdr:row>
      <xdr:rowOff>133723</xdr:rowOff>
    </xdr:to>
    <xdr:graphicFrame macro="">
      <xdr:nvGraphicFramePr>
        <xdr:cNvPr id="23" name="Chart 22">
          <a:extLst>
            <a:ext uri="{FF2B5EF4-FFF2-40B4-BE49-F238E27FC236}">
              <a16:creationId xmlns:a16="http://schemas.microsoft.com/office/drawing/2014/main" id="{4C3B77B5-AC00-47B6-995B-72DF5404B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466165</xdr:colOff>
      <xdr:row>9</xdr:row>
      <xdr:rowOff>183777</xdr:rowOff>
    </xdr:from>
    <xdr:to>
      <xdr:col>13</xdr:col>
      <xdr:colOff>471104</xdr:colOff>
      <xdr:row>11</xdr:row>
      <xdr:rowOff>158376</xdr:rowOff>
    </xdr:to>
    <xdr:sp macro="" textlink="">
      <xdr:nvSpPr>
        <xdr:cNvPr id="24" name="TextBox 23">
          <a:extLst>
            <a:ext uri="{FF2B5EF4-FFF2-40B4-BE49-F238E27FC236}">
              <a16:creationId xmlns:a16="http://schemas.microsoft.com/office/drawing/2014/main" id="{515255E2-2EAB-56E1-32EA-BFACB7A26C3A}"/>
            </a:ext>
          </a:extLst>
        </xdr:cNvPr>
        <xdr:cNvSpPr txBox="1"/>
      </xdr:nvSpPr>
      <xdr:spPr>
        <a:xfrm>
          <a:off x="5396753" y="1864659"/>
          <a:ext cx="3086557" cy="34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aseline="0">
              <a:solidFill>
                <a:schemeClr val="bg1"/>
              </a:solidFill>
              <a:latin typeface="Times New Roman" panose="02020603050405020304" pitchFamily="18" charset="0"/>
              <a:cs typeface="Times New Roman" panose="02020603050405020304" pitchFamily="18" charset="0"/>
            </a:rPr>
            <a:t>LUNCH</a:t>
          </a:r>
        </a:p>
      </xdr:txBody>
    </xdr:sp>
    <xdr:clientData/>
  </xdr:twoCellAnchor>
  <xdr:twoCellAnchor>
    <xdr:from>
      <xdr:col>3</xdr:col>
      <xdr:colOff>139700</xdr:colOff>
      <xdr:row>28</xdr:row>
      <xdr:rowOff>168088</xdr:rowOff>
    </xdr:from>
    <xdr:to>
      <xdr:col>8</xdr:col>
      <xdr:colOff>168088</xdr:colOff>
      <xdr:row>40</xdr:row>
      <xdr:rowOff>112060</xdr:rowOff>
    </xdr:to>
    <xdr:graphicFrame macro="">
      <xdr:nvGraphicFramePr>
        <xdr:cNvPr id="26" name="Chart 25">
          <a:extLst>
            <a:ext uri="{FF2B5EF4-FFF2-40B4-BE49-F238E27FC236}">
              <a16:creationId xmlns:a16="http://schemas.microsoft.com/office/drawing/2014/main" id="{29916F1A-7F62-4BB0-ACE4-72814EEB5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86658</xdr:colOff>
      <xdr:row>25</xdr:row>
      <xdr:rowOff>150905</xdr:rowOff>
    </xdr:from>
    <xdr:to>
      <xdr:col>7</xdr:col>
      <xdr:colOff>525181</xdr:colOff>
      <xdr:row>27</xdr:row>
      <xdr:rowOff>150905</xdr:rowOff>
    </xdr:to>
    <xdr:sp macro="" textlink="">
      <xdr:nvSpPr>
        <xdr:cNvPr id="27" name="TextBox 26">
          <a:extLst>
            <a:ext uri="{FF2B5EF4-FFF2-40B4-BE49-F238E27FC236}">
              <a16:creationId xmlns:a16="http://schemas.microsoft.com/office/drawing/2014/main" id="{53FAAA5B-2C79-6C63-1FA5-8BE5F0E497A6}"/>
            </a:ext>
          </a:extLst>
        </xdr:cNvPr>
        <xdr:cNvSpPr txBox="1"/>
      </xdr:nvSpPr>
      <xdr:spPr>
        <a:xfrm>
          <a:off x="1935629" y="4820023"/>
          <a:ext cx="2903817"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latin typeface="Times New Roman" panose="02020603050405020304" pitchFamily="18" charset="0"/>
              <a:cs typeface="Times New Roman" panose="02020603050405020304" pitchFamily="18" charset="0"/>
            </a:rPr>
            <a:t>DINNER</a:t>
          </a:r>
        </a:p>
      </xdr:txBody>
    </xdr:sp>
    <xdr:clientData/>
  </xdr:twoCellAnchor>
  <xdr:twoCellAnchor>
    <xdr:from>
      <xdr:col>9</xdr:col>
      <xdr:colOff>64994</xdr:colOff>
      <xdr:row>26</xdr:row>
      <xdr:rowOff>747</xdr:rowOff>
    </xdr:from>
    <xdr:to>
      <xdr:col>13</xdr:col>
      <xdr:colOff>255494</xdr:colOff>
      <xdr:row>28</xdr:row>
      <xdr:rowOff>746</xdr:rowOff>
    </xdr:to>
    <xdr:sp macro="" textlink="">
      <xdr:nvSpPr>
        <xdr:cNvPr id="29" name="TextBox 28">
          <a:extLst>
            <a:ext uri="{FF2B5EF4-FFF2-40B4-BE49-F238E27FC236}">
              <a16:creationId xmlns:a16="http://schemas.microsoft.com/office/drawing/2014/main" id="{FB1E7910-410A-A69F-D72F-0A8EE815EAFD}"/>
            </a:ext>
          </a:extLst>
        </xdr:cNvPr>
        <xdr:cNvSpPr txBox="1"/>
      </xdr:nvSpPr>
      <xdr:spPr>
        <a:xfrm>
          <a:off x="5611906" y="4856629"/>
          <a:ext cx="2655794" cy="3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bg1"/>
              </a:solidFill>
            </a:rPr>
            <a:t>MONTHLY </a:t>
          </a:r>
          <a:r>
            <a:rPr lang="en-US" sz="2200" baseline="0">
              <a:solidFill>
                <a:schemeClr val="bg1"/>
              </a:solidFill>
            </a:rPr>
            <a:t> FEEDING</a:t>
          </a:r>
          <a:endParaRPr lang="en-US" sz="2200">
            <a:solidFill>
              <a:schemeClr val="bg1"/>
            </a:solidFill>
          </a:endParaRPr>
        </a:p>
      </xdr:txBody>
    </xdr:sp>
    <xdr:clientData/>
  </xdr:twoCellAnchor>
  <xdr:twoCellAnchor>
    <xdr:from>
      <xdr:col>2</xdr:col>
      <xdr:colOff>514350</xdr:colOff>
      <xdr:row>1</xdr:row>
      <xdr:rowOff>114300</xdr:rowOff>
    </xdr:from>
    <xdr:to>
      <xdr:col>11</xdr:col>
      <xdr:colOff>209550</xdr:colOff>
      <xdr:row>3</xdr:row>
      <xdr:rowOff>152400</xdr:rowOff>
    </xdr:to>
    <xdr:sp macro="" textlink="">
      <xdr:nvSpPr>
        <xdr:cNvPr id="33" name="TextBox 32">
          <a:extLst>
            <a:ext uri="{FF2B5EF4-FFF2-40B4-BE49-F238E27FC236}">
              <a16:creationId xmlns:a16="http://schemas.microsoft.com/office/drawing/2014/main" id="{0A3A5B77-C461-E0A0-D3E7-76FFBE3CD286}"/>
            </a:ext>
          </a:extLst>
        </xdr:cNvPr>
        <xdr:cNvSpPr txBox="1"/>
      </xdr:nvSpPr>
      <xdr:spPr>
        <a:xfrm>
          <a:off x="1733550" y="304800"/>
          <a:ext cx="5181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DAILY</a:t>
          </a:r>
          <a:r>
            <a:rPr lang="en-US" sz="3200" baseline="0">
              <a:solidFill>
                <a:schemeClr val="bg1"/>
              </a:solidFill>
            </a:rPr>
            <a:t> EATING DASHBOARD</a:t>
          </a:r>
          <a:endParaRPr lang="en-US" sz="3200">
            <a:solidFill>
              <a:schemeClr val="bg1"/>
            </a:solidFill>
          </a:endParaRPr>
        </a:p>
      </xdr:txBody>
    </xdr:sp>
    <xdr:clientData/>
  </xdr:twoCellAnchor>
  <xdr:twoCellAnchor>
    <xdr:from>
      <xdr:col>8</xdr:col>
      <xdr:colOff>403786</xdr:colOff>
      <xdr:row>29</xdr:row>
      <xdr:rowOff>96744</xdr:rowOff>
    </xdr:from>
    <xdr:to>
      <xdr:col>13</xdr:col>
      <xdr:colOff>522942</xdr:colOff>
      <xdr:row>40</xdr:row>
      <xdr:rowOff>131109</xdr:rowOff>
    </xdr:to>
    <xdr:graphicFrame macro="">
      <xdr:nvGraphicFramePr>
        <xdr:cNvPr id="4" name="Chart 3">
          <a:extLst>
            <a:ext uri="{FF2B5EF4-FFF2-40B4-BE49-F238E27FC236}">
              <a16:creationId xmlns:a16="http://schemas.microsoft.com/office/drawing/2014/main" id="{7F3EB0E7-A4A2-4201-9B24-7124021B0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228600</xdr:colOff>
      <xdr:row>18</xdr:row>
      <xdr:rowOff>76201</xdr:rowOff>
    </xdr:from>
    <xdr:to>
      <xdr:col>2</xdr:col>
      <xdr:colOff>323850</xdr:colOff>
      <xdr:row>28</xdr:row>
      <xdr:rowOff>25400</xdr:rowOff>
    </xdr:to>
    <xdr:pic>
      <xdr:nvPicPr>
        <xdr:cNvPr id="8" name="Picture 7" descr="What is a dataset? How do I work with it?">
          <a:hlinkClick xmlns:r="http://schemas.openxmlformats.org/officeDocument/2006/relationships" r:id="rId5"/>
          <a:extLst>
            <a:ext uri="{FF2B5EF4-FFF2-40B4-BE49-F238E27FC236}">
              <a16:creationId xmlns:a16="http://schemas.microsoft.com/office/drawing/2014/main" id="{13CBAE0C-41A1-D56B-AB22-8CC27CA9616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8600" y="3505201"/>
          <a:ext cx="1314450" cy="1854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55217</xdr:colOff>
      <xdr:row>29</xdr:row>
      <xdr:rowOff>74706</xdr:rowOff>
    </xdr:from>
    <xdr:to>
      <xdr:col>14</xdr:col>
      <xdr:colOff>18678</xdr:colOff>
      <xdr:row>42</xdr:row>
      <xdr:rowOff>55217</xdr:rowOff>
    </xdr:to>
    <xdr:graphicFrame macro="">
      <xdr:nvGraphicFramePr>
        <xdr:cNvPr id="9" name="Chart 8">
          <a:extLst>
            <a:ext uri="{FF2B5EF4-FFF2-40B4-BE49-F238E27FC236}">
              <a16:creationId xmlns:a16="http://schemas.microsoft.com/office/drawing/2014/main" id="{90FAA729-5728-40DF-9243-3DD6BD0A5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186764</xdr:colOff>
      <xdr:row>28</xdr:row>
      <xdr:rowOff>165100</xdr:rowOff>
    </xdr:from>
    <xdr:to>
      <xdr:col>2</xdr:col>
      <xdr:colOff>354852</xdr:colOff>
      <xdr:row>39</xdr:row>
      <xdr:rowOff>114300</xdr:rowOff>
    </xdr:to>
    <xdr:pic>
      <xdr:nvPicPr>
        <xdr:cNvPr id="7" name="Picture 6">
          <a:hlinkClick xmlns:r="http://schemas.openxmlformats.org/officeDocument/2006/relationships" r:id="rId8"/>
          <a:extLst>
            <a:ext uri="{FF2B5EF4-FFF2-40B4-BE49-F238E27FC236}">
              <a16:creationId xmlns:a16="http://schemas.microsoft.com/office/drawing/2014/main" id="{99361525-9D83-CD37-30CB-9D08147E281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86764" y="5499100"/>
          <a:ext cx="1387288" cy="2044700"/>
        </a:xfrm>
        <a:prstGeom prst="rect">
          <a:avLst/>
        </a:prstGeom>
      </xdr:spPr>
    </xdr:pic>
    <xdr:clientData/>
  </xdr:twoCellAnchor>
  <xdr:twoCellAnchor editAs="oneCell">
    <xdr:from>
      <xdr:col>0</xdr:col>
      <xdr:colOff>167105</xdr:colOff>
      <xdr:row>5</xdr:row>
      <xdr:rowOff>66843</xdr:rowOff>
    </xdr:from>
    <xdr:to>
      <xdr:col>2</xdr:col>
      <xdr:colOff>317500</xdr:colOff>
      <xdr:row>17</xdr:row>
      <xdr:rowOff>83553</xdr:rowOff>
    </xdr:to>
    <mc:AlternateContent xmlns:mc="http://schemas.openxmlformats.org/markup-compatibility/2006" xmlns:a14="http://schemas.microsoft.com/office/drawing/2010/main">
      <mc:Choice Requires="a14">
        <xdr:graphicFrame macro="">
          <xdr:nvGraphicFramePr>
            <xdr:cNvPr id="25" name="Days of the Week">
              <a:extLst>
                <a:ext uri="{FF2B5EF4-FFF2-40B4-BE49-F238E27FC236}">
                  <a16:creationId xmlns:a16="http://schemas.microsoft.com/office/drawing/2014/main" id="{6449DB6D-F6F7-5B41-A5B2-B99E1DD89740}"/>
                </a:ext>
              </a:extLst>
            </xdr:cNvPr>
            <xdr:cNvGraphicFramePr/>
          </xdr:nvGraphicFramePr>
          <xdr:xfrm>
            <a:off x="0" y="0"/>
            <a:ext cx="0" cy="0"/>
          </xdr:xfrm>
          <a:graphic>
            <a:graphicData uri="http://schemas.microsoft.com/office/drawing/2010/slicer">
              <sle:slicer xmlns:sle="http://schemas.microsoft.com/office/drawing/2010/slicer" name="Days of the Week"/>
            </a:graphicData>
          </a:graphic>
        </xdr:graphicFrame>
      </mc:Choice>
      <mc:Fallback xmlns="">
        <xdr:sp macro="" textlink="">
          <xdr:nvSpPr>
            <xdr:cNvPr id="0" name=""/>
            <xdr:cNvSpPr>
              <a:spLocks noTextEdit="1"/>
            </xdr:cNvSpPr>
          </xdr:nvSpPr>
          <xdr:spPr>
            <a:xfrm>
              <a:off x="167105" y="985922"/>
              <a:ext cx="1353553" cy="222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50.290635185185" backgroundQuery="1" createdVersion="8" refreshedVersion="8" minRefreshableVersion="3" recordCount="0" supportSubquery="1" supportAdvancedDrill="1" xr:uid="{AB7ED46D-8C25-43D2-8D78-B989D8493058}">
  <cacheSource type="external" connectionId="1"/>
  <cacheFields count="6">
    <cacheField name="[Range].[BREAKFAST].[BREAKFAST]" caption="BREAKFAST" numFmtId="0" hierarchy="6" level="1">
      <sharedItems count="5">
        <s v="Jollof rice"/>
        <s v="Moi moi"/>
        <s v="rice and stew"/>
        <s v="spagetti"/>
        <s v="yam"/>
      </sharedItems>
    </cacheField>
    <cacheField name="[Range].[Months].[Months]" caption="Months" numFmtId="0" hierarchy="1" level="1">
      <sharedItems count="3">
        <s v="Apirl"/>
        <s v="May" u="1"/>
        <s v="June" u="1"/>
      </sharedItems>
    </cacheField>
    <cacheField name="[Range].[DINNER].[DINNER]" caption="DINNER" numFmtId="0" hierarchy="8" level="1">
      <sharedItems count="14">
        <s v="Amala"/>
        <s v="beans"/>
        <s v="beans and bread"/>
        <s v="bread"/>
        <s v="eba and egusi"/>
        <s v="lafu and egusi" u="1"/>
        <s v="Semo and Egusi" u="1"/>
        <s v="Bread and Tea" u="1"/>
        <s v="Jollof Rice" u="1"/>
        <s v="lafu and ewedu" u="1"/>
        <s v="platain and egg" u="1"/>
        <s v="porridge" u="1"/>
        <s v="porrige" u="1"/>
        <s v="spagetti" u="1"/>
      </sharedItems>
    </cacheField>
    <cacheField name="[Measures].[Sum of May Feeding]" caption="Sum of May Feeding" numFmtId="0" hierarchy="16" level="32767"/>
    <cacheField name="[Measures].[Sum of Apirl Feeding]" caption="Sum of Apirl Feeding" numFmtId="0" hierarchy="15" level="32767"/>
    <cacheField name="[Range].[Days of the Week].[Days of the Week]" caption="Days of the Week" numFmtId="0" level="1">
      <sharedItems containsSemiMixedTypes="0" containsNonDate="0" containsString="0"/>
    </cacheField>
  </cacheFields>
  <cacheHierarchies count="18">
    <cacheHierarchy uniqueName="[Range].[Days of the Week]" caption="Days of the Week" attribute="1" defaultMemberUniqueName="[Range].[Days of the Week].[All]" allUniqueName="[Range].[Days of the Week].[All]" dimensionUniqueName="[Range]" displayFolder="" count="2" memberValueDatatype="130" unbalanced="0">
      <fieldsUsage count="2">
        <fieldUsage x="-1"/>
        <fieldUsage x="5"/>
      </fieldsUsage>
    </cacheHierarchy>
    <cacheHierarchy uniqueName="[Range].[Months]" caption="Months" attribute="1" defaultMemberUniqueName="[Range].[Months].[All]" allUniqueName="[Range].[Months].[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0" memberValueDatatype="20" unbalanced="0"/>
    <cacheHierarchy uniqueName="[Range].[Apirl Feeding]" caption="Apirl Feeding" attribute="1" defaultMemberUniqueName="[Range].[Apirl Feeding].[All]" allUniqueName="[Range].[Apirl Feeding].[All]" dimensionUniqueName="[Range]" displayFolder="" count="2" memberValueDatatype="20" unbalanced="0"/>
    <cacheHierarchy uniqueName="[Range].[May Feeding]" caption="May Feeding" attribute="1" defaultMemberUniqueName="[Range].[May Feeding].[All]" allUniqueName="[Range].[May Feeding].[All]" dimensionUniqueName="[Range]" displayFolder="" count="0" memberValueDatatype="20" unbalanced="0"/>
    <cacheHierarchy uniqueName="[Range].[June Feeding]" caption="June Feeding" attribute="1" defaultMemberUniqueName="[Range].[June Feeding].[All]" allUniqueName="[Range].[June Feeding].[All]" dimensionUniqueName="[Range]" displayFolder="" count="0" memberValueDatatype="20" unbalanced="0"/>
    <cacheHierarchy uniqueName="[Range].[BREAKFAST]" caption="BREAKFAST" attribute="1" defaultMemberUniqueName="[Range].[BREAKFAST].[All]" allUniqueName="[Range].[BREAKFAST].[All]" dimensionUniqueName="[Range]" displayFolder="" count="2" memberValueDatatype="130" unbalanced="0">
      <fieldsUsage count="2">
        <fieldUsage x="-1"/>
        <fieldUsage x="0"/>
      </fieldsUsage>
    </cacheHierarchy>
    <cacheHierarchy uniqueName="[Range].[LUNCH]" caption="LUNCH" attribute="1" defaultMemberUniqueName="[Range].[LUNCH].[All]" allUniqueName="[Range].[LUNCH].[All]" dimensionUniqueName="[Range]" displayFolder="" count="0" memberValueDatatype="130" unbalanced="0"/>
    <cacheHierarchy uniqueName="[Range].[DINNER]" caption="DINNER" attribute="1" defaultMemberUniqueName="[Range].[DINNER].[All]" allUniqueName="[Range].[DINNER].[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hidden="1">
      <extLst>
        <ext xmlns:x15="http://schemas.microsoft.com/office/spreadsheetml/2010/11/main" uri="{B97F6D7D-B522-45F9-BDA1-12C45D357490}">
          <x15:cacheHierarchy aggregatedColumn="6"/>
        </ext>
      </extLst>
    </cacheHierarchy>
    <cacheHierarchy uniqueName="[Measures].[Count of LUNCH]" caption="Count of LUNCH" measure="1" displayFolder="" measureGroup="Range" count="0" hidden="1">
      <extLst>
        <ext xmlns:x15="http://schemas.microsoft.com/office/spreadsheetml/2010/11/main" uri="{B97F6D7D-B522-45F9-BDA1-12C45D357490}">
          <x15:cacheHierarchy aggregatedColumn="7"/>
        </ext>
      </extLst>
    </cacheHierarchy>
    <cacheHierarchy uniqueName="[Measures].[Count of DINNER]" caption="Count of DINNER" measure="1" displayFolder="" measureGroup="Range" count="0" hidden="1">
      <extLst>
        <ext xmlns:x15="http://schemas.microsoft.com/office/spreadsheetml/2010/11/main" uri="{B97F6D7D-B522-45F9-BDA1-12C45D357490}">
          <x15:cacheHierarchy aggregatedColumn="8"/>
        </ext>
      </extLst>
    </cacheHierarchy>
    <cacheHierarchy uniqueName="[Measures].[Count of Days of the Week]" caption="Count of Days of the Week" measure="1" displayFolder="" measureGroup="Range" count="0" hidden="1">
      <extLst>
        <ext xmlns:x15="http://schemas.microsoft.com/office/spreadsheetml/2010/11/main" uri="{B97F6D7D-B522-45F9-BDA1-12C45D357490}">
          <x15:cacheHierarchy aggregatedColumn="0"/>
        </ext>
      </extLst>
    </cacheHierarchy>
    <cacheHierarchy uniqueName="[Measures].[Sum of Apirl Feeding]" caption="Sum of Apirl Feeding" measure="1" displayFolder="" measureGroup="Range" count="0" oneField="1" hidden="1">
      <fieldsUsage count="1">
        <fieldUsage x="4"/>
      </fieldsUsage>
    </cacheHierarchy>
    <cacheHierarchy uniqueName="[Measures].[Sum of May Feeding]" caption="Sum of May Feeding" measure="1" displayFolder="" measureGroup="Range" count="0" oneField="1" hidden="1">
      <fieldsUsage count="1">
        <fieldUsage x="3"/>
      </fieldsUsage>
    </cacheHierarchy>
    <cacheHierarchy uniqueName="[Measures].[Sum of June Feeding]" caption="Sum of June Feeding" measure="1" displayFolder="" measureGroup="Range"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53.598737499997" backgroundQuery="1" createdVersion="8" refreshedVersion="8" minRefreshableVersion="3" recordCount="0" supportSubquery="1" supportAdvancedDrill="1" xr:uid="{DB12512C-8C98-4324-9B30-41EEACEA2D60}">
  <cacheSource type="external" connectionId="1"/>
  <cacheFields count="3">
    <cacheField name="[Range].[BREAKFAST].[BREAKFAST]" caption="BREAKFAST" numFmtId="0" hierarchy="3" level="1">
      <sharedItems count="5">
        <s v="Jollof rice"/>
        <s v="Moi moi"/>
        <s v="rice and stew"/>
        <s v="spagetti"/>
        <s v="yam"/>
      </sharedItems>
    </cacheField>
    <cacheField name="[Range].[Months].[Months]" caption="Months" numFmtId="0" hierarchy="1" level="1">
      <sharedItems count="2">
        <s v="Apirl"/>
        <s v="May"/>
      </sharedItems>
    </cacheField>
    <cacheField name="[Range].[DINNER].[DINNER]" caption="DINNER" numFmtId="0" hierarchy="5" level="1">
      <sharedItems count="14">
        <s v="Amala"/>
        <s v="beans"/>
        <s v="beans and bread"/>
        <s v="bread"/>
        <s v="eba and egusi"/>
        <s v="spagetti" u="1"/>
        <s v="porridge" u="1"/>
        <s v="porrige" u="1"/>
        <s v="Semo and Egusi" u="1"/>
        <s v="Jollof Rice" u="1"/>
        <s v="lafu and egusi" u="1"/>
        <s v="lafu and ewedu" u="1"/>
        <s v="platain and egg" u="1"/>
        <s v="Bread and Tea" u="1"/>
      </sharedItems>
    </cacheField>
  </cacheFields>
  <cacheHierarchies count="12">
    <cacheHierarchy uniqueName="[Range].[Days of the Week]" caption="Days of the Week" attribute="1" defaultMemberUniqueName="[Range].[Days of the Week].[All]" allUniqueName="[Range].[Days of the Week].[All]" dimensionUniqueName="[Range]" displayFolder="" count="0" memberValueDatatype="130" unbalanced="0"/>
    <cacheHierarchy uniqueName="[Range].[Months]" caption="Months" attribute="1" defaultMemberUniqueName="[Range].[Months].[All]" allUniqueName="[Range].[Months].[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0" memberValueDatatype="20" unbalanced="0"/>
    <cacheHierarchy uniqueName="[Range].[BREAKFAST]" caption="BREAKFAST" attribute="1" defaultMemberUniqueName="[Range].[BREAKFAST].[All]" allUniqueName="[Range].[BREAKFAST].[All]" dimensionUniqueName="[Range]" displayFolder="" count="2" memberValueDatatype="130" unbalanced="0">
      <fieldsUsage count="2">
        <fieldUsage x="-1"/>
        <fieldUsage x="0"/>
      </fieldsUsage>
    </cacheHierarchy>
    <cacheHierarchy uniqueName="[Range].[LUNCH]" caption="LUNCH" attribute="1" defaultMemberUniqueName="[Range].[LUNCH].[All]" allUniqueName="[Range].[LUNCH].[All]" dimensionUniqueName="[Range]" displayFolder="" count="0" memberValueDatatype="130" unbalanced="0"/>
    <cacheHierarchy uniqueName="[Range].[DINNER]" caption="DINNER" attribute="1" defaultMemberUniqueName="[Range].[DINNER].[All]" allUniqueName="[Range].[DINNER].[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hidden="1">
      <extLst>
        <ext xmlns:x15="http://schemas.microsoft.com/office/spreadsheetml/2010/11/main" uri="{B97F6D7D-B522-45F9-BDA1-12C45D357490}">
          <x15:cacheHierarchy aggregatedColumn="3"/>
        </ext>
      </extLst>
    </cacheHierarchy>
    <cacheHierarchy uniqueName="[Measures].[Count of LUNCH]" caption="Count of LUNCH" measure="1" displayFolder="" measureGroup="Range" count="0" hidden="1">
      <extLst>
        <ext xmlns:x15="http://schemas.microsoft.com/office/spreadsheetml/2010/11/main" uri="{B97F6D7D-B522-45F9-BDA1-12C45D357490}">
          <x15:cacheHierarchy aggregatedColumn="4"/>
        </ext>
      </extLst>
    </cacheHierarchy>
    <cacheHierarchy uniqueName="[Measures].[Count of DINNER]" caption="Count of DINNER" measure="1" displayFolder="" measureGroup="Range" count="0" hidden="1">
      <extLst>
        <ext xmlns:x15="http://schemas.microsoft.com/office/spreadsheetml/2010/11/main" uri="{B97F6D7D-B522-45F9-BDA1-12C45D357490}">
          <x15:cacheHierarchy aggregatedColumn="5"/>
        </ext>
      </extLst>
    </cacheHierarchy>
    <cacheHierarchy uniqueName="[Measures].[Count of Days of the Week]" caption="Count of Days of the Week"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65.394437384261" backgroundQuery="1" createdVersion="8" refreshedVersion="8" minRefreshableVersion="3" recordCount="0" supportSubquery="1" supportAdvancedDrill="1" xr:uid="{F0180388-6C10-4F8B-A2E4-76D1154545B0}">
  <cacheSource type="external" connectionId="1"/>
  <cacheFields count="4">
    <cacheField name="[Range].[BREAKFAST].[BREAKFAST]" caption="BREAKFAST" numFmtId="0" hierarchy="3" level="1">
      <sharedItems count="5">
        <s v="Jollof rice"/>
        <s v="Moi moi"/>
        <s v="rice and stew"/>
        <s v="spagetti"/>
        <s v="yam"/>
      </sharedItems>
    </cacheField>
    <cacheField name="[Range].[Months].[Months]" caption="Months" numFmtId="0" hierarchy="1" level="1">
      <sharedItems count="2">
        <s v="Apirl"/>
        <s v="May"/>
      </sharedItems>
    </cacheField>
    <cacheField name="[Range].[DINNER].[DINNER]" caption="DINNER" numFmtId="0" hierarchy="5" level="1">
      <sharedItems count="14">
        <s v="Amala"/>
        <s v="beans"/>
        <s v="beans and bread"/>
        <s v="bread"/>
        <s v="eba and egusi"/>
        <s v="lafu and egusi" u="1"/>
        <s v="Semo and Egusi" u="1"/>
        <s v="Bread and Tea" u="1"/>
        <s v="Jollof Rice" u="1"/>
        <s v="lafu and ewedu" u="1"/>
        <s v="platain and egg" u="1"/>
        <s v="porridge" u="1"/>
        <s v="porrige" u="1"/>
        <s v="spagetti" u="1"/>
      </sharedItems>
    </cacheField>
    <cacheField name="[Range].[Days of the Week].[Days of the Week]" caption="Days of the Week" numFmtId="0" level="1">
      <sharedItems containsSemiMixedTypes="0" containsNonDate="0" containsString="0"/>
    </cacheField>
  </cacheFields>
  <cacheHierarchies count="12">
    <cacheHierarchy uniqueName="[Range].[Days of the Week]" caption="Days of the Week" attribute="1" defaultMemberUniqueName="[Range].[Days of the Week].[All]" allUniqueName="[Range].[Days of the Week].[All]" dimensionUniqueName="[Range]" displayFolder="" count="2" memberValueDatatype="130" unbalanced="0">
      <fieldsUsage count="2">
        <fieldUsage x="-1"/>
        <fieldUsage x="3"/>
      </fieldsUsage>
    </cacheHierarchy>
    <cacheHierarchy uniqueName="[Range].[Months]" caption="Months" attribute="1" defaultMemberUniqueName="[Range].[Months].[All]" allUniqueName="[Range].[Months].[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0" memberValueDatatype="20" unbalanced="0"/>
    <cacheHierarchy uniqueName="[Range].[BREAKFAST]" caption="BREAKFAST" attribute="1" defaultMemberUniqueName="[Range].[BREAKFAST].[All]" allUniqueName="[Range].[BREAKFAST].[All]" dimensionUniqueName="[Range]" displayFolder="" count="2" memberValueDatatype="130" unbalanced="0">
      <fieldsUsage count="2">
        <fieldUsage x="-1"/>
        <fieldUsage x="0"/>
      </fieldsUsage>
    </cacheHierarchy>
    <cacheHierarchy uniqueName="[Range].[LUNCH]" caption="LUNCH" attribute="1" defaultMemberUniqueName="[Range].[LUNCH].[All]" allUniqueName="[Range].[LUNCH].[All]" dimensionUniqueName="[Range]" displayFolder="" count="0" memberValueDatatype="130" unbalanced="0"/>
    <cacheHierarchy uniqueName="[Range].[DINNER]" caption="DINNER" attribute="1" defaultMemberUniqueName="[Range].[DINNER].[All]" allUniqueName="[Range].[DINNER].[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hidden="1">
      <extLst>
        <ext xmlns:x15="http://schemas.microsoft.com/office/spreadsheetml/2010/11/main" uri="{B97F6D7D-B522-45F9-BDA1-12C45D357490}">
          <x15:cacheHierarchy aggregatedColumn="3"/>
        </ext>
      </extLst>
    </cacheHierarchy>
    <cacheHierarchy uniqueName="[Measures].[Count of LUNCH]" caption="Count of LUNCH" measure="1" displayFolder="" measureGroup="Range" count="0" hidden="1">
      <extLst>
        <ext xmlns:x15="http://schemas.microsoft.com/office/spreadsheetml/2010/11/main" uri="{B97F6D7D-B522-45F9-BDA1-12C45D357490}">
          <x15:cacheHierarchy aggregatedColumn="4"/>
        </ext>
      </extLst>
    </cacheHierarchy>
    <cacheHierarchy uniqueName="[Measures].[Count of DINNER]" caption="Count of DINNER" measure="1" displayFolder="" measureGroup="Range" count="0" hidden="1">
      <extLst>
        <ext xmlns:x15="http://schemas.microsoft.com/office/spreadsheetml/2010/11/main" uri="{B97F6D7D-B522-45F9-BDA1-12C45D357490}">
          <x15:cacheHierarchy aggregatedColumn="5"/>
        </ext>
      </extLst>
    </cacheHierarchy>
    <cacheHierarchy uniqueName="[Measures].[Count of Days of the Week]" caption="Count of Days of the Week"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65.394437847222" backgroundQuery="1" createdVersion="8" refreshedVersion="8" minRefreshableVersion="3" recordCount="0" supportSubquery="1" supportAdvancedDrill="1" xr:uid="{043FFB8F-7FD8-4A4A-9AF9-D9B855148503}">
  <cacheSource type="external" connectionId="1"/>
  <cacheFields count="4">
    <cacheField name="[Range].[BREAKFAST].[BREAKFAST]" caption="BREAKFAST" numFmtId="0" hierarchy="3" level="1">
      <sharedItems count="10">
        <s v="Jollof rice"/>
        <s v="Moi moi"/>
        <s v="rice and stew"/>
        <s v="spaghetti"/>
        <s v="yam"/>
        <s v="Akara and Bread" u="1"/>
        <s v="rice and beans" u="1"/>
        <s v="Biscuit" u="1"/>
        <s v="rice an stew" u="1"/>
        <s v="yam and beans" u="1"/>
      </sharedItems>
    </cacheField>
    <cacheField name="[Range].[Months].[Months]" caption="Months" numFmtId="0" hierarchy="1" level="1">
      <sharedItems count="2">
        <s v="Apirl"/>
        <s v="May"/>
      </sharedItems>
    </cacheField>
    <cacheField name="[Measures].[Count of BREAKFAST]" caption="Count of BREAKFAST" numFmtId="0" hierarchy="8" level="32767"/>
    <cacheField name="[Range].[Days of the Week].[Days of the Week]" caption="Days of the Week" numFmtId="0" level="1">
      <sharedItems containsSemiMixedTypes="0" containsNonDate="0" containsString="0"/>
    </cacheField>
  </cacheFields>
  <cacheHierarchies count="12">
    <cacheHierarchy uniqueName="[Range].[Days of the Week]" caption="Days of the Week" attribute="1" defaultMemberUniqueName="[Range].[Days of the Week].[All]" allUniqueName="[Range].[Days of the Week].[All]" dimensionUniqueName="[Range]" displayFolder="" count="2" memberValueDatatype="130" unbalanced="0">
      <fieldsUsage count="2">
        <fieldUsage x="-1"/>
        <fieldUsage x="3"/>
      </fieldsUsage>
    </cacheHierarchy>
    <cacheHierarchy uniqueName="[Range].[Months]" caption="Months" attribute="1" defaultMemberUniqueName="[Range].[Months].[All]" allUniqueName="[Range].[Months].[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0" memberValueDatatype="20" unbalanced="0"/>
    <cacheHierarchy uniqueName="[Range].[BREAKFAST]" caption="BREAKFAST" attribute="1" defaultMemberUniqueName="[Range].[BREAKFAST].[All]" allUniqueName="[Range].[BREAKFAST].[All]" dimensionUniqueName="[Range]" displayFolder="" count="2" memberValueDatatype="130" unbalanced="0">
      <fieldsUsage count="2">
        <fieldUsage x="-1"/>
        <fieldUsage x="0"/>
      </fieldsUsage>
    </cacheHierarchy>
    <cacheHierarchy uniqueName="[Range].[LUNCH]" caption="LUNCH" attribute="1" defaultMemberUniqueName="[Range].[LUNCH].[All]" allUniqueName="[Range].[LUNCH].[All]" dimensionUniqueName="[Range]" displayFolder="" count="0" memberValueDatatype="130" unbalanced="0"/>
    <cacheHierarchy uniqueName="[Range].[DINNER]" caption="DINNER" attribute="1" defaultMemberUniqueName="[Range].[DINNER].[All]" allUniqueName="[Range].[DINNER].[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LUNCH]" caption="Count of LUNCH" measure="1" displayFolder="" measureGroup="Range" count="0" hidden="1">
      <extLst>
        <ext xmlns:x15="http://schemas.microsoft.com/office/spreadsheetml/2010/11/main" uri="{B97F6D7D-B522-45F9-BDA1-12C45D357490}">
          <x15:cacheHierarchy aggregatedColumn="4"/>
        </ext>
      </extLst>
    </cacheHierarchy>
    <cacheHierarchy uniqueName="[Measures].[Count of DINNER]" caption="Count of DINNER" measure="1" displayFolder="" measureGroup="Range" count="0" hidden="1">
      <extLst>
        <ext xmlns:x15="http://schemas.microsoft.com/office/spreadsheetml/2010/11/main" uri="{B97F6D7D-B522-45F9-BDA1-12C45D357490}">
          <x15:cacheHierarchy aggregatedColumn="5"/>
        </ext>
      </extLst>
    </cacheHierarchy>
    <cacheHierarchy uniqueName="[Measures].[Count of Days of the Week]" caption="Count of Days of the Week"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65.394438310184" backgroundQuery="1" createdVersion="8" refreshedVersion="8" minRefreshableVersion="3" recordCount="0" supportSubquery="1" supportAdvancedDrill="1" xr:uid="{EAFB045C-904F-4C4B-845C-AB0CE6243C34}">
  <cacheSource type="external" connectionId="1"/>
  <cacheFields count="5">
    <cacheField name="[Range].[BREAKFAST].[BREAKFAST]" caption="BREAKFAST" numFmtId="0" hierarchy="3" level="1">
      <sharedItems count="5">
        <s v="Jollof rice"/>
        <s v="Moi moi"/>
        <s v="rice and stew"/>
        <s v="spagetti"/>
        <s v="yam"/>
      </sharedItems>
    </cacheField>
    <cacheField name="[Range].[Months].[Months]" caption="Months" numFmtId="0" hierarchy="1" level="1">
      <sharedItems count="2">
        <s v="Apirl"/>
        <s v="May"/>
      </sharedItems>
    </cacheField>
    <cacheField name="[Range].[LUNCH].[LUNCH]" caption="LUNCH" numFmtId="0" hierarchy="4" level="1">
      <sharedItems count="8">
        <s v="cornflakes"/>
        <s v="Goldenmorn"/>
        <s v="moi moi"/>
        <s v="Rice"/>
        <s v="snacks"/>
        <s v="White Rice" u="1"/>
        <s v="moi moi and bread" u="1"/>
        <s v="rice and beans" u="1"/>
      </sharedItems>
    </cacheField>
    <cacheField name="[Measures].[Count of LUNCH]" caption="Count of LUNCH" numFmtId="0" hierarchy="9" level="32767"/>
    <cacheField name="[Range].[Days of the Week].[Days of the Week]" caption="Days of the Week" numFmtId="0" level="1">
      <sharedItems containsSemiMixedTypes="0" containsNonDate="0" containsString="0"/>
    </cacheField>
  </cacheFields>
  <cacheHierarchies count="12">
    <cacheHierarchy uniqueName="[Range].[Days of the Week]" caption="Days of the Week" attribute="1" defaultMemberUniqueName="[Range].[Days of the Week].[All]" allUniqueName="[Range].[Days of the Week].[All]" dimensionUniqueName="[Range]" displayFolder="" count="2" memberValueDatatype="130" unbalanced="0">
      <fieldsUsage count="2">
        <fieldUsage x="-1"/>
        <fieldUsage x="4"/>
      </fieldsUsage>
    </cacheHierarchy>
    <cacheHierarchy uniqueName="[Range].[Months]" caption="Months" attribute="1" defaultMemberUniqueName="[Range].[Months].[All]" allUniqueName="[Range].[Months].[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0" memberValueDatatype="20" unbalanced="0"/>
    <cacheHierarchy uniqueName="[Range].[BREAKFAST]" caption="BREAKFAST" attribute="1" defaultMemberUniqueName="[Range].[BREAKFAST].[All]" allUniqueName="[Range].[BREAKFAST].[All]" dimensionUniqueName="[Range]" displayFolder="" count="2" memberValueDatatype="130" unbalanced="0">
      <fieldsUsage count="2">
        <fieldUsage x="-1"/>
        <fieldUsage x="0"/>
      </fieldsUsage>
    </cacheHierarchy>
    <cacheHierarchy uniqueName="[Range].[LUNCH]" caption="LUNCH" attribute="1" defaultMemberUniqueName="[Range].[LUNCH].[All]" allUniqueName="[Range].[LUNCH].[All]" dimensionUniqueName="[Range]" displayFolder="" count="2" memberValueDatatype="130" unbalanced="0">
      <fieldsUsage count="2">
        <fieldUsage x="-1"/>
        <fieldUsage x="2"/>
      </fieldsUsage>
    </cacheHierarchy>
    <cacheHierarchy uniqueName="[Range].[DINNER]" caption="DINNER" attribute="1" defaultMemberUniqueName="[Range].[DINNER].[All]" allUniqueName="[Range].[DINNER].[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hidden="1">
      <extLst>
        <ext xmlns:x15="http://schemas.microsoft.com/office/spreadsheetml/2010/11/main" uri="{B97F6D7D-B522-45F9-BDA1-12C45D357490}">
          <x15:cacheHierarchy aggregatedColumn="3"/>
        </ext>
      </extLst>
    </cacheHierarchy>
    <cacheHierarchy uniqueName="[Measures].[Count of LUNCH]" caption="Count of LUNCH"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DINNER]" caption="Count of DINNER" measure="1" displayFolder="" measureGroup="Range" count="0" hidden="1">
      <extLst>
        <ext xmlns:x15="http://schemas.microsoft.com/office/spreadsheetml/2010/11/main" uri="{B97F6D7D-B522-45F9-BDA1-12C45D357490}">
          <x15:cacheHierarchy aggregatedColumn="5"/>
        </ext>
      </extLst>
    </cacheHierarchy>
    <cacheHierarchy uniqueName="[Measures].[Count of Days of the Week]" caption="Count of Days of the Week"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65.394438888892" backgroundQuery="1" createdVersion="8" refreshedVersion="8" minRefreshableVersion="3" recordCount="0" supportSubquery="1" supportAdvancedDrill="1" xr:uid="{2DF43A72-95DC-40E8-B543-2EE9F843928B}">
  <cacheSource type="external" connectionId="1"/>
  <cacheFields count="5">
    <cacheField name="[Range].[BREAKFAST].[BREAKFAST]" caption="BREAKFAST" numFmtId="0" hierarchy="3" level="1">
      <sharedItems count="5">
        <s v="Jollof rice"/>
        <s v="Moi moi"/>
        <s v="rice and stew"/>
        <s v="spagetti"/>
        <s v="yam"/>
      </sharedItems>
    </cacheField>
    <cacheField name="[Range].[Months].[Months]" caption="Months" numFmtId="0" hierarchy="1" level="1">
      <sharedItems count="2">
        <s v="Apirl"/>
        <s v="May"/>
      </sharedItems>
    </cacheField>
    <cacheField name="[Range].[DINNER].[DINNER]" caption="DINNER" numFmtId="0" hierarchy="5" level="1">
      <sharedItems count="14">
        <s v="Amala"/>
        <s v="beans"/>
        <s v="beans and bread"/>
        <s v="bread"/>
        <s v="eba and egusi"/>
        <s v="Bread and Tea" u="1"/>
        <s v="Jollof Rice" u="1"/>
        <s v="lafu and egusi" u="1"/>
        <s v="lafu and ewedu" u="1"/>
        <s v="platain and egg" u="1"/>
        <s v="porridge" u="1"/>
        <s v="porrige" u="1"/>
        <s v="Semo and Egusi" u="1"/>
        <s v="spagetti" u="1"/>
      </sharedItems>
    </cacheField>
    <cacheField name="[Measures].[Count of DINNER]" caption="Count of DINNER" numFmtId="0" hierarchy="10" level="32767"/>
    <cacheField name="[Range].[Days of the Week].[Days of the Week]" caption="Days of the Week" numFmtId="0" level="1">
      <sharedItems containsSemiMixedTypes="0" containsNonDate="0" containsString="0"/>
    </cacheField>
  </cacheFields>
  <cacheHierarchies count="12">
    <cacheHierarchy uniqueName="[Range].[Days of the Week]" caption="Days of the Week" attribute="1" defaultMemberUniqueName="[Range].[Days of the Week].[All]" allUniqueName="[Range].[Days of the Week].[All]" dimensionUniqueName="[Range]" displayFolder="" count="2" memberValueDatatype="130" unbalanced="0">
      <fieldsUsage count="2">
        <fieldUsage x="-1"/>
        <fieldUsage x="4"/>
      </fieldsUsage>
    </cacheHierarchy>
    <cacheHierarchy uniqueName="[Range].[Months]" caption="Months" attribute="1" defaultMemberUniqueName="[Range].[Months].[All]" allUniqueName="[Range].[Months].[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0" memberValueDatatype="20" unbalanced="0"/>
    <cacheHierarchy uniqueName="[Range].[BREAKFAST]" caption="BREAKFAST" attribute="1" defaultMemberUniqueName="[Range].[BREAKFAST].[All]" allUniqueName="[Range].[BREAKFAST].[All]" dimensionUniqueName="[Range]" displayFolder="" count="2" memberValueDatatype="130" unbalanced="0">
      <fieldsUsage count="2">
        <fieldUsage x="-1"/>
        <fieldUsage x="0"/>
      </fieldsUsage>
    </cacheHierarchy>
    <cacheHierarchy uniqueName="[Range].[LUNCH]" caption="LUNCH" attribute="1" defaultMemberUniqueName="[Range].[LUNCH].[All]" allUniqueName="[Range].[LUNCH].[All]" dimensionUniqueName="[Range]" displayFolder="" count="0" memberValueDatatype="130" unbalanced="0"/>
    <cacheHierarchy uniqueName="[Range].[DINNER]" caption="DINNER" attribute="1" defaultMemberUniqueName="[Range].[DINNER].[All]" allUniqueName="[Range].[DINNER].[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hidden="1">
      <extLst>
        <ext xmlns:x15="http://schemas.microsoft.com/office/spreadsheetml/2010/11/main" uri="{B97F6D7D-B522-45F9-BDA1-12C45D357490}">
          <x15:cacheHierarchy aggregatedColumn="3"/>
        </ext>
      </extLst>
    </cacheHierarchy>
    <cacheHierarchy uniqueName="[Measures].[Count of LUNCH]" caption="Count of LUNCH" measure="1" displayFolder="" measureGroup="Range" count="0" hidden="1">
      <extLst>
        <ext xmlns:x15="http://schemas.microsoft.com/office/spreadsheetml/2010/11/main" uri="{B97F6D7D-B522-45F9-BDA1-12C45D357490}">
          <x15:cacheHierarchy aggregatedColumn="4"/>
        </ext>
      </extLst>
    </cacheHierarchy>
    <cacheHierarchy uniqueName="[Measures].[Count of DINNER]" caption="Count of DINNER"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Days of the Week]" caption="Count of Days of the Week"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65.394439120369" backgroundQuery="1" createdVersion="8" refreshedVersion="8" minRefreshableVersion="3" recordCount="0" supportSubquery="1" supportAdvancedDrill="1" xr:uid="{C3B97236-F31D-484E-B581-34210F3E12B5}">
  <cacheSource type="external" connectionId="1"/>
  <cacheFields count="5">
    <cacheField name="[Range].[BREAKFAST].[BREAKFAST]" caption="BREAKFAST" numFmtId="0" hierarchy="3" level="1">
      <sharedItems count="5">
        <s v="Jollof rice"/>
        <s v="Moi moi"/>
        <s v="rice and stew"/>
        <s v="spagetti"/>
        <s v="yam"/>
      </sharedItems>
    </cacheField>
    <cacheField name="[Range].[Months].[Months]" caption="Months" numFmtId="0" hierarchy="1" level="1">
      <sharedItems count="3">
        <s v="Apirl"/>
        <s v="June"/>
        <s v="May"/>
      </sharedItems>
    </cacheField>
    <cacheField name="[Range].[LUNCH].[LUNCH]" caption="LUNCH" numFmtId="0" hierarchy="4" level="1">
      <sharedItems count="5">
        <s v="cornflakes"/>
        <s v="Goldenmorn"/>
        <s v="moi moi"/>
        <s v="Rice"/>
        <s v="snacks"/>
      </sharedItems>
    </cacheField>
    <cacheField name="[Measures].[Count of Days of the Week]" caption="Count of Days of the Week" numFmtId="0" hierarchy="11" level="32767"/>
    <cacheField name="[Range].[Days of the Week].[Days of the Week]" caption="Days of the Week" numFmtId="0" level="1">
      <sharedItems containsSemiMixedTypes="0" containsNonDate="0" containsString="0"/>
    </cacheField>
  </cacheFields>
  <cacheHierarchies count="12">
    <cacheHierarchy uniqueName="[Range].[Days of the Week]" caption="Days of the Week" attribute="1" defaultMemberUniqueName="[Range].[Days of the Week].[All]" allUniqueName="[Range].[Days of the Week].[All]" dimensionUniqueName="[Range]" displayFolder="" count="2" memberValueDatatype="130" unbalanced="0">
      <fieldsUsage count="2">
        <fieldUsage x="-1"/>
        <fieldUsage x="4"/>
      </fieldsUsage>
    </cacheHierarchy>
    <cacheHierarchy uniqueName="[Range].[Months]" caption="Months" attribute="1" defaultMemberUniqueName="[Range].[Months].[All]" allUniqueName="[Range].[Months].[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0" memberValueDatatype="20" unbalanced="0"/>
    <cacheHierarchy uniqueName="[Range].[BREAKFAST]" caption="BREAKFAST" attribute="1" defaultMemberUniqueName="[Range].[BREAKFAST].[All]" allUniqueName="[Range].[BREAKFAST].[All]" dimensionUniqueName="[Range]" displayFolder="" count="2" memberValueDatatype="130" unbalanced="0">
      <fieldsUsage count="2">
        <fieldUsage x="-1"/>
        <fieldUsage x="0"/>
      </fieldsUsage>
    </cacheHierarchy>
    <cacheHierarchy uniqueName="[Range].[LUNCH]" caption="LUNCH" attribute="1" defaultMemberUniqueName="[Range].[LUNCH].[All]" allUniqueName="[Range].[LUNCH].[All]" dimensionUniqueName="[Range]" displayFolder="" count="2" memberValueDatatype="130" unbalanced="0">
      <fieldsUsage count="2">
        <fieldUsage x="-1"/>
        <fieldUsage x="2"/>
      </fieldsUsage>
    </cacheHierarchy>
    <cacheHierarchy uniqueName="[Range].[DINNER]" caption="DINNER" attribute="1" defaultMemberUniqueName="[Range].[DINNER].[All]" allUniqueName="[Range].[DINNER].[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hidden="1">
      <extLst>
        <ext xmlns:x15="http://schemas.microsoft.com/office/spreadsheetml/2010/11/main" uri="{B97F6D7D-B522-45F9-BDA1-12C45D357490}">
          <x15:cacheHierarchy aggregatedColumn="3"/>
        </ext>
      </extLst>
    </cacheHierarchy>
    <cacheHierarchy uniqueName="[Measures].[Count of LUNCH]" caption="Count of LUNCH" measure="1" displayFolder="" measureGroup="Range" count="0" hidden="1">
      <extLst>
        <ext xmlns:x15="http://schemas.microsoft.com/office/spreadsheetml/2010/11/main" uri="{B97F6D7D-B522-45F9-BDA1-12C45D357490}">
          <x15:cacheHierarchy aggregatedColumn="4"/>
        </ext>
      </extLst>
    </cacheHierarchy>
    <cacheHierarchy uniqueName="[Measures].[Count of DINNER]" caption="Count of DINNER" measure="1" displayFolder="" measureGroup="Range" count="0" hidden="1">
      <extLst>
        <ext xmlns:x15="http://schemas.microsoft.com/office/spreadsheetml/2010/11/main" uri="{B97F6D7D-B522-45F9-BDA1-12C45D357490}">
          <x15:cacheHierarchy aggregatedColumn="5"/>
        </ext>
      </extLst>
    </cacheHierarchy>
    <cacheHierarchy uniqueName="[Measures].[Count of Days of the Week]" caption="Count of Days of the Week"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53.598725462965" backgroundQuery="1" createdVersion="3" refreshedVersion="8" minRefreshableVersion="3" recordCount="0" supportSubquery="1" supportAdvancedDrill="1" xr:uid="{EEA731F3-3A44-4743-878A-7909BA5A08E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Days of the Week]" caption="Days of the Week" attribute="1" defaultMemberUniqueName="[Range].[Days of the Week].[All]" allUniqueName="[Range].[Days of the Week].[All]" dimensionUniqueName="[Range]" displayFolder="" count="2" memberValueDatatype="130" unbalanced="0"/>
    <cacheHierarchy uniqueName="[Range].[Months]" caption="Months" attribute="1" defaultMemberUniqueName="[Range].[Months].[All]" allUniqueName="[Range].[Months].[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BREAKFAST]" caption="BREAKFAST" attribute="1" defaultMemberUniqueName="[Range].[BREAKFAST].[All]" allUniqueName="[Range].[BREAKFAST].[All]" dimensionUniqueName="[Range]" displayFolder="" count="0" memberValueDatatype="130" unbalanced="0"/>
    <cacheHierarchy uniqueName="[Range].[LUNCH]" caption="LUNCH" attribute="1" defaultMemberUniqueName="[Range].[LUNCH].[All]" allUniqueName="[Range].[LUNCH].[All]" dimensionUniqueName="[Range]" displayFolder="" count="0" memberValueDatatype="130" unbalanced="0"/>
    <cacheHierarchy uniqueName="[Range].[DINNER]" caption="DINNER" attribute="1" defaultMemberUniqueName="[Range].[DINNER].[All]" allUniqueName="[Range].[DINNER].[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BREAKFAST]" caption="Count of BREAKFAST" measure="1" displayFolder="" measureGroup="Range" count="0" hidden="1">
      <extLst>
        <ext xmlns:x15="http://schemas.microsoft.com/office/spreadsheetml/2010/11/main" uri="{B97F6D7D-B522-45F9-BDA1-12C45D357490}">
          <x15:cacheHierarchy aggregatedColumn="3"/>
        </ext>
      </extLst>
    </cacheHierarchy>
    <cacheHierarchy uniqueName="[Measures].[Count of LUNCH]" caption="Count of LUNCH" measure="1" displayFolder="" measureGroup="Range" count="0" hidden="1">
      <extLst>
        <ext xmlns:x15="http://schemas.microsoft.com/office/spreadsheetml/2010/11/main" uri="{B97F6D7D-B522-45F9-BDA1-12C45D357490}">
          <x15:cacheHierarchy aggregatedColumn="4"/>
        </ext>
      </extLst>
    </cacheHierarchy>
    <cacheHierarchy uniqueName="[Measures].[Count of DINNER]" caption="Count of DINNER" measure="1" displayFolder="" measureGroup="Range" count="0" hidden="1">
      <extLst>
        <ext xmlns:x15="http://schemas.microsoft.com/office/spreadsheetml/2010/11/main" uri="{B97F6D7D-B522-45F9-BDA1-12C45D357490}">
          <x15:cacheHierarchy aggregatedColumn="5"/>
        </ext>
      </extLst>
    </cacheHierarchy>
    <cacheHierarchy uniqueName="[Measures].[Count of Days of the Week]" caption="Count of Days of the Week"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49829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45B62-72F1-4D6A-93B2-32BF356C8061}"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7:G21" firstHeaderRow="1" firstDataRow="2"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
        <item s="1" x="0"/>
        <item s="1" x="1"/>
      </items>
    </pivotField>
    <pivotField axis="axisCol" allDrilled="1" subtotalTop="0" showAll="0" measureFilter="1"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6">
    <i>
      <x/>
    </i>
    <i>
      <x v="1"/>
    </i>
    <i>
      <x v="2"/>
    </i>
    <i>
      <x v="3"/>
    </i>
    <i>
      <x v="4"/>
    </i>
    <i t="grand">
      <x/>
    </i>
  </colItems>
  <dataFields count="1">
    <dataField name="Count of DINNER" fld="3" subtotal="count" baseField="0" baseItem="0"/>
  </dataFields>
  <chartFormats count="28">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2">
          <reference field="4294967294" count="1" selected="0">
            <x v="0"/>
          </reference>
          <reference field="2" count="1" selected="0">
            <x v="6"/>
          </reference>
        </references>
      </pivotArea>
    </chartFormat>
    <chartFormat chart="2" format="16" series="1">
      <pivotArea type="data" outline="0" fieldPosition="0">
        <references count="2">
          <reference field="4294967294" count="1" selected="0">
            <x v="0"/>
          </reference>
          <reference field="2" count="1" selected="0">
            <x v="7"/>
          </reference>
        </references>
      </pivotArea>
    </chartFormat>
    <chartFormat chart="2" format="17" series="1">
      <pivotArea type="data" outline="0" fieldPosition="0">
        <references count="2">
          <reference field="4294967294" count="1" selected="0">
            <x v="0"/>
          </reference>
          <reference field="2" count="1" selected="0">
            <x v="8"/>
          </reference>
        </references>
      </pivotArea>
    </chartFormat>
    <chartFormat chart="2" format="18" series="1">
      <pivotArea type="data" outline="0" fieldPosition="0">
        <references count="2">
          <reference field="4294967294" count="1" selected="0">
            <x v="0"/>
          </reference>
          <reference field="2" count="1" selected="0">
            <x v="9"/>
          </reference>
        </references>
      </pivotArea>
    </chartFormat>
    <chartFormat chart="2" format="19" series="1">
      <pivotArea type="data" outline="0" fieldPosition="0">
        <references count="2">
          <reference field="4294967294" count="1" selected="0">
            <x v="0"/>
          </reference>
          <reference field="2" count="1" selected="0">
            <x v="10"/>
          </reference>
        </references>
      </pivotArea>
    </chartFormat>
    <chartFormat chart="2" format="20" series="1">
      <pivotArea type="data" outline="0" fieldPosition="0">
        <references count="2">
          <reference field="4294967294" count="1" selected="0">
            <x v="0"/>
          </reference>
          <reference field="2" count="1" selected="0">
            <x v="11"/>
          </reference>
        </references>
      </pivotArea>
    </chartFormat>
    <chartFormat chart="2" format="21" series="1">
      <pivotArea type="data" outline="0" fieldPosition="0">
        <references count="2">
          <reference field="4294967294" count="1" selected="0">
            <x v="0"/>
          </reference>
          <reference field="2" count="1" selected="0">
            <x v="12"/>
          </reference>
        </references>
      </pivotArea>
    </chartFormat>
    <chartFormat chart="2" format="22" series="1">
      <pivotArea type="data" outline="0" fieldPosition="0">
        <references count="2">
          <reference field="4294967294" count="1" selected="0">
            <x v="0"/>
          </reference>
          <reference field="2" count="1" selected="0">
            <x v="13"/>
          </reference>
        </references>
      </pivotArea>
    </chartFormat>
    <chartFormat chart="2" format="23" series="1">
      <pivotArea type="data" outline="0" fieldPosition="0">
        <references count="2">
          <reference field="4294967294" count="1" selected="0">
            <x v="0"/>
          </reference>
          <reference field="2" count="1" selected="0">
            <x v="5"/>
          </reference>
        </references>
      </pivotArea>
    </chartFormat>
    <chartFormat chart="5" format="29" series="1">
      <pivotArea type="data" outline="0" fieldPosition="0">
        <references count="2">
          <reference field="4294967294" count="1" selected="0">
            <x v="0"/>
          </reference>
          <reference field="2" count="1" selected="0">
            <x v="0"/>
          </reference>
        </references>
      </pivotArea>
    </chartFormat>
    <chartFormat chart="5" format="30" series="1">
      <pivotArea type="data" outline="0" fieldPosition="0">
        <references count="2">
          <reference field="4294967294" count="1" selected="0">
            <x v="0"/>
          </reference>
          <reference field="2" count="1" selected="0">
            <x v="1"/>
          </reference>
        </references>
      </pivotArea>
    </chartFormat>
    <chartFormat chart="5" format="31" series="1">
      <pivotArea type="data" outline="0" fieldPosition="0">
        <references count="2">
          <reference field="4294967294" count="1" selected="0">
            <x v="0"/>
          </reference>
          <reference field="2" count="1" selected="0">
            <x v="2"/>
          </reference>
        </references>
      </pivotArea>
    </chartFormat>
    <chartFormat chart="5" format="32" series="1">
      <pivotArea type="data" outline="0" fieldPosition="0">
        <references count="2">
          <reference field="4294967294" count="1" selected="0">
            <x v="0"/>
          </reference>
          <reference field="2" count="1" selected="0">
            <x v="3"/>
          </reference>
        </references>
      </pivotArea>
    </chartFormat>
    <chartFormat chart="5" format="33" series="1">
      <pivotArea type="data" outline="0" fieldPosition="0">
        <references count="2">
          <reference field="4294967294" count="1" selected="0">
            <x v="0"/>
          </reference>
          <reference field="2" count="1" selected="0">
            <x v="4"/>
          </reference>
        </references>
      </pivotArea>
    </chartFormat>
    <chartFormat chart="5" format="34" series="1">
      <pivotArea type="data" outline="0" fieldPosition="0">
        <references count="2">
          <reference field="4294967294" count="1" selected="0">
            <x v="0"/>
          </reference>
          <reference field="2" count="1" selected="0">
            <x v="7"/>
          </reference>
        </references>
      </pivotArea>
    </chartFormat>
    <chartFormat chart="5" format="35" series="1">
      <pivotArea type="data" outline="0" fieldPosition="0">
        <references count="2">
          <reference field="4294967294" count="1" selected="0">
            <x v="0"/>
          </reference>
          <reference field="2" count="1" selected="0">
            <x v="12"/>
          </reference>
        </references>
      </pivotArea>
    </chartFormat>
    <chartFormat chart="5" format="36" series="1">
      <pivotArea type="data" outline="0" fieldPosition="0">
        <references count="2">
          <reference field="4294967294" count="1" selected="0">
            <x v="0"/>
          </reference>
          <reference field="2" count="1" selected="0">
            <x v="10"/>
          </reference>
        </references>
      </pivotArea>
    </chartFormat>
    <chartFormat chart="5" format="37" series="1">
      <pivotArea type="data" outline="0" fieldPosition="0">
        <references count="2">
          <reference field="4294967294" count="1" selected="0">
            <x v="0"/>
          </reference>
          <reference field="2" count="1" selected="0">
            <x v="11"/>
          </reference>
        </references>
      </pivotArea>
    </chartFormat>
    <chartFormat chart="5" format="38" series="1">
      <pivotArea type="data" outline="0" fieldPosition="0">
        <references count="2">
          <reference field="4294967294" count="1" selected="0">
            <x v="0"/>
          </reference>
          <reference field="2" count="1" selected="0">
            <x v="6"/>
          </reference>
        </references>
      </pivotArea>
    </chartFormat>
    <chartFormat chart="5" format="39" series="1">
      <pivotArea type="data" outline="0" fieldPosition="0">
        <references count="2">
          <reference field="4294967294" count="1" selected="0">
            <x v="0"/>
          </reference>
          <reference field="2" count="1" selected="0">
            <x v="8"/>
          </reference>
        </references>
      </pivotArea>
    </chartFormat>
    <chartFormat chart="5" format="40" series="1">
      <pivotArea type="data" outline="0" fieldPosition="0">
        <references count="2">
          <reference field="4294967294" count="1" selected="0">
            <x v="0"/>
          </reference>
          <reference field="2" count="1" selected="0">
            <x v="9"/>
          </reference>
        </references>
      </pivotArea>
    </chartFormat>
    <chartFormat chart="5" format="41" series="1">
      <pivotArea type="data" outline="0" fieldPosition="0">
        <references count="2">
          <reference field="4294967294" count="1" selected="0">
            <x v="0"/>
          </reference>
          <reference field="2" count="1" selected="0">
            <x v="13"/>
          </reference>
        </references>
      </pivotArea>
    </chartFormat>
    <chartFormat chart="5" format="42" series="1">
      <pivotArea type="data" outline="0" fieldPosition="0">
        <references count="2">
          <reference field="4294967294" count="1" selected="0">
            <x v="0"/>
          </reference>
          <reference field="2" count="1" selected="0">
            <x v="5"/>
          </reference>
        </references>
      </pivotArea>
    </chartFormat>
  </chartFormats>
  <pivotHierarchies count="12">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8">
      <autoFilter ref="A1">
        <filterColumn colId="0">
          <top10 val="5" filterVal="5"/>
        </filterColumn>
      </autoFilter>
    </filter>
    <filter fld="2" type="count" id="3" iMeasureHier="10">
      <autoFilter ref="A1">
        <filterColumn colId="0">
          <top10 val="5" filterVal="5"/>
        </filterColumn>
      </autoFilter>
    </filter>
  </filters>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53A32-309A-4318-9CD4-0AB705C3FC30}"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fieldListSortAscending="1">
  <location ref="A3:G7" firstHeaderRow="1" firstDataRow="2" firstDataCol="1"/>
  <pivotFields count="4">
    <pivotField axis="axisCol" allDrilled="1" subtotalTop="0" showAll="0" measureFilter="1" sortType="ascending" defaultSubtotal="0" defaultAttributeDrillState="1">
      <items count="10">
        <item x="5"/>
        <item x="7"/>
        <item x="0"/>
        <item x="1"/>
        <item x="8"/>
        <item x="6"/>
        <item x="2"/>
        <item x="3"/>
        <item x="4"/>
        <item x="9"/>
      </items>
    </pivotField>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6">
    <i>
      <x v="2"/>
    </i>
    <i>
      <x v="3"/>
    </i>
    <i>
      <x v="6"/>
    </i>
    <i>
      <x v="7"/>
    </i>
    <i>
      <x v="8"/>
    </i>
    <i t="grand">
      <x/>
    </i>
  </colItems>
  <dataFields count="1">
    <dataField name="Count of BREAKFAST" fld="2" subtotal="count" baseField="0" baseItem="0"/>
  </dataFields>
  <chartFormats count="30">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2">
          <reference field="4294967294" count="1" selected="0">
            <x v="0"/>
          </reference>
          <reference field="0" count="1" selected="0">
            <x v="6"/>
          </reference>
        </references>
      </pivotArea>
    </chartFormat>
    <chartFormat chart="2" format="13" series="1">
      <pivotArea type="data" outline="0" fieldPosition="0">
        <references count="2">
          <reference field="4294967294" count="1" selected="0">
            <x v="0"/>
          </reference>
          <reference field="0" count="1" selected="0">
            <x v="1048832"/>
          </reference>
        </references>
      </pivotArea>
    </chartFormat>
    <chartFormat chart="2" format="14" series="1">
      <pivotArea type="data" outline="0" fieldPosition="0">
        <references count="2">
          <reference field="4294967294" count="1" selected="0">
            <x v="0"/>
          </reference>
          <reference field="0" count="1" selected="0">
            <x v="8"/>
          </reference>
        </references>
      </pivotArea>
    </chartFormat>
    <chartFormat chart="5" format="20" series="1">
      <pivotArea type="data" outline="0" fieldPosition="0">
        <references count="2">
          <reference field="4294967294" count="1" selected="0">
            <x v="0"/>
          </reference>
          <reference field="0" count="1" selected="0">
            <x v="2"/>
          </reference>
        </references>
      </pivotArea>
    </chartFormat>
    <chartFormat chart="5" format="21" series="1">
      <pivotArea type="data" outline="0" fieldPosition="0">
        <references count="2">
          <reference field="4294967294" count="1" selected="0">
            <x v="0"/>
          </reference>
          <reference field="0" count="1" selected="0">
            <x v="3"/>
          </reference>
        </references>
      </pivotArea>
    </chartFormat>
    <chartFormat chart="5" format="22" series="1">
      <pivotArea type="data" outline="0" fieldPosition="0">
        <references count="2">
          <reference field="4294967294" count="1" selected="0">
            <x v="0"/>
          </reference>
          <reference field="0" count="1" selected="0">
            <x v="6"/>
          </reference>
        </references>
      </pivotArea>
    </chartFormat>
    <chartFormat chart="5" format="23" series="1">
      <pivotArea type="data" outline="0" fieldPosition="0">
        <references count="2">
          <reference field="4294967294" count="1" selected="0">
            <x v="0"/>
          </reference>
          <reference field="0" count="1" selected="0">
            <x v="1048832"/>
          </reference>
        </references>
      </pivotArea>
    </chartFormat>
    <chartFormat chart="5" format="24" series="1">
      <pivotArea type="data" outline="0" fieldPosition="0">
        <references count="2">
          <reference field="4294967294" count="1" selected="0">
            <x v="0"/>
          </reference>
          <reference field="0" count="1" selected="0">
            <x v="8"/>
          </reference>
        </references>
      </pivotArea>
    </chartFormat>
    <chartFormat chart="5" format="25" series="1">
      <pivotArea type="data" outline="0" fieldPosition="0">
        <references count="2">
          <reference field="4294967294" count="1" selected="0">
            <x v="0"/>
          </reference>
          <reference field="0" count="1" selected="0">
            <x v="5"/>
          </reference>
        </references>
      </pivotArea>
    </chartFormat>
    <chartFormat chart="2" format="15" series="1">
      <pivotArea type="data" outline="0" fieldPosition="0">
        <references count="2">
          <reference field="4294967294" count="1" selected="0">
            <x v="0"/>
          </reference>
          <reference field="0" count="1" selected="0">
            <x v="5"/>
          </reference>
        </references>
      </pivotArea>
    </chartFormat>
    <chartFormat chart="5" format="26" series="1">
      <pivotArea type="data" outline="0" fieldPosition="0">
        <references count="2">
          <reference field="4294967294" count="1" selected="0">
            <x v="0"/>
          </reference>
          <reference field="0" count="1" selected="0">
            <x v="9"/>
          </reference>
        </references>
      </pivotArea>
    </chartFormat>
    <chartFormat chart="2" format="16" series="1">
      <pivotArea type="data" outline="0" fieldPosition="0">
        <references count="2">
          <reference field="4294967294" count="1" selected="0">
            <x v="0"/>
          </reference>
          <reference field="0" count="1" selected="0">
            <x v="9"/>
          </reference>
        </references>
      </pivotArea>
    </chartFormat>
    <chartFormat chart="5" format="27" series="1">
      <pivotArea type="data" outline="0" fieldPosition="0">
        <references count="2">
          <reference field="4294967294" count="1" selected="0">
            <x v="0"/>
          </reference>
          <reference field="0" count="1" selected="0">
            <x v="0"/>
          </reference>
        </references>
      </pivotArea>
    </chartFormat>
    <chartFormat chart="5" format="28" series="1">
      <pivotArea type="data" outline="0" fieldPosition="0">
        <references count="2">
          <reference field="4294967294" count="1" selected="0">
            <x v="0"/>
          </reference>
          <reference field="0" count="1" selected="0">
            <x v="1048832"/>
          </reference>
        </references>
      </pivotArea>
    </chartFormat>
    <chartFormat chart="2" format="17" series="1">
      <pivotArea type="data" outline="0" fieldPosition="0">
        <references count="2">
          <reference field="4294967294" count="1" selected="0">
            <x v="0"/>
          </reference>
          <reference field="0" count="1" selected="0">
            <x v="0"/>
          </reference>
        </references>
      </pivotArea>
    </chartFormat>
    <chartFormat chart="2" format="18" series="1">
      <pivotArea type="data" outline="0" fieldPosition="0">
        <references count="2">
          <reference field="4294967294" count="1" selected="0">
            <x v="0"/>
          </reference>
          <reference field="0" count="1" selected="0">
            <x v="1048832"/>
          </reference>
        </references>
      </pivotArea>
    </chartFormat>
    <chartFormat chart="5" format="29" series="1">
      <pivotArea type="data" outline="0" fieldPosition="0">
        <references count="2">
          <reference field="4294967294" count="1" selected="0">
            <x v="0"/>
          </reference>
          <reference field="0" count="1" selected="0">
            <x v="1048832"/>
          </reference>
        </references>
      </pivotArea>
    </chartFormat>
    <chartFormat chart="2" format="19" series="1">
      <pivotArea type="data" outline="0" fieldPosition="0">
        <references count="2">
          <reference field="4294967294" count="1" selected="0">
            <x v="0"/>
          </reference>
          <reference field="0" count="1" selected="0">
            <x v="1048832"/>
          </reference>
        </references>
      </pivotArea>
    </chartFormat>
    <chartFormat chart="5" format="30" series="1">
      <pivotArea type="data" outline="0" fieldPosition="0">
        <references count="2">
          <reference field="4294967294" count="1" selected="0">
            <x v="0"/>
          </reference>
          <reference field="0" count="1" selected="0">
            <x v="1"/>
          </reference>
        </references>
      </pivotArea>
    </chartFormat>
    <chartFormat chart="5" format="31" series="1">
      <pivotArea type="data" outline="0" fieldPosition="0">
        <references count="2">
          <reference field="4294967294" count="1" selected="0">
            <x v="0"/>
          </reference>
          <reference field="0" count="1" selected="0">
            <x v="4"/>
          </reference>
        </references>
      </pivotArea>
    </chartFormat>
    <chartFormat chart="2" format="20" series="1">
      <pivotArea type="data" outline="0" fieldPosition="0">
        <references count="2">
          <reference field="4294967294" count="1" selected="0">
            <x v="0"/>
          </reference>
          <reference field="0" count="1" selected="0">
            <x v="1"/>
          </reference>
        </references>
      </pivotArea>
    </chartFormat>
    <chartFormat chart="2" format="21" series="1">
      <pivotArea type="data" outline="0" fieldPosition="0">
        <references count="2">
          <reference field="4294967294" count="1" selected="0">
            <x v="0"/>
          </reference>
          <reference field="0" count="1" selected="0">
            <x v="4"/>
          </reference>
        </references>
      </pivotArea>
    </chartFormat>
    <chartFormat chart="5" format="32" series="1">
      <pivotArea type="data" outline="0" fieldPosition="0">
        <references count="2">
          <reference field="4294967294" count="1" selected="0">
            <x v="0"/>
          </reference>
          <reference field="0" count="1" selected="0">
            <x v="1048832"/>
          </reference>
        </references>
      </pivotArea>
    </chartFormat>
    <chartFormat chart="5" format="33" series="1">
      <pivotArea type="data" outline="0" fieldPosition="0">
        <references count="2">
          <reference field="4294967294" count="1" selected="0">
            <x v="0"/>
          </reference>
          <reference field="0" count="1" selected="0">
            <x v="1048832"/>
          </reference>
        </references>
      </pivotArea>
    </chartFormat>
    <chartFormat chart="2" format="22" series="1">
      <pivotArea type="data" outline="0" fieldPosition="0">
        <references count="2">
          <reference field="4294967294" count="1" selected="0">
            <x v="0"/>
          </reference>
          <reference field="0" count="1" selected="0">
            <x v="1048832"/>
          </reference>
        </references>
      </pivotArea>
    </chartFormat>
    <chartFormat chart="2" format="23" series="1">
      <pivotArea type="data" outline="0" fieldPosition="0">
        <references count="2">
          <reference field="4294967294" count="1" selected="0">
            <x v="0"/>
          </reference>
          <reference field="0" count="1" selected="0">
            <x v="1048832"/>
          </reference>
        </references>
      </pivotArea>
    </chartFormat>
    <chartFormat chart="5" format="35" series="1">
      <pivotArea type="data" outline="0" fieldPosition="0">
        <references count="2">
          <reference field="4294967294" count="1" selected="0">
            <x v="0"/>
          </reference>
          <reference field="0" count="1" selected="0">
            <x v="7"/>
          </reference>
        </references>
      </pivotArea>
    </chartFormat>
    <chartFormat chart="2" format="24" series="1">
      <pivotArea type="data" outline="0" fieldPosition="0">
        <references count="2">
          <reference field="4294967294" count="1" selected="0">
            <x v="0"/>
          </reference>
          <reference field="0" count="1" selected="0">
            <x v="7"/>
          </reference>
        </references>
      </pivotArea>
    </chartFormat>
  </chartFormats>
  <pivotHierarchies count="12">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
      <autoFilter ref="A1">
        <filterColumn colId="0">
          <top10 val="5" filterVal="5"/>
        </filterColumn>
      </autoFilter>
    </filter>
  </filters>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34DC2-AAA0-4441-A8A5-7C0A9B513A90}"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6:A39"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3">
    <i>
      <x/>
    </i>
    <i>
      <x v="1"/>
    </i>
    <i t="grand">
      <x/>
    </i>
  </rowItems>
  <pivotHierarchies count="12">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3" iMeasureHier="10">
      <autoFilter ref="A1">
        <filterColumn colId="0">
          <top10 val="5" filterVal="5"/>
        </filterColumn>
      </autoFilter>
    </filter>
    <filter fld="0" type="count" id="1" iMeasureHier="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0BBED6-2DD9-4BED-8801-55B5766E9522}"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23:B24" firstHeaderRow="0" firstDataRow="1" firstDataCol="0"/>
  <pivotFields count="6">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items count="3">
        <item s="1" x="0"/>
        <item s="1" x="1"/>
        <item s="1" x="2"/>
      </items>
    </pivotField>
    <pivotField allDrilled="1" subtotalTop="0" showAll="0" measureFilter="1"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May Feeding" fld="3" baseField="0" baseItem="0"/>
    <dataField name="Sum of Apirl Feeding" fld="4" baseField="0" baseItem="0"/>
  </dataFields>
  <chartFormats count="4">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13" format="15" series="1">
      <pivotArea type="data" outline="0" fieldPosition="0">
        <references count="1">
          <reference field="4294967294" count="1" selected="0">
            <x v="0"/>
          </reference>
        </references>
      </pivotArea>
    </chartFormat>
    <chartFormat chart="13" format="16" series="1">
      <pivotArea type="data" outline="0" fieldPosition="0">
        <references count="1">
          <reference field="4294967294" count="1" selected="0">
            <x v="1"/>
          </reference>
        </references>
      </pivotArea>
    </chartFormat>
  </chartFormats>
  <pivotHierarchies count="1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1">
      <autoFilter ref="A1">
        <filterColumn colId="0">
          <top10 val="5" filterVal="5"/>
        </filterColumn>
      </autoFilter>
    </filter>
    <filter fld="2" type="count" id="3" iMeasureHier="13">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7104FF-4011-4951-93CB-3BB9DC8085B0}"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0:G14" firstHeaderRow="1" firstDataRow="2"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
        <item s="1" x="0"/>
        <item s="1" x="1"/>
      </items>
    </pivotField>
    <pivotField axis="axisCol" allDrilled="1" subtotalTop="0" showAll="0" measureFilter="1"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6">
    <i>
      <x/>
    </i>
    <i>
      <x v="1"/>
    </i>
    <i>
      <x v="2"/>
    </i>
    <i>
      <x v="3"/>
    </i>
    <i>
      <x v="4"/>
    </i>
    <i t="grand">
      <x/>
    </i>
  </colItems>
  <dataFields count="1">
    <dataField name="Count of LUNCH" fld="3" subtotal="count" baseField="0" baseItem="0"/>
  </dataFields>
  <chartFormats count="16">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2"/>
          </reference>
        </references>
      </pivotArea>
    </chartFormat>
    <chartFormat chart="4" format="23" series="1">
      <pivotArea type="data" outline="0" fieldPosition="0">
        <references count="2">
          <reference field="4294967294" count="1" selected="0">
            <x v="0"/>
          </reference>
          <reference field="2" count="1" selected="0">
            <x v="3"/>
          </reference>
        </references>
      </pivotArea>
    </chartFormat>
    <chartFormat chart="4" format="24" series="1">
      <pivotArea type="data" outline="0" fieldPosition="0">
        <references count="2">
          <reference field="4294967294" count="1" selected="0">
            <x v="0"/>
          </reference>
          <reference field="2" count="1" selected="0">
            <x v="4"/>
          </reference>
        </references>
      </pivotArea>
    </chartFormat>
    <chartFormat chart="4" format="26" series="1">
      <pivotArea type="data" outline="0" fieldPosition="0">
        <references count="2">
          <reference field="4294967294" count="1" selected="0">
            <x v="0"/>
          </reference>
          <reference field="2" count="1" selected="0">
            <x v="6"/>
          </reference>
        </references>
      </pivotArea>
    </chartFormat>
    <chartFormat chart="2" format="16" series="1">
      <pivotArea type="data" outline="0" fieldPosition="0">
        <references count="2">
          <reference field="4294967294" count="1" selected="0">
            <x v="0"/>
          </reference>
          <reference field="2" count="1" selected="0">
            <x v="6"/>
          </reference>
        </references>
      </pivotArea>
    </chartFormat>
    <chartFormat chart="4" format="27" series="1">
      <pivotArea type="data" outline="0" fieldPosition="0">
        <references count="2">
          <reference field="4294967294" count="1" selected="0">
            <x v="0"/>
          </reference>
          <reference field="2" count="1" selected="0">
            <x v="7"/>
          </reference>
        </references>
      </pivotArea>
    </chartFormat>
    <chartFormat chart="2" format="17" series="1">
      <pivotArea type="data" outline="0" fieldPosition="0">
        <references count="2">
          <reference field="4294967294" count="1" selected="0">
            <x v="0"/>
          </reference>
          <reference field="2" count="1" selected="0">
            <x v="7"/>
          </reference>
        </references>
      </pivotArea>
    </chartFormat>
    <chartFormat chart="4" format="28"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2">
          <reference field="4294967294" count="1" selected="0">
            <x v="0"/>
          </reference>
          <reference field="2" count="1" selected="0">
            <x v="5"/>
          </reference>
        </references>
      </pivotArea>
    </chartFormat>
  </chartFormats>
  <pivotHierarchies count="12">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8">
      <autoFilter ref="A1">
        <filterColumn colId="0">
          <top10 val="5" filterVal="5"/>
        </filterColumn>
      </autoFilter>
    </filter>
    <filter fld="2" type="count" id="2" iMeasureHier="9">
      <autoFilter ref="A1">
        <filterColumn colId="0">
          <top10 val="5" filterVal="5"/>
        </filterColumn>
      </autoFilter>
    </filter>
  </filters>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255F99-3253-4F9A-98F7-A79459971C20}" name="Pivo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27:A30"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
        <item s="1" x="0"/>
        <item s="1" x="1"/>
      </items>
    </pivotField>
    <pivotField allDrilled="1" subtotalTop="0" showAll="0" measureFilter="1" dataSourceSort="1" defaultSubtotal="0" defaultAttributeDrillState="1">
      <items count="14">
        <item x="0"/>
        <item x="1"/>
        <item x="2"/>
        <item x="3"/>
        <item x="4"/>
        <item x="5"/>
        <item x="6"/>
        <item x="7"/>
        <item x="8"/>
        <item x="9"/>
        <item x="10"/>
        <item x="11"/>
        <item x="12"/>
        <item x="13"/>
      </items>
    </pivotField>
  </pivotFields>
  <rowFields count="1">
    <field x="1"/>
  </rowFields>
  <rowItems count="3">
    <i>
      <x/>
    </i>
    <i>
      <x v="1"/>
    </i>
    <i t="grand">
      <x/>
    </i>
  </rowItems>
  <pivotHierarchies count="12">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8">
      <autoFilter ref="A1">
        <filterColumn colId="0">
          <top10 val="5" filterVal="5"/>
        </filterColumn>
      </autoFilter>
    </filter>
    <filter fld="2" type="count" id="3" iMeasureHier="1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18EFEA-67BA-4915-92C8-46C2BBBEF0CB}" name="PivotTable6"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3:A34"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items count="3">
        <item s="1" x="0"/>
        <item s="1" x="1"/>
        <item s="1"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Days of the Week" fld="3" subtotal="count" baseField="0" baseItem="0"/>
  </dataFields>
  <pivotHierarchies count="12">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8">
      <autoFilter ref="A1">
        <filterColumn colId="0">
          <top10 val="5" filterVal="5"/>
        </filterColumn>
      </autoFilter>
    </filter>
    <filter fld="2" type="count" id="2" iMeasureHier="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of_the_Week" xr10:uid="{91894213-93D1-4C76-9733-8DA09BDC22C7}" sourceName="[Range].[Days of the Week]">
  <pivotTables>
    <pivotTable tabId="3" name="PivotTable1"/>
    <pivotTable tabId="3" name="PivotTable2"/>
    <pivotTable tabId="3" name="PivotTable3"/>
    <pivotTable tabId="3" name="PivotTable4"/>
    <pivotTable tabId="3" name="PivotTable6"/>
  </pivotTables>
  <data>
    <olap pivotCacheId="4982927">
      <levels count="2">
        <level uniqueName="[Range].[Days of the Week].[(All)]" sourceCaption="(All)" count="0"/>
        <level uniqueName="[Range].[Days of the Week].[Days of the Week]" sourceCaption="Days of the Week" count="8">
          <ranges>
            <range startItem="0">
              <i n="[Range].[Days of the Week].&amp;[Friday]" c="Friday"/>
              <i n="[Range].[Days of the Week].&amp;[Monday]" c="Monday"/>
              <i n="[Range].[Days of the Week].&amp;[Saturday]" c="Saturday"/>
              <i n="[Range].[Days of the Week].&amp;[Sunday]" c="Sunday"/>
              <i n="[Range].[Days of the Week].&amp;[Thursday]" c="Thursday"/>
              <i n="[Range].[Days of the Week].&amp;[Tuesday]" c="Tuesday"/>
              <i n="[Range].[Days of the Week].&amp;[Wednesday]" c="Wednesday"/>
              <i n="[Range].[Days of the Week].&amp;" c="(blank)" nd="1"/>
            </range>
          </ranges>
        </level>
      </levels>
      <selections count="1">
        <selection n="[Range].[Days of the Week].[All]"/>
      </selections>
    </olap>
  </data>
  <extLst>
    <x:ext xmlns:x15="http://schemas.microsoft.com/office/spreadsheetml/2010/11/main" uri="{470722E0-AACD-4C17-9CDC-17EF765DBC7E}">
      <x15:slicerCacheHideItemsWithNoData count="1">
        <x15:slicerCacheOlapLevelName uniqueName="[Range].[Days of the Week].[Days of the Week]"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of the Week" xr10:uid="{8B27EC1E-651E-4EF2-A7B9-9DBA29F9AE8D}" cache="Slicer_Days_of_the_Week" caption="Days of the Week"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3F26-62E5-458E-AB19-66BCBF90EF2A}">
  <dimension ref="A1:D54"/>
  <sheetViews>
    <sheetView workbookViewId="0">
      <selection activeCell="I13" sqref="I13"/>
    </sheetView>
  </sheetViews>
  <sheetFormatPr defaultRowHeight="15" x14ac:dyDescent="0.25"/>
  <cols>
    <col min="1" max="1" width="12.42578125" customWidth="1"/>
    <col min="2" max="2" width="19.7109375" customWidth="1"/>
    <col min="3" max="3" width="17" customWidth="1"/>
    <col min="4" max="4" width="17.140625" customWidth="1"/>
  </cols>
  <sheetData>
    <row r="1" spans="1:4" x14ac:dyDescent="0.25">
      <c r="A1" t="s">
        <v>0</v>
      </c>
      <c r="B1" t="s">
        <v>1</v>
      </c>
      <c r="C1" t="s">
        <v>2</v>
      </c>
      <c r="D1" t="s">
        <v>3</v>
      </c>
    </row>
    <row r="2" spans="1:4" x14ac:dyDescent="0.25">
      <c r="A2" s="1">
        <v>45388</v>
      </c>
      <c r="C2" t="s">
        <v>4</v>
      </c>
      <c r="D2" t="s">
        <v>5</v>
      </c>
    </row>
    <row r="3" spans="1:4" x14ac:dyDescent="0.25">
      <c r="A3" s="1">
        <v>45389</v>
      </c>
      <c r="B3" t="s">
        <v>6</v>
      </c>
      <c r="C3" t="s">
        <v>4</v>
      </c>
    </row>
    <row r="4" spans="1:4" x14ac:dyDescent="0.25">
      <c r="A4" s="1">
        <v>45390</v>
      </c>
      <c r="B4" t="s">
        <v>67</v>
      </c>
      <c r="C4" t="s">
        <v>7</v>
      </c>
      <c r="D4" t="s">
        <v>8</v>
      </c>
    </row>
    <row r="5" spans="1:4" x14ac:dyDescent="0.25">
      <c r="A5" s="1">
        <v>45391</v>
      </c>
      <c r="B5" t="s">
        <v>9</v>
      </c>
      <c r="D5" t="s">
        <v>10</v>
      </c>
    </row>
    <row r="6" spans="1:4" x14ac:dyDescent="0.25">
      <c r="A6" s="1">
        <v>45392</v>
      </c>
      <c r="B6" t="s">
        <v>11</v>
      </c>
      <c r="D6" t="s">
        <v>8</v>
      </c>
    </row>
    <row r="7" spans="1:4" x14ac:dyDescent="0.25">
      <c r="A7" s="1">
        <v>45393</v>
      </c>
      <c r="B7" t="s">
        <v>12</v>
      </c>
      <c r="C7" t="s">
        <v>13</v>
      </c>
      <c r="D7" t="s">
        <v>14</v>
      </c>
    </row>
    <row r="8" spans="1:4" x14ac:dyDescent="0.25">
      <c r="A8" s="1">
        <v>45394</v>
      </c>
      <c r="B8" t="s">
        <v>67</v>
      </c>
      <c r="D8" t="s">
        <v>10</v>
      </c>
    </row>
    <row r="9" spans="1:4" x14ac:dyDescent="0.25">
      <c r="A9" s="1">
        <v>45395</v>
      </c>
      <c r="B9" t="s">
        <v>15</v>
      </c>
      <c r="D9" t="s">
        <v>16</v>
      </c>
    </row>
    <row r="10" spans="1:4" x14ac:dyDescent="0.25">
      <c r="A10" s="1">
        <v>45396</v>
      </c>
      <c r="B10" t="s">
        <v>67</v>
      </c>
      <c r="C10" t="s">
        <v>6</v>
      </c>
      <c r="D10" t="s">
        <v>18</v>
      </c>
    </row>
    <row r="11" spans="1:4" x14ac:dyDescent="0.25">
      <c r="A11" s="1">
        <v>45397</v>
      </c>
      <c r="B11" t="s">
        <v>19</v>
      </c>
      <c r="C11" t="s">
        <v>7</v>
      </c>
      <c r="D11" t="s">
        <v>8</v>
      </c>
    </row>
    <row r="12" spans="1:4" x14ac:dyDescent="0.25">
      <c r="A12" s="1">
        <v>45398</v>
      </c>
      <c r="B12" t="s">
        <v>20</v>
      </c>
      <c r="C12" t="s">
        <v>21</v>
      </c>
      <c r="D12" t="s">
        <v>17</v>
      </c>
    </row>
    <row r="13" spans="1:4" x14ac:dyDescent="0.25">
      <c r="A13" s="1">
        <v>45399</v>
      </c>
      <c r="B13" t="s">
        <v>22</v>
      </c>
      <c r="C13" t="s">
        <v>23</v>
      </c>
      <c r="D13" t="s">
        <v>24</v>
      </c>
    </row>
    <row r="14" spans="1:4" x14ac:dyDescent="0.25">
      <c r="A14" s="1">
        <v>45400</v>
      </c>
      <c r="B14" t="s">
        <v>12</v>
      </c>
      <c r="D14" t="s">
        <v>14</v>
      </c>
    </row>
    <row r="15" spans="1:4" x14ac:dyDescent="0.25">
      <c r="A15" s="1">
        <v>45401</v>
      </c>
      <c r="B15" t="s">
        <v>67</v>
      </c>
      <c r="D15" t="s">
        <v>10</v>
      </c>
    </row>
    <row r="16" spans="1:4" x14ac:dyDescent="0.25">
      <c r="A16" s="1">
        <v>45402</v>
      </c>
      <c r="C16" t="s">
        <v>25</v>
      </c>
      <c r="D16" t="s">
        <v>26</v>
      </c>
    </row>
    <row r="17" spans="1:4" x14ac:dyDescent="0.25">
      <c r="A17" s="1">
        <v>45403</v>
      </c>
      <c r="C17" t="s">
        <v>27</v>
      </c>
      <c r="D17" t="s">
        <v>28</v>
      </c>
    </row>
    <row r="18" spans="1:4" x14ac:dyDescent="0.25">
      <c r="A18" s="1">
        <v>45404</v>
      </c>
      <c r="B18" t="s">
        <v>19</v>
      </c>
      <c r="C18" t="s">
        <v>7</v>
      </c>
      <c r="D18" t="s">
        <v>29</v>
      </c>
    </row>
    <row r="19" spans="1:4" x14ac:dyDescent="0.25">
      <c r="A19" s="1">
        <v>45405</v>
      </c>
      <c r="B19" t="s">
        <v>67</v>
      </c>
      <c r="D19" t="s">
        <v>8</v>
      </c>
    </row>
    <row r="20" spans="1:4" x14ac:dyDescent="0.25">
      <c r="A20" s="1">
        <v>45406</v>
      </c>
      <c r="B20" t="s">
        <v>30</v>
      </c>
      <c r="D20" t="s">
        <v>24</v>
      </c>
    </row>
    <row r="21" spans="1:4" x14ac:dyDescent="0.25">
      <c r="A21" s="1">
        <v>45407</v>
      </c>
      <c r="B21" t="s">
        <v>12</v>
      </c>
      <c r="D21" t="s">
        <v>14</v>
      </c>
    </row>
    <row r="22" spans="1:4" x14ac:dyDescent="0.25">
      <c r="A22" s="1">
        <v>45408</v>
      </c>
      <c r="B22" t="s">
        <v>67</v>
      </c>
    </row>
    <row r="23" spans="1:4" x14ac:dyDescent="0.25">
      <c r="A23" s="1">
        <v>45409</v>
      </c>
      <c r="B23" t="s">
        <v>15</v>
      </c>
      <c r="D23" t="s">
        <v>26</v>
      </c>
    </row>
    <row r="24" spans="1:4" x14ac:dyDescent="0.25">
      <c r="A24" s="1">
        <v>45410</v>
      </c>
      <c r="B24" t="s">
        <v>6</v>
      </c>
      <c r="D24" t="s">
        <v>31</v>
      </c>
    </row>
    <row r="25" spans="1:4" x14ac:dyDescent="0.25">
      <c r="A25" s="1">
        <v>45411</v>
      </c>
      <c r="B25" t="s">
        <v>19</v>
      </c>
      <c r="C25" t="s">
        <v>7</v>
      </c>
      <c r="D25" t="s">
        <v>29</v>
      </c>
    </row>
    <row r="26" spans="1:4" x14ac:dyDescent="0.25">
      <c r="A26" s="1">
        <v>45412</v>
      </c>
      <c r="B26" t="s">
        <v>67</v>
      </c>
      <c r="D26" t="s">
        <v>8</v>
      </c>
    </row>
    <row r="27" spans="1:4" x14ac:dyDescent="0.25">
      <c r="A27" s="1">
        <v>45418</v>
      </c>
      <c r="B27" t="s">
        <v>19</v>
      </c>
      <c r="C27" t="s">
        <v>7</v>
      </c>
      <c r="D27" t="s">
        <v>29</v>
      </c>
    </row>
    <row r="28" spans="1:4" x14ac:dyDescent="0.25">
      <c r="A28" s="1">
        <v>45419</v>
      </c>
      <c r="B28" t="s">
        <v>67</v>
      </c>
      <c r="D28" t="s">
        <v>8</v>
      </c>
    </row>
    <row r="29" spans="1:4" x14ac:dyDescent="0.25">
      <c r="A29" s="1">
        <v>45420</v>
      </c>
      <c r="B29" t="s">
        <v>30</v>
      </c>
      <c r="D29" t="s">
        <v>24</v>
      </c>
    </row>
    <row r="30" spans="1:4" x14ac:dyDescent="0.25">
      <c r="A30" s="1">
        <v>45421</v>
      </c>
      <c r="B30" t="s">
        <v>12</v>
      </c>
      <c r="D30" t="s">
        <v>14</v>
      </c>
    </row>
    <row r="31" spans="1:4" x14ac:dyDescent="0.25">
      <c r="A31" s="1">
        <v>45422</v>
      </c>
      <c r="B31" t="s">
        <v>67</v>
      </c>
    </row>
    <row r="32" spans="1:4" x14ac:dyDescent="0.25">
      <c r="A32" s="1">
        <v>45423</v>
      </c>
      <c r="B32" t="s">
        <v>15</v>
      </c>
      <c r="D32" t="s">
        <v>26</v>
      </c>
    </row>
    <row r="33" spans="1:4" x14ac:dyDescent="0.25">
      <c r="A33" s="1">
        <v>45424</v>
      </c>
      <c r="B33" t="s">
        <v>6</v>
      </c>
      <c r="D33" t="s">
        <v>31</v>
      </c>
    </row>
    <row r="34" spans="1:4" x14ac:dyDescent="0.25">
      <c r="A34" s="1">
        <v>45425</v>
      </c>
      <c r="B34" t="s">
        <v>19</v>
      </c>
      <c r="C34" t="s">
        <v>7</v>
      </c>
      <c r="D34" t="s">
        <v>29</v>
      </c>
    </row>
    <row r="35" spans="1:4" x14ac:dyDescent="0.25">
      <c r="A35" s="1">
        <v>45426</v>
      </c>
      <c r="B35" t="s">
        <v>67</v>
      </c>
      <c r="D35" t="s">
        <v>8</v>
      </c>
    </row>
    <row r="36" spans="1:4" x14ac:dyDescent="0.25">
      <c r="A36" s="1">
        <v>45427</v>
      </c>
      <c r="B36" t="s">
        <v>30</v>
      </c>
      <c r="D36" t="s">
        <v>24</v>
      </c>
    </row>
    <row r="37" spans="1:4" x14ac:dyDescent="0.25">
      <c r="A37" s="1">
        <v>45428</v>
      </c>
      <c r="B37" t="s">
        <v>12</v>
      </c>
      <c r="D37" t="s">
        <v>14</v>
      </c>
    </row>
    <row r="38" spans="1:4" x14ac:dyDescent="0.25">
      <c r="A38" s="1">
        <v>45429</v>
      </c>
      <c r="B38" t="s">
        <v>67</v>
      </c>
    </row>
    <row r="39" spans="1:4" x14ac:dyDescent="0.25">
      <c r="A39" s="1">
        <v>45430</v>
      </c>
      <c r="B39" t="s">
        <v>15</v>
      </c>
      <c r="D39" t="s">
        <v>26</v>
      </c>
    </row>
    <row r="40" spans="1:4" x14ac:dyDescent="0.25">
      <c r="A40" s="1">
        <v>45431</v>
      </c>
      <c r="B40" t="s">
        <v>6</v>
      </c>
      <c r="D40" t="s">
        <v>31</v>
      </c>
    </row>
    <row r="41" spans="1:4" x14ac:dyDescent="0.25">
      <c r="A41" s="1">
        <v>45432</v>
      </c>
      <c r="B41" t="s">
        <v>19</v>
      </c>
      <c r="C41" t="s">
        <v>7</v>
      </c>
      <c r="D41" t="s">
        <v>29</v>
      </c>
    </row>
    <row r="42" spans="1:4" x14ac:dyDescent="0.25">
      <c r="A42" s="1">
        <v>45433</v>
      </c>
      <c r="B42" t="s">
        <v>67</v>
      </c>
      <c r="D42" t="s">
        <v>8</v>
      </c>
    </row>
    <row r="43" spans="1:4" x14ac:dyDescent="0.25">
      <c r="A43" s="1">
        <v>45434</v>
      </c>
      <c r="B43" t="s">
        <v>30</v>
      </c>
      <c r="D43" t="s">
        <v>24</v>
      </c>
    </row>
    <row r="44" spans="1:4" x14ac:dyDescent="0.25">
      <c r="A44" s="1">
        <v>45435</v>
      </c>
    </row>
    <row r="45" spans="1:4" x14ac:dyDescent="0.25">
      <c r="A45" s="1">
        <v>45436</v>
      </c>
      <c r="B45" t="s">
        <v>67</v>
      </c>
      <c r="C45" t="s">
        <v>32</v>
      </c>
      <c r="D45" t="s">
        <v>33</v>
      </c>
    </row>
    <row r="46" spans="1:4" x14ac:dyDescent="0.25">
      <c r="A46" s="1">
        <v>45437</v>
      </c>
      <c r="B46" t="s">
        <v>34</v>
      </c>
      <c r="D46" t="s">
        <v>35</v>
      </c>
    </row>
    <row r="47" spans="1:4" x14ac:dyDescent="0.25">
      <c r="A47" s="1">
        <v>45438</v>
      </c>
      <c r="B47" t="s">
        <v>36</v>
      </c>
      <c r="C47" t="s">
        <v>23</v>
      </c>
      <c r="D47" t="s">
        <v>37</v>
      </c>
    </row>
    <row r="48" spans="1:4" x14ac:dyDescent="0.25">
      <c r="A48" s="1">
        <v>45439</v>
      </c>
      <c r="B48" t="s">
        <v>15</v>
      </c>
      <c r="D48" t="s">
        <v>10</v>
      </c>
    </row>
    <row r="49" spans="1:4" x14ac:dyDescent="0.25">
      <c r="A49" s="1">
        <v>45440</v>
      </c>
    </row>
    <row r="50" spans="1:4" x14ac:dyDescent="0.25">
      <c r="A50" s="1">
        <v>45441</v>
      </c>
      <c r="B50" t="s">
        <v>30</v>
      </c>
    </row>
    <row r="51" spans="1:4" x14ac:dyDescent="0.25">
      <c r="A51" s="1">
        <v>45442</v>
      </c>
      <c r="B51" t="s">
        <v>12</v>
      </c>
      <c r="D51" t="s">
        <v>10</v>
      </c>
    </row>
    <row r="52" spans="1:4" x14ac:dyDescent="0.25">
      <c r="A52" s="1">
        <v>45443</v>
      </c>
      <c r="B52" t="s">
        <v>38</v>
      </c>
    </row>
    <row r="53" spans="1:4" x14ac:dyDescent="0.25">
      <c r="A53" s="1">
        <v>45444</v>
      </c>
      <c r="B53" t="s">
        <v>39</v>
      </c>
      <c r="C53" t="s">
        <v>40</v>
      </c>
      <c r="D53" t="s">
        <v>35</v>
      </c>
    </row>
    <row r="54" spans="1:4" x14ac:dyDescent="0.25">
      <c r="A54" s="1">
        <v>45445</v>
      </c>
      <c r="B54" t="s">
        <v>41</v>
      </c>
    </row>
  </sheetData>
  <autoFilter ref="A1:D54" xr:uid="{A0D13F26-62E5-458E-AB19-66BCBF90EF2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A5CAA-86D5-4DAC-A253-CF0FFEFCB842}">
  <dimension ref="A1:K51"/>
  <sheetViews>
    <sheetView zoomScale="82" zoomScaleNormal="82" workbookViewId="0">
      <selection activeCell="I2" sqref="I2"/>
    </sheetView>
  </sheetViews>
  <sheetFormatPr defaultRowHeight="15" x14ac:dyDescent="0.25"/>
  <cols>
    <col min="1" max="1" width="26.28515625" style="2" bestFit="1" customWidth="1"/>
    <col min="2" max="2" width="16.7109375" style="1" bestFit="1" customWidth="1"/>
    <col min="3" max="3" width="26.5703125" style="1" bestFit="1" customWidth="1"/>
    <col min="4" max="4" width="15.5703125" style="1" customWidth="1"/>
    <col min="5" max="5" width="15.7109375" bestFit="1" customWidth="1"/>
    <col min="6" max="6" width="18.28515625" bestFit="1" customWidth="1"/>
    <col min="7" max="7" width="20" customWidth="1"/>
    <col min="8" max="8" width="13.140625" customWidth="1"/>
    <col min="9" max="9" width="15.28515625" customWidth="1"/>
    <col min="10" max="10" width="13.7109375" customWidth="1"/>
  </cols>
  <sheetData>
    <row r="1" spans="1:11" x14ac:dyDescent="0.25">
      <c r="A1" s="2" t="s">
        <v>0</v>
      </c>
      <c r="B1" s="1" t="s">
        <v>46</v>
      </c>
      <c r="C1" s="1" t="s">
        <v>42</v>
      </c>
      <c r="D1" s="1" t="s">
        <v>43</v>
      </c>
      <c r="E1" t="s">
        <v>1</v>
      </c>
      <c r="F1" t="s">
        <v>2</v>
      </c>
      <c r="G1" t="s">
        <v>3</v>
      </c>
      <c r="H1" t="s">
        <v>64</v>
      </c>
      <c r="I1" t="s">
        <v>62</v>
      </c>
      <c r="J1" t="s">
        <v>63</v>
      </c>
    </row>
    <row r="2" spans="1:11" x14ac:dyDescent="0.25">
      <c r="A2" s="2">
        <v>45388</v>
      </c>
      <c r="B2" s="1" t="s">
        <v>53</v>
      </c>
      <c r="C2" s="1" t="s">
        <v>45</v>
      </c>
      <c r="D2">
        <v>2014</v>
      </c>
      <c r="F2" t="s">
        <v>4</v>
      </c>
      <c r="G2" t="s">
        <v>5</v>
      </c>
      <c r="H2">
        <f>COUNTA(E2:G26)</f>
        <v>57</v>
      </c>
      <c r="I2">
        <f>COUNTA(E27:G51)</f>
        <v>48</v>
      </c>
      <c r="J2">
        <f>COUNTA(#REF!)</f>
        <v>1</v>
      </c>
      <c r="K2">
        <f>COUNTA(C2:C51)</f>
        <v>50</v>
      </c>
    </row>
    <row r="3" spans="1:11" x14ac:dyDescent="0.25">
      <c r="A3" s="2">
        <v>45389</v>
      </c>
      <c r="B3" s="1" t="s">
        <v>47</v>
      </c>
      <c r="C3" s="1" t="s">
        <v>45</v>
      </c>
      <c r="D3">
        <v>2014</v>
      </c>
      <c r="E3" t="s">
        <v>6</v>
      </c>
      <c r="F3" t="s">
        <v>4</v>
      </c>
    </row>
    <row r="4" spans="1:11" x14ac:dyDescent="0.25">
      <c r="A4" s="2">
        <v>45390</v>
      </c>
      <c r="B4" s="1" t="s">
        <v>48</v>
      </c>
      <c r="C4" s="1" t="s">
        <v>45</v>
      </c>
      <c r="D4">
        <v>2014</v>
      </c>
      <c r="E4" t="s">
        <v>67</v>
      </c>
      <c r="F4" t="s">
        <v>7</v>
      </c>
      <c r="G4" t="s">
        <v>8</v>
      </c>
    </row>
    <row r="5" spans="1:11" x14ac:dyDescent="0.25">
      <c r="A5" s="2">
        <v>45391</v>
      </c>
      <c r="B5" s="1" t="s">
        <v>49</v>
      </c>
      <c r="C5" s="1" t="s">
        <v>45</v>
      </c>
      <c r="D5">
        <v>2014</v>
      </c>
      <c r="E5" t="s">
        <v>9</v>
      </c>
      <c r="G5" t="s">
        <v>10</v>
      </c>
    </row>
    <row r="6" spans="1:11" x14ac:dyDescent="0.25">
      <c r="A6" s="2">
        <v>45392</v>
      </c>
      <c r="B6" s="1" t="s">
        <v>50</v>
      </c>
      <c r="C6" s="1" t="s">
        <v>45</v>
      </c>
      <c r="D6">
        <v>2014</v>
      </c>
      <c r="E6" t="s">
        <v>11</v>
      </c>
      <c r="G6" t="s">
        <v>8</v>
      </c>
    </row>
    <row r="7" spans="1:11" x14ac:dyDescent="0.25">
      <c r="A7" s="2">
        <v>45393</v>
      </c>
      <c r="B7" s="1" t="s">
        <v>51</v>
      </c>
      <c r="C7" s="1" t="s">
        <v>45</v>
      </c>
      <c r="D7">
        <v>2014</v>
      </c>
      <c r="E7" t="s">
        <v>12</v>
      </c>
      <c r="F7" t="s">
        <v>13</v>
      </c>
      <c r="G7" t="s">
        <v>14</v>
      </c>
    </row>
    <row r="8" spans="1:11" x14ac:dyDescent="0.25">
      <c r="A8" s="2">
        <v>45394</v>
      </c>
      <c r="B8" s="1" t="s">
        <v>52</v>
      </c>
      <c r="C8" s="1" t="s">
        <v>45</v>
      </c>
      <c r="D8">
        <v>2014</v>
      </c>
      <c r="E8" t="s">
        <v>67</v>
      </c>
      <c r="G8" t="s">
        <v>10</v>
      </c>
    </row>
    <row r="9" spans="1:11" x14ac:dyDescent="0.25">
      <c r="A9" s="2">
        <v>45395</v>
      </c>
      <c r="B9" s="1" t="s">
        <v>53</v>
      </c>
      <c r="C9" s="1" t="s">
        <v>45</v>
      </c>
      <c r="D9">
        <v>2014</v>
      </c>
      <c r="E9" t="s">
        <v>15</v>
      </c>
      <c r="G9" t="s">
        <v>16</v>
      </c>
    </row>
    <row r="10" spans="1:11" x14ac:dyDescent="0.25">
      <c r="A10" s="2">
        <v>45396</v>
      </c>
      <c r="B10" s="1" t="s">
        <v>47</v>
      </c>
      <c r="C10" s="1" t="s">
        <v>45</v>
      </c>
      <c r="D10">
        <v>2014</v>
      </c>
      <c r="E10" t="s">
        <v>67</v>
      </c>
      <c r="F10" t="s">
        <v>6</v>
      </c>
      <c r="G10" t="s">
        <v>18</v>
      </c>
    </row>
    <row r="11" spans="1:11" x14ac:dyDescent="0.25">
      <c r="A11" s="2">
        <v>45397</v>
      </c>
      <c r="B11" s="1" t="s">
        <v>48</v>
      </c>
      <c r="C11" s="1" t="s">
        <v>45</v>
      </c>
      <c r="D11">
        <v>2014</v>
      </c>
      <c r="E11" t="s">
        <v>19</v>
      </c>
      <c r="F11" t="s">
        <v>7</v>
      </c>
      <c r="G11" t="s">
        <v>8</v>
      </c>
    </row>
    <row r="12" spans="1:11" x14ac:dyDescent="0.25">
      <c r="A12" s="2">
        <v>45398</v>
      </c>
      <c r="B12" s="1" t="s">
        <v>49</v>
      </c>
      <c r="C12" s="1" t="s">
        <v>45</v>
      </c>
      <c r="D12">
        <v>2014</v>
      </c>
      <c r="E12" t="s">
        <v>20</v>
      </c>
      <c r="F12" t="s">
        <v>21</v>
      </c>
      <c r="G12" t="s">
        <v>17</v>
      </c>
    </row>
    <row r="13" spans="1:11" x14ac:dyDescent="0.25">
      <c r="A13" s="2">
        <v>45399</v>
      </c>
      <c r="B13" s="1" t="s">
        <v>50</v>
      </c>
      <c r="C13" s="1" t="s">
        <v>45</v>
      </c>
      <c r="D13">
        <v>2014</v>
      </c>
      <c r="E13" t="s">
        <v>22</v>
      </c>
      <c r="F13" t="s">
        <v>23</v>
      </c>
      <c r="G13" t="s">
        <v>24</v>
      </c>
    </row>
    <row r="14" spans="1:11" x14ac:dyDescent="0.25">
      <c r="A14" s="2">
        <v>45400</v>
      </c>
      <c r="B14" s="1" t="s">
        <v>51</v>
      </c>
      <c r="C14" s="1" t="s">
        <v>45</v>
      </c>
      <c r="D14">
        <v>2014</v>
      </c>
      <c r="E14" t="s">
        <v>12</v>
      </c>
      <c r="G14" t="s">
        <v>14</v>
      </c>
    </row>
    <row r="15" spans="1:11" x14ac:dyDescent="0.25">
      <c r="A15" s="2">
        <v>45401</v>
      </c>
      <c r="B15" s="1" t="s">
        <v>52</v>
      </c>
      <c r="C15" s="1" t="s">
        <v>45</v>
      </c>
      <c r="D15">
        <v>2014</v>
      </c>
      <c r="E15" t="s">
        <v>67</v>
      </c>
      <c r="G15" t="s">
        <v>10</v>
      </c>
    </row>
    <row r="16" spans="1:11" x14ac:dyDescent="0.25">
      <c r="A16" s="2">
        <v>45402</v>
      </c>
      <c r="B16" s="1" t="s">
        <v>53</v>
      </c>
      <c r="C16" s="1" t="s">
        <v>45</v>
      </c>
      <c r="D16">
        <v>2014</v>
      </c>
      <c r="F16" t="s">
        <v>25</v>
      </c>
      <c r="G16" t="s">
        <v>26</v>
      </c>
    </row>
    <row r="17" spans="1:7" x14ac:dyDescent="0.25">
      <c r="A17" s="2">
        <v>45403</v>
      </c>
      <c r="B17" s="1" t="s">
        <v>47</v>
      </c>
      <c r="C17" s="1" t="s">
        <v>45</v>
      </c>
      <c r="D17">
        <v>2014</v>
      </c>
      <c r="F17" t="s">
        <v>27</v>
      </c>
      <c r="G17" t="s">
        <v>28</v>
      </c>
    </row>
    <row r="18" spans="1:7" x14ac:dyDescent="0.25">
      <c r="A18" s="2">
        <v>45404</v>
      </c>
      <c r="B18" s="1" t="s">
        <v>48</v>
      </c>
      <c r="C18" s="1" t="s">
        <v>45</v>
      </c>
      <c r="D18">
        <v>2014</v>
      </c>
      <c r="E18" t="s">
        <v>19</v>
      </c>
      <c r="F18" t="s">
        <v>7</v>
      </c>
      <c r="G18" t="s">
        <v>29</v>
      </c>
    </row>
    <row r="19" spans="1:7" x14ac:dyDescent="0.25">
      <c r="A19" s="2">
        <v>45405</v>
      </c>
      <c r="B19" s="1" t="s">
        <v>49</v>
      </c>
      <c r="C19" s="1" t="s">
        <v>45</v>
      </c>
      <c r="D19">
        <v>2014</v>
      </c>
      <c r="E19" t="s">
        <v>67</v>
      </c>
      <c r="G19" t="s">
        <v>8</v>
      </c>
    </row>
    <row r="20" spans="1:7" x14ac:dyDescent="0.25">
      <c r="A20" s="2">
        <v>45406</v>
      </c>
      <c r="B20" s="1" t="s">
        <v>50</v>
      </c>
      <c r="C20" s="1" t="s">
        <v>45</v>
      </c>
      <c r="D20">
        <v>2014</v>
      </c>
      <c r="E20" t="s">
        <v>30</v>
      </c>
      <c r="G20" t="s">
        <v>24</v>
      </c>
    </row>
    <row r="21" spans="1:7" x14ac:dyDescent="0.25">
      <c r="A21" s="2">
        <v>45407</v>
      </c>
      <c r="B21" s="1" t="s">
        <v>51</v>
      </c>
      <c r="C21" s="1" t="s">
        <v>45</v>
      </c>
      <c r="D21">
        <v>2014</v>
      </c>
      <c r="E21" t="s">
        <v>12</v>
      </c>
      <c r="G21" t="s">
        <v>14</v>
      </c>
    </row>
    <row r="22" spans="1:7" x14ac:dyDescent="0.25">
      <c r="A22" s="2">
        <v>45408</v>
      </c>
      <c r="B22" s="1" t="s">
        <v>52</v>
      </c>
      <c r="C22" s="1" t="s">
        <v>45</v>
      </c>
      <c r="D22">
        <v>2014</v>
      </c>
      <c r="E22" t="s">
        <v>67</v>
      </c>
    </row>
    <row r="23" spans="1:7" x14ac:dyDescent="0.25">
      <c r="A23" s="2">
        <v>45409</v>
      </c>
      <c r="B23" s="1" t="s">
        <v>53</v>
      </c>
      <c r="C23" s="1" t="s">
        <v>45</v>
      </c>
      <c r="D23">
        <v>2014</v>
      </c>
      <c r="E23" t="s">
        <v>15</v>
      </c>
      <c r="G23" t="s">
        <v>26</v>
      </c>
    </row>
    <row r="24" spans="1:7" x14ac:dyDescent="0.25">
      <c r="A24" s="2">
        <v>45410</v>
      </c>
      <c r="B24" s="1" t="s">
        <v>47</v>
      </c>
      <c r="C24" s="1" t="s">
        <v>45</v>
      </c>
      <c r="D24">
        <v>2014</v>
      </c>
      <c r="E24" t="s">
        <v>6</v>
      </c>
      <c r="G24" t="s">
        <v>31</v>
      </c>
    </row>
    <row r="25" spans="1:7" x14ac:dyDescent="0.25">
      <c r="A25" s="2">
        <v>45411</v>
      </c>
      <c r="B25" s="1" t="s">
        <v>48</v>
      </c>
      <c r="C25" s="1" t="s">
        <v>45</v>
      </c>
      <c r="D25">
        <v>2014</v>
      </c>
      <c r="E25" t="s">
        <v>19</v>
      </c>
      <c r="F25" t="s">
        <v>7</v>
      </c>
      <c r="G25" t="s">
        <v>29</v>
      </c>
    </row>
    <row r="26" spans="1:7" x14ac:dyDescent="0.25">
      <c r="A26" s="2">
        <v>45412</v>
      </c>
      <c r="B26" s="1" t="s">
        <v>49</v>
      </c>
      <c r="C26" s="1" t="s">
        <v>45</v>
      </c>
      <c r="D26">
        <v>2014</v>
      </c>
      <c r="E26" t="s">
        <v>67</v>
      </c>
      <c r="G26" t="s">
        <v>8</v>
      </c>
    </row>
    <row r="27" spans="1:7" x14ac:dyDescent="0.25">
      <c r="A27" s="2">
        <v>45418</v>
      </c>
      <c r="B27" s="1" t="s">
        <v>48</v>
      </c>
      <c r="C27" s="1" t="s">
        <v>44</v>
      </c>
      <c r="D27">
        <v>2014</v>
      </c>
      <c r="E27" t="s">
        <v>19</v>
      </c>
      <c r="F27" t="s">
        <v>7</v>
      </c>
      <c r="G27" t="s">
        <v>29</v>
      </c>
    </row>
    <row r="28" spans="1:7" x14ac:dyDescent="0.25">
      <c r="A28" s="2">
        <v>45419</v>
      </c>
      <c r="B28" s="1" t="s">
        <v>49</v>
      </c>
      <c r="C28" s="1" t="s">
        <v>44</v>
      </c>
      <c r="D28">
        <v>2014</v>
      </c>
      <c r="E28" t="s">
        <v>67</v>
      </c>
      <c r="G28" t="s">
        <v>8</v>
      </c>
    </row>
    <row r="29" spans="1:7" x14ac:dyDescent="0.25">
      <c r="A29" s="2">
        <v>45420</v>
      </c>
      <c r="B29" s="1" t="s">
        <v>50</v>
      </c>
      <c r="C29" s="1" t="s">
        <v>44</v>
      </c>
      <c r="D29">
        <v>2014</v>
      </c>
      <c r="E29" t="s">
        <v>30</v>
      </c>
      <c r="G29" t="s">
        <v>24</v>
      </c>
    </row>
    <row r="30" spans="1:7" x14ac:dyDescent="0.25">
      <c r="A30" s="2">
        <v>45421</v>
      </c>
      <c r="B30" s="1" t="s">
        <v>51</v>
      </c>
      <c r="C30" s="1" t="s">
        <v>44</v>
      </c>
      <c r="D30">
        <v>2014</v>
      </c>
      <c r="E30" t="s">
        <v>12</v>
      </c>
      <c r="G30" t="s">
        <v>14</v>
      </c>
    </row>
    <row r="31" spans="1:7" x14ac:dyDescent="0.25">
      <c r="A31" s="2">
        <v>45422</v>
      </c>
      <c r="B31" s="1" t="s">
        <v>52</v>
      </c>
      <c r="C31" s="1" t="s">
        <v>44</v>
      </c>
      <c r="D31">
        <v>2014</v>
      </c>
      <c r="E31" t="s">
        <v>67</v>
      </c>
    </row>
    <row r="32" spans="1:7" x14ac:dyDescent="0.25">
      <c r="A32" s="2">
        <v>45423</v>
      </c>
      <c r="B32" s="1" t="s">
        <v>53</v>
      </c>
      <c r="C32" s="1" t="s">
        <v>44</v>
      </c>
      <c r="D32">
        <v>2014</v>
      </c>
      <c r="E32" t="s">
        <v>15</v>
      </c>
      <c r="G32" t="s">
        <v>26</v>
      </c>
    </row>
    <row r="33" spans="1:7" x14ac:dyDescent="0.25">
      <c r="A33" s="2">
        <v>45424</v>
      </c>
      <c r="B33" s="1" t="s">
        <v>47</v>
      </c>
      <c r="C33" s="1" t="s">
        <v>44</v>
      </c>
      <c r="D33">
        <v>2014</v>
      </c>
      <c r="E33" t="s">
        <v>6</v>
      </c>
      <c r="G33" t="s">
        <v>31</v>
      </c>
    </row>
    <row r="34" spans="1:7" x14ac:dyDescent="0.25">
      <c r="A34" s="2">
        <v>45425</v>
      </c>
      <c r="B34" s="1" t="s">
        <v>48</v>
      </c>
      <c r="C34" s="1" t="s">
        <v>44</v>
      </c>
      <c r="D34">
        <v>2014</v>
      </c>
      <c r="E34" t="s">
        <v>19</v>
      </c>
      <c r="F34" t="s">
        <v>7</v>
      </c>
      <c r="G34" t="s">
        <v>29</v>
      </c>
    </row>
    <row r="35" spans="1:7" x14ac:dyDescent="0.25">
      <c r="A35" s="2">
        <v>45426</v>
      </c>
      <c r="B35" s="1" t="s">
        <v>49</v>
      </c>
      <c r="C35" s="1" t="s">
        <v>44</v>
      </c>
      <c r="D35">
        <v>2014</v>
      </c>
      <c r="E35" t="s">
        <v>67</v>
      </c>
      <c r="G35" t="s">
        <v>8</v>
      </c>
    </row>
    <row r="36" spans="1:7" x14ac:dyDescent="0.25">
      <c r="A36" s="2">
        <v>45427</v>
      </c>
      <c r="B36" s="1" t="s">
        <v>50</v>
      </c>
      <c r="C36" s="1" t="s">
        <v>44</v>
      </c>
      <c r="D36">
        <v>2014</v>
      </c>
      <c r="E36" t="s">
        <v>30</v>
      </c>
      <c r="G36" t="s">
        <v>24</v>
      </c>
    </row>
    <row r="37" spans="1:7" x14ac:dyDescent="0.25">
      <c r="A37" s="2">
        <v>45428</v>
      </c>
      <c r="B37" s="1" t="s">
        <v>51</v>
      </c>
      <c r="C37" s="1" t="s">
        <v>44</v>
      </c>
      <c r="D37">
        <v>2014</v>
      </c>
      <c r="E37" t="s">
        <v>12</v>
      </c>
      <c r="G37" t="s">
        <v>14</v>
      </c>
    </row>
    <row r="38" spans="1:7" x14ac:dyDescent="0.25">
      <c r="A38" s="2">
        <v>45429</v>
      </c>
      <c r="B38" s="1" t="s">
        <v>52</v>
      </c>
      <c r="C38" s="1" t="s">
        <v>44</v>
      </c>
      <c r="D38">
        <v>2014</v>
      </c>
      <c r="E38" t="s">
        <v>67</v>
      </c>
    </row>
    <row r="39" spans="1:7" x14ac:dyDescent="0.25">
      <c r="A39" s="2">
        <v>45430</v>
      </c>
      <c r="B39" s="1" t="s">
        <v>53</v>
      </c>
      <c r="C39" s="1" t="s">
        <v>44</v>
      </c>
      <c r="D39">
        <v>2014</v>
      </c>
      <c r="E39" t="s">
        <v>15</v>
      </c>
      <c r="G39" t="s">
        <v>26</v>
      </c>
    </row>
    <row r="40" spans="1:7" x14ac:dyDescent="0.25">
      <c r="A40" s="2">
        <v>45431</v>
      </c>
      <c r="B40" s="1" t="s">
        <v>47</v>
      </c>
      <c r="C40" s="1" t="s">
        <v>44</v>
      </c>
      <c r="D40">
        <v>2014</v>
      </c>
      <c r="E40" t="s">
        <v>6</v>
      </c>
      <c r="G40" t="s">
        <v>31</v>
      </c>
    </row>
    <row r="41" spans="1:7" x14ac:dyDescent="0.25">
      <c r="A41" s="2">
        <v>45432</v>
      </c>
      <c r="B41" s="1" t="s">
        <v>48</v>
      </c>
      <c r="C41" s="1" t="s">
        <v>44</v>
      </c>
      <c r="D41">
        <v>2014</v>
      </c>
      <c r="E41" t="s">
        <v>19</v>
      </c>
      <c r="F41" t="s">
        <v>7</v>
      </c>
      <c r="G41" t="s">
        <v>29</v>
      </c>
    </row>
    <row r="42" spans="1:7" x14ac:dyDescent="0.25">
      <c r="A42" s="2">
        <v>45433</v>
      </c>
      <c r="B42" s="1" t="s">
        <v>49</v>
      </c>
      <c r="C42" s="1" t="s">
        <v>44</v>
      </c>
      <c r="D42">
        <v>2014</v>
      </c>
      <c r="E42" t="s">
        <v>67</v>
      </c>
      <c r="G42" t="s">
        <v>8</v>
      </c>
    </row>
    <row r="43" spans="1:7" x14ac:dyDescent="0.25">
      <c r="A43" s="2">
        <v>45434</v>
      </c>
      <c r="B43" s="1" t="s">
        <v>50</v>
      </c>
      <c r="C43" s="1" t="s">
        <v>44</v>
      </c>
      <c r="D43">
        <v>2014</v>
      </c>
      <c r="E43" t="s">
        <v>30</v>
      </c>
      <c r="G43" t="s">
        <v>24</v>
      </c>
    </row>
    <row r="44" spans="1:7" x14ac:dyDescent="0.25">
      <c r="A44" s="2">
        <v>45435</v>
      </c>
      <c r="B44" s="1" t="s">
        <v>51</v>
      </c>
      <c r="C44" s="1" t="s">
        <v>44</v>
      </c>
      <c r="D44">
        <v>2014</v>
      </c>
    </row>
    <row r="45" spans="1:7" x14ac:dyDescent="0.25">
      <c r="A45" s="2">
        <v>45436</v>
      </c>
      <c r="B45" s="1" t="s">
        <v>52</v>
      </c>
      <c r="C45" s="1" t="s">
        <v>44</v>
      </c>
      <c r="D45">
        <v>2014</v>
      </c>
      <c r="E45" t="s">
        <v>67</v>
      </c>
      <c r="F45" t="s">
        <v>32</v>
      </c>
      <c r="G45" t="s">
        <v>33</v>
      </c>
    </row>
    <row r="46" spans="1:7" x14ac:dyDescent="0.25">
      <c r="A46" s="2">
        <v>45437</v>
      </c>
      <c r="B46" s="1" t="s">
        <v>53</v>
      </c>
      <c r="C46" s="1" t="s">
        <v>44</v>
      </c>
      <c r="D46">
        <v>2014</v>
      </c>
      <c r="E46" t="s">
        <v>34</v>
      </c>
      <c r="G46" t="s">
        <v>35</v>
      </c>
    </row>
    <row r="47" spans="1:7" x14ac:dyDescent="0.25">
      <c r="A47" s="2">
        <v>45438</v>
      </c>
      <c r="B47" s="1" t="s">
        <v>47</v>
      </c>
      <c r="C47" s="1" t="s">
        <v>44</v>
      </c>
      <c r="D47">
        <v>2014</v>
      </c>
      <c r="E47" t="s">
        <v>36</v>
      </c>
      <c r="F47" t="s">
        <v>23</v>
      </c>
      <c r="G47" t="s">
        <v>37</v>
      </c>
    </row>
    <row r="48" spans="1:7" x14ac:dyDescent="0.25">
      <c r="A48" s="2">
        <v>45439</v>
      </c>
      <c r="B48" s="1" t="s">
        <v>48</v>
      </c>
      <c r="C48" s="1" t="s">
        <v>44</v>
      </c>
      <c r="D48">
        <v>2014</v>
      </c>
      <c r="E48" t="s">
        <v>15</v>
      </c>
      <c r="G48" t="s">
        <v>10</v>
      </c>
    </row>
    <row r="49" spans="1:7" x14ac:dyDescent="0.25">
      <c r="A49" s="2">
        <v>45440</v>
      </c>
      <c r="B49" s="1" t="s">
        <v>49</v>
      </c>
      <c r="C49" s="1" t="s">
        <v>44</v>
      </c>
      <c r="D49">
        <v>2014</v>
      </c>
    </row>
    <row r="50" spans="1:7" x14ac:dyDescent="0.25">
      <c r="A50" s="2">
        <v>45441</v>
      </c>
      <c r="B50" s="1" t="s">
        <v>50</v>
      </c>
      <c r="C50" s="1" t="s">
        <v>44</v>
      </c>
      <c r="D50">
        <v>2014</v>
      </c>
      <c r="E50" t="s">
        <v>30</v>
      </c>
    </row>
    <row r="51" spans="1:7" x14ac:dyDescent="0.25">
      <c r="A51" s="2">
        <v>45442</v>
      </c>
      <c r="B51" s="1" t="s">
        <v>51</v>
      </c>
      <c r="C51" s="1" t="s">
        <v>44</v>
      </c>
      <c r="D51">
        <v>2014</v>
      </c>
      <c r="E51" t="s">
        <v>12</v>
      </c>
      <c r="G51" t="s">
        <v>10</v>
      </c>
    </row>
  </sheetData>
  <autoFilter ref="A1:J51" xr:uid="{3D2A5CAA-86D5-4DAC-A253-CF0FFEFCB84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B368-1F99-475D-843B-868C4E2D6F0E}">
  <dimension ref="A3:G46"/>
  <sheetViews>
    <sheetView workbookViewId="0">
      <selection activeCell="C43" sqref="C43"/>
    </sheetView>
  </sheetViews>
  <sheetFormatPr defaultRowHeight="15" x14ac:dyDescent="0.25"/>
  <cols>
    <col min="1" max="1" width="25" bestFit="1" customWidth="1"/>
    <col min="2" max="2" width="16.28515625" bestFit="1" customWidth="1"/>
    <col min="3" max="3" width="6.28515625" bestFit="1" customWidth="1"/>
    <col min="4" max="4" width="15.7109375" bestFit="1" customWidth="1"/>
    <col min="5" max="5" width="6.140625" bestFit="1" customWidth="1"/>
    <col min="6" max="6" width="13.28515625" bestFit="1" customWidth="1"/>
    <col min="7" max="7" width="11.28515625" bestFit="1" customWidth="1"/>
    <col min="8" max="8" width="19.28515625" bestFit="1" customWidth="1"/>
    <col min="9" max="9" width="15.28515625" bestFit="1" customWidth="1"/>
    <col min="10" max="10" width="16" bestFit="1" customWidth="1"/>
    <col min="11" max="11" width="19.28515625" bestFit="1" customWidth="1"/>
    <col min="12" max="12" width="15.28515625" bestFit="1" customWidth="1"/>
    <col min="13" max="13" width="16" bestFit="1" customWidth="1"/>
    <col min="14" max="14" width="19.28515625" bestFit="1" customWidth="1"/>
    <col min="15" max="15" width="15.28515625" bestFit="1" customWidth="1"/>
    <col min="16" max="16" width="16" bestFit="1" customWidth="1"/>
    <col min="17" max="17" width="19.28515625" bestFit="1" customWidth="1"/>
    <col min="18" max="18" width="15.28515625" bestFit="1" customWidth="1"/>
    <col min="19" max="19" width="16" bestFit="1" customWidth="1"/>
    <col min="20" max="20" width="19.28515625" bestFit="1" customWidth="1"/>
    <col min="21" max="21" width="15.28515625" bestFit="1" customWidth="1"/>
    <col min="22" max="22" width="16" bestFit="1" customWidth="1"/>
    <col min="23" max="23" width="19.28515625" bestFit="1" customWidth="1"/>
    <col min="24" max="24" width="15.28515625" bestFit="1" customWidth="1"/>
    <col min="25" max="25" width="16" bestFit="1" customWidth="1"/>
    <col min="26" max="26" width="19.28515625" bestFit="1" customWidth="1"/>
    <col min="27" max="27" width="15.28515625" bestFit="1" customWidth="1"/>
    <col min="28" max="28" width="16" bestFit="1" customWidth="1"/>
    <col min="29" max="29" width="19.28515625" bestFit="1" customWidth="1"/>
    <col min="30" max="30" width="15.28515625" bestFit="1" customWidth="1"/>
    <col min="31" max="31" width="16" bestFit="1" customWidth="1"/>
    <col min="32" max="32" width="24.28515625" bestFit="1" customWidth="1"/>
    <col min="33" max="33" width="20.28515625" bestFit="1" customWidth="1"/>
    <col min="34" max="34" width="21" bestFit="1" customWidth="1"/>
    <col min="35" max="35" width="19.28515625" bestFit="1" customWidth="1"/>
    <col min="36" max="36" width="15.28515625" bestFit="1" customWidth="1"/>
    <col min="37" max="37" width="16" bestFit="1" customWidth="1"/>
    <col min="38" max="38" width="19.28515625" bestFit="1" customWidth="1"/>
    <col min="39" max="39" width="15.28515625" bestFit="1" customWidth="1"/>
    <col min="40" max="40" width="16" bestFit="1" customWidth="1"/>
    <col min="41" max="41" width="19.28515625" bestFit="1" customWidth="1"/>
    <col min="42" max="42" width="15.28515625" bestFit="1" customWidth="1"/>
    <col min="43" max="43" width="16" bestFit="1" customWidth="1"/>
    <col min="44" max="44" width="19.28515625" bestFit="1" customWidth="1"/>
    <col min="45" max="45" width="15.28515625" bestFit="1" customWidth="1"/>
    <col min="46" max="46" width="16" bestFit="1" customWidth="1"/>
    <col min="47" max="47" width="19.28515625" bestFit="1" customWidth="1"/>
    <col min="48" max="48" width="15.28515625" bestFit="1" customWidth="1"/>
    <col min="49" max="49" width="16" bestFit="1" customWidth="1"/>
    <col min="50" max="50" width="19.28515625" bestFit="1" customWidth="1"/>
    <col min="51" max="51" width="15.28515625" bestFit="1" customWidth="1"/>
    <col min="52" max="52" width="16" bestFit="1" customWidth="1"/>
    <col min="53" max="53" width="19.28515625" bestFit="1" customWidth="1"/>
    <col min="54" max="54" width="15.28515625" bestFit="1" customWidth="1"/>
    <col min="55" max="55" width="16" bestFit="1" customWidth="1"/>
    <col min="56" max="56" width="19.28515625" bestFit="1" customWidth="1"/>
    <col min="57" max="57" width="15.28515625" bestFit="1" customWidth="1"/>
    <col min="58" max="58" width="16" bestFit="1" customWidth="1"/>
    <col min="59" max="59" width="19.28515625" bestFit="1" customWidth="1"/>
    <col min="60" max="60" width="15.28515625" bestFit="1" customWidth="1"/>
    <col min="61" max="61" width="16" bestFit="1" customWidth="1"/>
    <col min="62" max="62" width="19.28515625" bestFit="1" customWidth="1"/>
    <col min="63" max="63" width="15.28515625" bestFit="1" customWidth="1"/>
    <col min="64" max="64" width="16" bestFit="1" customWidth="1"/>
    <col min="65" max="65" width="19.28515625" bestFit="1" customWidth="1"/>
    <col min="66" max="66" width="15.28515625" bestFit="1" customWidth="1"/>
    <col min="67" max="67" width="16" bestFit="1" customWidth="1"/>
    <col min="68" max="68" width="24.28515625" bestFit="1" customWidth="1"/>
    <col min="69" max="69" width="20.28515625" bestFit="1" customWidth="1"/>
    <col min="70" max="70" width="21" bestFit="1" customWidth="1"/>
    <col min="71" max="71" width="19.28515625" bestFit="1" customWidth="1"/>
    <col min="72" max="72" width="15.28515625" bestFit="1" customWidth="1"/>
    <col min="73" max="73" width="16" bestFit="1" customWidth="1"/>
    <col min="74" max="74" width="19.28515625" bestFit="1" customWidth="1"/>
    <col min="75" max="75" width="15.28515625" bestFit="1" customWidth="1"/>
    <col min="76" max="76" width="16" bestFit="1" customWidth="1"/>
    <col min="77" max="77" width="19.28515625" bestFit="1" customWidth="1"/>
    <col min="78" max="78" width="15.28515625" bestFit="1" customWidth="1"/>
    <col min="79" max="79" width="16" bestFit="1" customWidth="1"/>
    <col min="80" max="80" width="19.28515625" bestFit="1" customWidth="1"/>
    <col min="81" max="81" width="15.28515625" bestFit="1" customWidth="1"/>
    <col min="82" max="82" width="16" bestFit="1" customWidth="1"/>
    <col min="83" max="83" width="24.28515625" bestFit="1" customWidth="1"/>
    <col min="84" max="84" width="20.28515625" bestFit="1" customWidth="1"/>
    <col min="85" max="85" width="21" bestFit="1" customWidth="1"/>
  </cols>
  <sheetData>
    <row r="3" spans="1:7" x14ac:dyDescent="0.25">
      <c r="A3" s="3" t="s">
        <v>58</v>
      </c>
      <c r="B3" s="3" t="s">
        <v>54</v>
      </c>
    </row>
    <row r="4" spans="1:7" x14ac:dyDescent="0.25">
      <c r="A4" s="3" t="s">
        <v>56</v>
      </c>
      <c r="B4" t="s">
        <v>12</v>
      </c>
      <c r="C4" t="s">
        <v>15</v>
      </c>
      <c r="D4" t="s">
        <v>19</v>
      </c>
      <c r="E4" t="s">
        <v>67</v>
      </c>
      <c r="F4" t="s">
        <v>57</v>
      </c>
      <c r="G4" t="s">
        <v>55</v>
      </c>
    </row>
    <row r="5" spans="1:7" x14ac:dyDescent="0.25">
      <c r="A5" s="4" t="s">
        <v>45</v>
      </c>
      <c r="B5">
        <v>3</v>
      </c>
      <c r="C5">
        <v>2</v>
      </c>
      <c r="D5">
        <v>3</v>
      </c>
      <c r="E5">
        <v>7</v>
      </c>
      <c r="F5">
        <v>2</v>
      </c>
      <c r="G5">
        <v>17</v>
      </c>
    </row>
    <row r="6" spans="1:7" x14ac:dyDescent="0.25">
      <c r="A6" s="4" t="s">
        <v>44</v>
      </c>
      <c r="B6">
        <v>3</v>
      </c>
      <c r="C6">
        <v>3</v>
      </c>
      <c r="D6">
        <v>4</v>
      </c>
      <c r="E6">
        <v>6</v>
      </c>
      <c r="F6">
        <v>4</v>
      </c>
      <c r="G6">
        <v>20</v>
      </c>
    </row>
    <row r="7" spans="1:7" x14ac:dyDescent="0.25">
      <c r="A7" s="4" t="s">
        <v>55</v>
      </c>
      <c r="B7">
        <v>6</v>
      </c>
      <c r="C7">
        <v>5</v>
      </c>
      <c r="D7">
        <v>7</v>
      </c>
      <c r="E7">
        <v>13</v>
      </c>
      <c r="F7">
        <v>6</v>
      </c>
      <c r="G7">
        <v>37</v>
      </c>
    </row>
    <row r="10" spans="1:7" x14ac:dyDescent="0.25">
      <c r="A10" s="3" t="s">
        <v>59</v>
      </c>
      <c r="B10" s="3" t="s">
        <v>54</v>
      </c>
    </row>
    <row r="11" spans="1:7" x14ac:dyDescent="0.25">
      <c r="A11" s="3" t="s">
        <v>56</v>
      </c>
      <c r="B11" t="s">
        <v>23</v>
      </c>
      <c r="C11" t="s">
        <v>13</v>
      </c>
      <c r="D11" t="s">
        <v>4</v>
      </c>
      <c r="E11" t="s">
        <v>21</v>
      </c>
      <c r="F11" t="s">
        <v>7</v>
      </c>
      <c r="G11" t="s">
        <v>55</v>
      </c>
    </row>
    <row r="12" spans="1:7" x14ac:dyDescent="0.25">
      <c r="A12" s="4" t="s">
        <v>45</v>
      </c>
      <c r="B12">
        <v>1</v>
      </c>
      <c r="C12">
        <v>1</v>
      </c>
      <c r="D12">
        <v>2</v>
      </c>
      <c r="E12">
        <v>2</v>
      </c>
      <c r="F12">
        <v>4</v>
      </c>
      <c r="G12">
        <v>10</v>
      </c>
    </row>
    <row r="13" spans="1:7" x14ac:dyDescent="0.25">
      <c r="A13" s="4" t="s">
        <v>44</v>
      </c>
      <c r="B13">
        <v>1</v>
      </c>
      <c r="F13">
        <v>3</v>
      </c>
      <c r="G13">
        <v>4</v>
      </c>
    </row>
    <row r="14" spans="1:7" x14ac:dyDescent="0.25">
      <c r="A14" s="4" t="s">
        <v>55</v>
      </c>
      <c r="B14">
        <v>2</v>
      </c>
      <c r="C14">
        <v>1</v>
      </c>
      <c r="D14">
        <v>2</v>
      </c>
      <c r="E14">
        <v>2</v>
      </c>
      <c r="F14">
        <v>7</v>
      </c>
      <c r="G14">
        <v>14</v>
      </c>
    </row>
    <row r="17" spans="1:7" x14ac:dyDescent="0.25">
      <c r="A17" s="3" t="s">
        <v>60</v>
      </c>
      <c r="B17" s="3" t="s">
        <v>54</v>
      </c>
    </row>
    <row r="18" spans="1:7" x14ac:dyDescent="0.25">
      <c r="A18" s="3" t="s">
        <v>56</v>
      </c>
      <c r="B18" t="s">
        <v>14</v>
      </c>
      <c r="C18" t="s">
        <v>24</v>
      </c>
      <c r="D18" t="s">
        <v>8</v>
      </c>
      <c r="E18" t="s">
        <v>29</v>
      </c>
      <c r="F18" t="s">
        <v>10</v>
      </c>
      <c r="G18" t="s">
        <v>55</v>
      </c>
    </row>
    <row r="19" spans="1:7" x14ac:dyDescent="0.25">
      <c r="A19" s="4" t="s">
        <v>45</v>
      </c>
      <c r="B19">
        <v>3</v>
      </c>
      <c r="C19">
        <v>2</v>
      </c>
      <c r="D19">
        <v>5</v>
      </c>
      <c r="E19">
        <v>2</v>
      </c>
      <c r="F19">
        <v>3</v>
      </c>
      <c r="G19">
        <v>15</v>
      </c>
    </row>
    <row r="20" spans="1:7" x14ac:dyDescent="0.25">
      <c r="A20" s="4" t="s">
        <v>44</v>
      </c>
      <c r="B20">
        <v>2</v>
      </c>
      <c r="C20">
        <v>3</v>
      </c>
      <c r="D20">
        <v>3</v>
      </c>
      <c r="E20">
        <v>3</v>
      </c>
      <c r="F20">
        <v>2</v>
      </c>
      <c r="G20">
        <v>13</v>
      </c>
    </row>
    <row r="21" spans="1:7" x14ac:dyDescent="0.25">
      <c r="A21" s="4" t="s">
        <v>55</v>
      </c>
      <c r="B21">
        <v>5</v>
      </c>
      <c r="C21">
        <v>5</v>
      </c>
      <c r="D21">
        <v>8</v>
      </c>
      <c r="E21">
        <v>5</v>
      </c>
      <c r="F21">
        <v>5</v>
      </c>
      <c r="G21">
        <v>28</v>
      </c>
    </row>
    <row r="23" spans="1:7" x14ac:dyDescent="0.25">
      <c r="A23" t="s">
        <v>66</v>
      </c>
      <c r="B23" t="s">
        <v>65</v>
      </c>
    </row>
    <row r="24" spans="1:7" x14ac:dyDescent="0.25">
      <c r="A24">
        <v>58</v>
      </c>
      <c r="B24">
        <v>57</v>
      </c>
    </row>
    <row r="27" spans="1:7" x14ac:dyDescent="0.25">
      <c r="A27" s="3" t="s">
        <v>56</v>
      </c>
    </row>
    <row r="28" spans="1:7" x14ac:dyDescent="0.25">
      <c r="A28" s="4" t="s">
        <v>45</v>
      </c>
    </row>
    <row r="29" spans="1:7" x14ac:dyDescent="0.25">
      <c r="A29" s="4" t="s">
        <v>44</v>
      </c>
    </row>
    <row r="30" spans="1:7" x14ac:dyDescent="0.25">
      <c r="A30" s="4" t="s">
        <v>55</v>
      </c>
    </row>
    <row r="33" spans="1:7" x14ac:dyDescent="0.25">
      <c r="A33" t="s">
        <v>61</v>
      </c>
    </row>
    <row r="34" spans="1:7" x14ac:dyDescent="0.25">
      <c r="A34">
        <v>50</v>
      </c>
    </row>
    <row r="36" spans="1:7" x14ac:dyDescent="0.25">
      <c r="A36" s="3" t="s">
        <v>56</v>
      </c>
    </row>
    <row r="37" spans="1:7" x14ac:dyDescent="0.25">
      <c r="A37" s="4" t="s">
        <v>45</v>
      </c>
    </row>
    <row r="38" spans="1:7" x14ac:dyDescent="0.25">
      <c r="A38" s="4" t="s">
        <v>44</v>
      </c>
    </row>
    <row r="39" spans="1:7" x14ac:dyDescent="0.25">
      <c r="A39" s="4" t="s">
        <v>55</v>
      </c>
    </row>
    <row r="43" spans="1:7" x14ac:dyDescent="0.25">
      <c r="D43" s="6"/>
      <c r="E43" s="6"/>
      <c r="F43" s="6"/>
      <c r="G43" s="6"/>
    </row>
    <row r="46" spans="1:7" x14ac:dyDescent="0.25">
      <c r="D46" s="7"/>
      <c r="E46" s="7"/>
      <c r="F46" s="7"/>
      <c r="G46"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D91F-A2D9-4C9E-A08B-090B23AC8CF9}">
  <dimension ref="A1"/>
  <sheetViews>
    <sheetView topLeftCell="A3" workbookViewId="0">
      <selection activeCell="Q19" sqref="Q1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2023-97D0-4D25-8B1E-FA70577B476A}">
  <dimension ref="T25"/>
  <sheetViews>
    <sheetView showGridLines="0" tabSelected="1" zoomScale="55" zoomScaleNormal="55" workbookViewId="0">
      <selection activeCell="AB19" sqref="AB19"/>
    </sheetView>
  </sheetViews>
  <sheetFormatPr defaultRowHeight="15" x14ac:dyDescent="0.25"/>
  <cols>
    <col min="1" max="16384" width="9.140625" style="5"/>
  </cols>
  <sheetData>
    <row r="25" spans="20:20" x14ac:dyDescent="0.25">
      <c r="T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Dirty Dataset</vt:lpstr>
      <vt:lpstr>Clean Dataset</vt:lpstr>
      <vt:lpstr>Pivot Table</vt:lpstr>
      <vt:lpstr>Pivot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fola sofola</dc:creator>
  <cp:lastModifiedBy>fola sofola</cp:lastModifiedBy>
  <dcterms:created xsi:type="dcterms:W3CDTF">2024-06-02T11:26:07Z</dcterms:created>
  <dcterms:modified xsi:type="dcterms:W3CDTF">2024-07-15T12:55:59Z</dcterms:modified>
</cp:coreProperties>
</file>