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730" windowHeight="11760"/>
  </bookViews>
  <sheets>
    <sheet name="Current position" sheetId="1" r:id="rId1"/>
    <sheet name="Scenario 1" sheetId="2" r:id="rId2"/>
    <sheet name="Scenario 2" sheetId="3" r:id="rId3"/>
    <sheet name="Scenario 3" sheetId="6" r:id="rId4"/>
    <sheet name="Scenario 4" sheetId="4" r:id="rId5"/>
    <sheet name="Scenario 5" sheetId="5" r:id="rId6"/>
  </sheets>
  <calcPr calcId="145621"/>
</workbook>
</file>

<file path=xl/calcChain.xml><?xml version="1.0" encoding="utf-8"?>
<calcChain xmlns="http://schemas.openxmlformats.org/spreadsheetml/2006/main">
  <c r="D15" i="5" l="1"/>
  <c r="E8" i="6" l="1"/>
  <c r="E9" i="6" s="1"/>
  <c r="E11" i="6" s="1"/>
  <c r="D15" i="6" s="1"/>
  <c r="D8" i="6"/>
  <c r="E7" i="6"/>
  <c r="D8" i="5" l="1"/>
  <c r="E8" i="5" s="1"/>
  <c r="E7" i="5"/>
  <c r="E9" i="5" s="1"/>
  <c r="E11" i="5" s="1"/>
  <c r="D8" i="4"/>
  <c r="E8" i="4" s="1"/>
  <c r="E7" i="4"/>
  <c r="E9" i="4" s="1"/>
  <c r="E11" i="4" s="1"/>
  <c r="D15" i="4" s="1"/>
  <c r="D8" i="3"/>
  <c r="E8" i="3" s="1"/>
  <c r="E7" i="3"/>
  <c r="D8" i="2"/>
  <c r="E8" i="2" s="1"/>
  <c r="E7" i="2"/>
  <c r="E9" i="2" s="1"/>
  <c r="E11" i="2" s="1"/>
  <c r="D15" i="2" s="1"/>
  <c r="D8" i="1"/>
  <c r="E8" i="1"/>
  <c r="E7" i="1"/>
  <c r="E9" i="3" l="1"/>
  <c r="E11" i="3" s="1"/>
  <c r="D15" i="3" s="1"/>
  <c r="E9" i="1"/>
  <c r="E11" i="1" s="1"/>
  <c r="D15" i="1" s="1"/>
</calcChain>
</file>

<file path=xl/sharedStrings.xml><?xml version="1.0" encoding="utf-8"?>
<sst xmlns="http://schemas.openxmlformats.org/spreadsheetml/2006/main" count="145" uniqueCount="66">
  <si>
    <t>Sales</t>
  </si>
  <si>
    <t>Quantity</t>
  </si>
  <si>
    <t>Variable cost</t>
  </si>
  <si>
    <t>Contribution</t>
  </si>
  <si>
    <t>Overheads</t>
  </si>
  <si>
    <t>Net profit</t>
  </si>
  <si>
    <t>$</t>
  </si>
  <si>
    <t>ROCE %</t>
  </si>
  <si>
    <t>$ per unit</t>
  </si>
  <si>
    <t>Scenario 1</t>
  </si>
  <si>
    <t>Change the selling price</t>
  </si>
  <si>
    <t>Scenario 2</t>
  </si>
  <si>
    <t>Change the sales quantity</t>
  </si>
  <si>
    <t>Scenario 3</t>
  </si>
  <si>
    <t>Reduce the overheads</t>
  </si>
  <si>
    <t>ABC Company:</t>
  </si>
  <si>
    <t>Note that we set the original Goal seek target as above, where the target cell is D15 where we are looking for a target value of 10% or 0.1</t>
  </si>
  <si>
    <t>If we press OK we get the  solution presented:</t>
  </si>
  <si>
    <t>Question:</t>
  </si>
  <si>
    <t>In scenario 2 we want to achieve that by changing cell D7 (Sales Quantity)</t>
  </si>
  <si>
    <t xml:space="preserve">What is the main implication of raising the price which this model does not take into account? </t>
  </si>
  <si>
    <t>Would ABC company be able to increase its sales by 92 units without incurring additional overheads and why?</t>
  </si>
  <si>
    <t>In the Default position ABC company was achieving an ROCE of 7% but the directors are not happy with that and want to increase that to 10%</t>
  </si>
  <si>
    <t xml:space="preserve">Reduce the shareholder capital employed </t>
  </si>
  <si>
    <t>Shareholder capital employed:</t>
  </si>
  <si>
    <t xml:space="preserve">Shareholder capital employed: </t>
  </si>
  <si>
    <t xml:space="preserve">Shareholder Capital employed: </t>
  </si>
  <si>
    <t>ROSCE %</t>
  </si>
  <si>
    <t>Change the variable costs per unit</t>
  </si>
  <si>
    <t>Using Goalseek to set a target using sales price per unit:</t>
  </si>
  <si>
    <t>Using Goalseek to set a target using sales quantity:</t>
  </si>
  <si>
    <t>Using Goalseek to set a target using overheads:</t>
  </si>
  <si>
    <t>Using Goalseek to set a target using shareholder capital employed:</t>
  </si>
  <si>
    <t>Scenario 5</t>
  </si>
  <si>
    <t>Scenario 4</t>
  </si>
  <si>
    <t>In scenario 3 we want to achieve that by changing cell C8 (Variable cost per unit)</t>
  </si>
  <si>
    <t>In scenario 4 we want to achieve that by changing cell E10 (Overheads)</t>
  </si>
  <si>
    <t>What kind of savings would ABC company need to make to reduce its overheads by this amount?</t>
  </si>
  <si>
    <t>Identify ways in which ABC Company could reduce its variable costs per unit to this level?</t>
  </si>
  <si>
    <t>So to obtain 10% ROSCE, ABC Company would need to reduce its overheads by $12,000.</t>
  </si>
  <si>
    <t>So to obtain 10% ROSCE ABC Company would need to reduce variable cost per unit to $96 per unit.</t>
  </si>
  <si>
    <t>So to obtain 10% ROSCE ABC Company would need to sell 592 units at $250 per unit.</t>
  </si>
  <si>
    <t>So to obtain 10% ROSCE ABC Company would need to set the price per unit at $274 per unit.</t>
  </si>
  <si>
    <t>Using Goalseek to set a target using variable cost per unit:</t>
  </si>
  <si>
    <t>Scenario 5:</t>
  </si>
  <si>
    <t>Using Goalseek to set a target uder 5 scenarios:</t>
  </si>
  <si>
    <t>In the current position ABC company was achieving an ROCE of 7% but the directors are not happy with that and want to increase that to 10%</t>
  </si>
  <si>
    <t>The profit or loss statement above is linked by formulae to the Shareholder Return on Capital Employed (ROSCE)</t>
  </si>
  <si>
    <t xml:space="preserve">The directors and the shareholders of ABC company are dissatisfied with the current ROSCE of 7% and want you to explore scenarios where this can be increased to 10%: </t>
  </si>
  <si>
    <t>The highlighted cells are the five cells we can use Goalseek to change, in order to meet the directors' and shareholders' new requirements for ROSCE</t>
  </si>
  <si>
    <t>In scenario 1 we want to achieve that by changing cell C7 (Selling price)</t>
  </si>
  <si>
    <t>In scenario 5 we want to achieve that by changing cell D13 (Capital employed)</t>
  </si>
  <si>
    <t xml:space="preserve">So to obtain 10% ROSCE ABC Company would need to reduce its capital employed by $120,000 </t>
  </si>
  <si>
    <t>How could the shareholder capital employed be reduced and what impact could it have on the company?</t>
  </si>
  <si>
    <t>If we press OK we should get the  solution presented, but using goal seek, which is iterative, gives a small rounding error:</t>
  </si>
  <si>
    <t>Answer:</t>
  </si>
  <si>
    <t>By raising the price demand might be affected so you would not be as likely to sell the same volume.</t>
  </si>
  <si>
    <t>As far as fixed overheads are concerned these would not normally increase with volume, unless some capacity constraints were reached such as</t>
  </si>
  <si>
    <t>ABC could reduce fixed overheads by looking at their fixed costs and identifying savings, such as switching to cheaper energy suppliers.</t>
  </si>
  <si>
    <t>They could examine ways of reducing costs, such as re-negotiating leases or reducing administration, advertising and promotion costs.</t>
  </si>
  <si>
    <t xml:space="preserve">Shareholder capital could be reduced by buying back shares or converting shares to loans. The impact would be that </t>
  </si>
  <si>
    <t>the financial gearing of the company and its financial risk might be affected.</t>
  </si>
  <si>
    <t>additional transportation costs of using extra vehicles Production or storage costs may increase if extra capacity was needed.</t>
  </si>
  <si>
    <t>To see the 5 scenarios press the relevant tabs.</t>
  </si>
  <si>
    <t>ABC could make more efficient use of materials. They could reduce waste, or even purchase lower cost (and inferior quality) raw materials etc.</t>
  </si>
  <si>
    <t>They could also look at other savings on variable costs such as reducing direct labour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</si>
</sst>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  <font>
      <b/>
      <sz val="12"/>
      <color rgb="FF002060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ill="1"/>
    <xf numFmtId="0" fontId="0" fillId="0" borderId="3" xfId="0" applyFill="1" applyBorder="1"/>
    <xf numFmtId="9" fontId="0" fillId="2" borderId="0" xfId="0" applyNumberFormat="1" applyFill="1"/>
    <xf numFmtId="0" fontId="0" fillId="3" borderId="0" xfId="0" applyFill="1"/>
    <xf numFmtId="0" fontId="5" fillId="0" borderId="0" xfId="0" applyFont="1" applyFill="1"/>
    <xf numFmtId="0" fontId="5" fillId="3" borderId="0" xfId="0" applyFont="1" applyFill="1"/>
    <xf numFmtId="0" fontId="3" fillId="0" borderId="0" xfId="0" applyFont="1" applyFill="1"/>
    <xf numFmtId="0" fontId="4" fillId="0" borderId="0" xfId="0" applyFont="1" applyFill="1"/>
    <xf numFmtId="0" fontId="0" fillId="3" borderId="2" xfId="0" applyFill="1" applyBorder="1"/>
    <xf numFmtId="3" fontId="0" fillId="3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4</xdr:row>
      <xdr:rowOff>180975</xdr:rowOff>
    </xdr:from>
    <xdr:to>
      <xdr:col>10</xdr:col>
      <xdr:colOff>161925</xdr:colOff>
      <xdr:row>14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1143000"/>
          <a:ext cx="2914650" cy="2143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3</xdr:row>
      <xdr:rowOff>171450</xdr:rowOff>
    </xdr:from>
    <xdr:to>
      <xdr:col>10</xdr:col>
      <xdr:colOff>276225</xdr:colOff>
      <xdr:row>14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933450"/>
          <a:ext cx="2933700" cy="2247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4</xdr:row>
      <xdr:rowOff>9525</xdr:rowOff>
    </xdr:from>
    <xdr:to>
      <xdr:col>10</xdr:col>
      <xdr:colOff>390525</xdr:colOff>
      <xdr:row>12</xdr:row>
      <xdr:rowOff>571500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971550"/>
          <a:ext cx="2981325" cy="2114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200024</xdr:rowOff>
    </xdr:from>
    <xdr:to>
      <xdr:col>10</xdr:col>
      <xdr:colOff>47625</xdr:colOff>
      <xdr:row>15</xdr:row>
      <xdr:rowOff>9524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7275" y="1352549"/>
          <a:ext cx="3095625" cy="2124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761999</xdr:colOff>
      <xdr:row>4</xdr:row>
      <xdr:rowOff>142874</xdr:rowOff>
    </xdr:from>
    <xdr:to>
      <xdr:col>9</xdr:col>
      <xdr:colOff>676274</xdr:colOff>
      <xdr:row>13</xdr:row>
      <xdr:rowOff>66674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4" y="1104899"/>
          <a:ext cx="2962275" cy="2047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zoomScale="75" zoomScaleNormal="75" workbookViewId="0">
      <selection activeCell="K27" sqref="K27"/>
    </sheetView>
  </sheetViews>
  <sheetFormatPr defaultRowHeight="15" x14ac:dyDescent="0.2"/>
  <cols>
    <col min="2" max="2" width="15.109375" customWidth="1"/>
  </cols>
  <sheetData>
    <row r="2" spans="2:5" ht="30" x14ac:dyDescent="0.4">
      <c r="B2" s="2" t="s">
        <v>45</v>
      </c>
    </row>
    <row r="4" spans="2:5" ht="15.75" x14ac:dyDescent="0.25">
      <c r="B4" s="1" t="s">
        <v>15</v>
      </c>
    </row>
    <row r="6" spans="2:5" ht="15.75" x14ac:dyDescent="0.25">
      <c r="C6" s="1" t="s">
        <v>8</v>
      </c>
      <c r="D6" s="1" t="s">
        <v>1</v>
      </c>
      <c r="E6" s="5" t="s">
        <v>6</v>
      </c>
    </row>
    <row r="7" spans="2:5" x14ac:dyDescent="0.2">
      <c r="B7" t="s">
        <v>0</v>
      </c>
      <c r="C7" s="19">
        <v>250</v>
      </c>
      <c r="D7" s="19">
        <v>500</v>
      </c>
      <c r="E7" s="6">
        <f>C7*D7</f>
        <v>125000</v>
      </c>
    </row>
    <row r="8" spans="2:5" x14ac:dyDescent="0.2">
      <c r="B8" t="s">
        <v>2</v>
      </c>
      <c r="C8" s="19">
        <v>120</v>
      </c>
      <c r="D8" s="18">
        <f>D7</f>
        <v>500</v>
      </c>
      <c r="E8" s="7">
        <f>C8*D8</f>
        <v>60000</v>
      </c>
    </row>
    <row r="9" spans="2:5" x14ac:dyDescent="0.2">
      <c r="B9" t="s">
        <v>3</v>
      </c>
      <c r="E9" s="7">
        <f>E7-E8</f>
        <v>65000</v>
      </c>
    </row>
    <row r="10" spans="2:5" x14ac:dyDescent="0.2">
      <c r="B10" t="s">
        <v>4</v>
      </c>
      <c r="E10" s="22">
        <v>37000</v>
      </c>
    </row>
    <row r="11" spans="2:5" ht="15.75" thickBot="1" x14ac:dyDescent="0.25">
      <c r="B11" s="14" t="s">
        <v>5</v>
      </c>
      <c r="C11" s="14"/>
      <c r="D11" s="14"/>
      <c r="E11" s="15">
        <f>E9-E10</f>
        <v>28000</v>
      </c>
    </row>
    <row r="12" spans="2:5" ht="15.75" thickTop="1" x14ac:dyDescent="0.2"/>
    <row r="13" spans="2:5" ht="30" x14ac:dyDescent="0.2">
      <c r="B13" s="12" t="s">
        <v>24</v>
      </c>
      <c r="D13" s="23">
        <v>400000</v>
      </c>
    </row>
    <row r="15" spans="2:5" x14ac:dyDescent="0.2">
      <c r="B15" t="s">
        <v>27</v>
      </c>
      <c r="D15" s="13">
        <f>E11/D13</f>
        <v>7.0000000000000007E-2</v>
      </c>
    </row>
    <row r="17" spans="2:6" x14ac:dyDescent="0.2">
      <c r="B17" t="s">
        <v>48</v>
      </c>
    </row>
    <row r="18" spans="2:6" x14ac:dyDescent="0.2">
      <c r="B18" t="s">
        <v>47</v>
      </c>
    </row>
    <row r="19" spans="2:6" x14ac:dyDescent="0.2">
      <c r="B19" t="s">
        <v>49</v>
      </c>
    </row>
    <row r="20" spans="2:6" x14ac:dyDescent="0.2">
      <c r="D20" s="21"/>
      <c r="E20" s="21"/>
      <c r="F20" s="14"/>
    </row>
    <row r="21" spans="2:6" ht="15.75" x14ac:dyDescent="0.25">
      <c r="B21" s="20" t="s">
        <v>9</v>
      </c>
      <c r="C21" s="21" t="s">
        <v>10</v>
      </c>
      <c r="D21" s="21"/>
      <c r="E21" s="21"/>
      <c r="F21" s="14"/>
    </row>
    <row r="22" spans="2:6" ht="15.75" x14ac:dyDescent="0.25">
      <c r="B22" s="20" t="s">
        <v>11</v>
      </c>
      <c r="C22" s="21" t="s">
        <v>12</v>
      </c>
      <c r="D22" s="14"/>
      <c r="E22" s="14"/>
      <c r="F22" s="14"/>
    </row>
    <row r="23" spans="2:6" ht="15.75" x14ac:dyDescent="0.25">
      <c r="B23" s="20" t="s">
        <v>13</v>
      </c>
      <c r="C23" s="21" t="s">
        <v>28</v>
      </c>
      <c r="D23" s="21"/>
      <c r="E23" s="21"/>
      <c r="F23" s="14"/>
    </row>
    <row r="24" spans="2:6" ht="15.75" x14ac:dyDescent="0.25">
      <c r="B24" s="20" t="s">
        <v>34</v>
      </c>
      <c r="C24" s="21" t="s">
        <v>14</v>
      </c>
      <c r="D24" s="14"/>
      <c r="E24" s="14"/>
      <c r="F24" s="14"/>
    </row>
    <row r="25" spans="2:6" ht="15.75" x14ac:dyDescent="0.25">
      <c r="B25" s="20" t="s">
        <v>33</v>
      </c>
      <c r="C25" s="21" t="s">
        <v>23</v>
      </c>
    </row>
    <row r="27" spans="2:6" ht="15.75" x14ac:dyDescent="0.25">
      <c r="B27" s="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zoomScale="75" zoomScaleNormal="75" workbookViewId="0"/>
  </sheetViews>
  <sheetFormatPr defaultRowHeight="15" x14ac:dyDescent="0.2"/>
  <cols>
    <col min="2" max="2" width="16" customWidth="1"/>
    <col min="3" max="3" width="9.21875" customWidth="1"/>
  </cols>
  <sheetData>
    <row r="2" spans="2:5" ht="30" x14ac:dyDescent="0.4">
      <c r="B2" s="2" t="s">
        <v>29</v>
      </c>
    </row>
    <row r="4" spans="2:5" ht="15.75" x14ac:dyDescent="0.25">
      <c r="B4" s="1" t="s">
        <v>15</v>
      </c>
    </row>
    <row r="6" spans="2:5" ht="15.75" x14ac:dyDescent="0.25">
      <c r="C6" s="1" t="s">
        <v>8</v>
      </c>
      <c r="D6" s="1" t="s">
        <v>1</v>
      </c>
      <c r="E6" s="5" t="s">
        <v>6</v>
      </c>
    </row>
    <row r="7" spans="2:5" x14ac:dyDescent="0.2">
      <c r="B7" t="s">
        <v>0</v>
      </c>
      <c r="C7" s="17">
        <v>274.00000000000011</v>
      </c>
      <c r="D7" s="14">
        <v>500</v>
      </c>
      <c r="E7" s="6">
        <f>C7*D7</f>
        <v>137000.00000000006</v>
      </c>
    </row>
    <row r="8" spans="2:5" x14ac:dyDescent="0.2">
      <c r="B8" t="s">
        <v>2</v>
      </c>
      <c r="C8" s="14">
        <v>120</v>
      </c>
      <c r="D8" s="14">
        <f>D7</f>
        <v>500</v>
      </c>
      <c r="E8" s="7">
        <f>C8*D8</f>
        <v>60000</v>
      </c>
    </row>
    <row r="9" spans="2:5" x14ac:dyDescent="0.2">
      <c r="B9" t="s">
        <v>3</v>
      </c>
      <c r="E9" s="7">
        <f>E7-E8</f>
        <v>77000.000000000058</v>
      </c>
    </row>
    <row r="10" spans="2:5" x14ac:dyDescent="0.2">
      <c r="B10" t="s">
        <v>4</v>
      </c>
      <c r="E10" s="7">
        <v>37000</v>
      </c>
    </row>
    <row r="11" spans="2:5" ht="15.75" thickBot="1" x14ac:dyDescent="0.25">
      <c r="B11" s="14" t="s">
        <v>5</v>
      </c>
      <c r="C11" s="14"/>
      <c r="D11" s="14"/>
      <c r="E11" s="15">
        <f>E9-E10</f>
        <v>40000.000000000058</v>
      </c>
    </row>
    <row r="12" spans="2:5" ht="15.75" thickTop="1" x14ac:dyDescent="0.2"/>
    <row r="13" spans="2:5" ht="45" x14ac:dyDescent="0.2">
      <c r="B13" s="12" t="s">
        <v>26</v>
      </c>
      <c r="D13" s="3">
        <v>400000</v>
      </c>
    </row>
    <row r="15" spans="2:5" x14ac:dyDescent="0.2">
      <c r="B15" t="s">
        <v>7</v>
      </c>
      <c r="D15" s="16">
        <f>E11/D13</f>
        <v>0.10000000000000014</v>
      </c>
    </row>
    <row r="18" spans="1:7" ht="15.75" x14ac:dyDescent="0.25">
      <c r="B18" s="9" t="s">
        <v>9</v>
      </c>
      <c r="C18" s="10" t="s">
        <v>10</v>
      </c>
      <c r="D18" s="10"/>
      <c r="E18" s="10"/>
      <c r="G18" t="s">
        <v>46</v>
      </c>
    </row>
    <row r="19" spans="1:7" ht="15.75" x14ac:dyDescent="0.25">
      <c r="C19" s="9"/>
      <c r="D19" s="10"/>
      <c r="E19" s="10"/>
      <c r="F19" s="10"/>
      <c r="G19" t="s">
        <v>16</v>
      </c>
    </row>
    <row r="20" spans="1:7" x14ac:dyDescent="0.2">
      <c r="G20" t="s">
        <v>50</v>
      </c>
    </row>
    <row r="22" spans="1:7" x14ac:dyDescent="0.2">
      <c r="G22" t="s">
        <v>17</v>
      </c>
    </row>
    <row r="24" spans="1:7" x14ac:dyDescent="0.2">
      <c r="G24" t="s">
        <v>42</v>
      </c>
    </row>
    <row r="26" spans="1:7" ht="15.75" x14ac:dyDescent="0.25">
      <c r="A26" s="1" t="s">
        <v>18</v>
      </c>
    </row>
    <row r="27" spans="1:7" x14ac:dyDescent="0.2">
      <c r="A27" t="s">
        <v>20</v>
      </c>
    </row>
    <row r="29" spans="1:7" ht="15.75" x14ac:dyDescent="0.25">
      <c r="A29" s="1" t="s">
        <v>55</v>
      </c>
    </row>
    <row r="30" spans="1:7" x14ac:dyDescent="0.2">
      <c r="A30" t="s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zoomScale="75" zoomScaleNormal="75" workbookViewId="0"/>
  </sheetViews>
  <sheetFormatPr defaultRowHeight="15" x14ac:dyDescent="0.2"/>
  <cols>
    <col min="2" max="2" width="14.88671875" customWidth="1"/>
  </cols>
  <sheetData>
    <row r="2" spans="2:5" ht="30" x14ac:dyDescent="0.4">
      <c r="B2" s="2" t="s">
        <v>30</v>
      </c>
    </row>
    <row r="4" spans="2:5" ht="15.75" x14ac:dyDescent="0.25">
      <c r="B4" s="1" t="s">
        <v>15</v>
      </c>
    </row>
    <row r="6" spans="2:5" ht="15.75" x14ac:dyDescent="0.25">
      <c r="C6" s="1" t="s">
        <v>8</v>
      </c>
      <c r="D6" s="1" t="s">
        <v>1</v>
      </c>
      <c r="E6" s="5" t="s">
        <v>6</v>
      </c>
    </row>
    <row r="7" spans="2:5" x14ac:dyDescent="0.2">
      <c r="B7" t="s">
        <v>0</v>
      </c>
      <c r="C7">
        <v>250</v>
      </c>
      <c r="D7" s="24">
        <v>592.30769230769238</v>
      </c>
      <c r="E7" s="6">
        <f>C7*D7</f>
        <v>148076.92307692309</v>
      </c>
    </row>
    <row r="8" spans="2:5" x14ac:dyDescent="0.2">
      <c r="B8" t="s">
        <v>2</v>
      </c>
      <c r="C8">
        <v>120</v>
      </c>
      <c r="D8" s="11">
        <f>D7</f>
        <v>592.30769230769238</v>
      </c>
      <c r="E8" s="7">
        <f>C8*D8</f>
        <v>71076.923076923093</v>
      </c>
    </row>
    <row r="9" spans="2:5" x14ac:dyDescent="0.2">
      <c r="B9" t="s">
        <v>3</v>
      </c>
      <c r="E9" s="7">
        <f>E7-E8</f>
        <v>77000</v>
      </c>
    </row>
    <row r="10" spans="2:5" x14ac:dyDescent="0.2">
      <c r="B10" t="s">
        <v>4</v>
      </c>
      <c r="E10" s="7">
        <v>37000</v>
      </c>
    </row>
    <row r="11" spans="2:5" ht="15.75" thickBot="1" x14ac:dyDescent="0.25">
      <c r="B11" s="14" t="s">
        <v>5</v>
      </c>
      <c r="C11" s="14"/>
      <c r="D11" s="14"/>
      <c r="E11" s="15">
        <f>E9-E10</f>
        <v>40000</v>
      </c>
    </row>
    <row r="12" spans="2:5" ht="15.75" thickTop="1" x14ac:dyDescent="0.2"/>
    <row r="13" spans="2:5" ht="30" x14ac:dyDescent="0.2">
      <c r="B13" s="12" t="s">
        <v>25</v>
      </c>
      <c r="D13" s="3">
        <v>400000</v>
      </c>
    </row>
    <row r="15" spans="2:5" x14ac:dyDescent="0.2">
      <c r="B15" t="s">
        <v>27</v>
      </c>
      <c r="D15" s="16">
        <f>E11/D13</f>
        <v>0.1</v>
      </c>
    </row>
    <row r="18" spans="1:7" ht="15.75" x14ac:dyDescent="0.25">
      <c r="B18" s="9" t="s">
        <v>11</v>
      </c>
      <c r="C18" s="10" t="s">
        <v>12</v>
      </c>
      <c r="D18" s="10"/>
      <c r="E18" s="10"/>
      <c r="G18" t="s">
        <v>22</v>
      </c>
    </row>
    <row r="19" spans="1:7" x14ac:dyDescent="0.2">
      <c r="D19" s="10"/>
      <c r="E19" s="10"/>
      <c r="G19" t="s">
        <v>16</v>
      </c>
    </row>
    <row r="20" spans="1:7" ht="15.75" x14ac:dyDescent="0.25">
      <c r="B20" s="9"/>
      <c r="C20" s="10"/>
      <c r="D20" s="10"/>
      <c r="E20" s="10"/>
      <c r="G20" t="s">
        <v>19</v>
      </c>
    </row>
    <row r="21" spans="1:7" ht="15.75" x14ac:dyDescent="0.25">
      <c r="B21" s="9"/>
      <c r="C21" s="10"/>
    </row>
    <row r="22" spans="1:7" x14ac:dyDescent="0.2">
      <c r="G22" t="s">
        <v>17</v>
      </c>
    </row>
    <row r="24" spans="1:7" x14ac:dyDescent="0.2">
      <c r="G24" t="s">
        <v>41</v>
      </c>
    </row>
    <row r="26" spans="1:7" ht="15.75" x14ac:dyDescent="0.25">
      <c r="A26" s="1" t="s">
        <v>18</v>
      </c>
    </row>
    <row r="27" spans="1:7" x14ac:dyDescent="0.2">
      <c r="A27" t="s">
        <v>21</v>
      </c>
    </row>
    <row r="29" spans="1:7" ht="15.75" x14ac:dyDescent="0.25">
      <c r="A29" s="1" t="s">
        <v>55</v>
      </c>
    </row>
    <row r="30" spans="1:7" x14ac:dyDescent="0.2">
      <c r="A30" t="s">
        <v>57</v>
      </c>
    </row>
    <row r="31" spans="1:7" x14ac:dyDescent="0.2">
      <c r="A31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zoomScale="75" zoomScaleNormal="75" workbookViewId="0">
      <selection activeCell="A32" sqref="A32"/>
    </sheetView>
  </sheetViews>
  <sheetFormatPr defaultRowHeight="15" x14ac:dyDescent="0.2"/>
  <cols>
    <col min="2" max="2" width="11.5546875" customWidth="1"/>
  </cols>
  <sheetData>
    <row r="2" spans="2:5" ht="30" x14ac:dyDescent="0.4">
      <c r="B2" s="2" t="s">
        <v>43</v>
      </c>
    </row>
    <row r="4" spans="2:5" ht="15.75" x14ac:dyDescent="0.25">
      <c r="B4" s="1" t="s">
        <v>15</v>
      </c>
    </row>
    <row r="6" spans="2:5" ht="15.75" x14ac:dyDescent="0.25">
      <c r="C6" s="1" t="s">
        <v>8</v>
      </c>
      <c r="D6" s="1" t="s">
        <v>1</v>
      </c>
      <c r="E6" s="5" t="s">
        <v>6</v>
      </c>
    </row>
    <row r="7" spans="2:5" x14ac:dyDescent="0.2">
      <c r="B7" t="s">
        <v>0</v>
      </c>
      <c r="C7">
        <v>250</v>
      </c>
      <c r="D7">
        <v>500</v>
      </c>
      <c r="E7" s="6">
        <f>C7*D7</f>
        <v>125000</v>
      </c>
    </row>
    <row r="8" spans="2:5" x14ac:dyDescent="0.2">
      <c r="B8" t="s">
        <v>2</v>
      </c>
      <c r="C8" s="17">
        <v>95.999999999999986</v>
      </c>
      <c r="D8">
        <f>D7</f>
        <v>500</v>
      </c>
      <c r="E8" s="7">
        <f>C8*D8</f>
        <v>47999.999999999993</v>
      </c>
    </row>
    <row r="9" spans="2:5" x14ac:dyDescent="0.2">
      <c r="B9" t="s">
        <v>3</v>
      </c>
      <c r="E9" s="7">
        <f>E7-E8</f>
        <v>77000</v>
      </c>
    </row>
    <row r="10" spans="2:5" x14ac:dyDescent="0.2">
      <c r="B10" t="s">
        <v>4</v>
      </c>
      <c r="E10" s="7">
        <v>37000</v>
      </c>
    </row>
    <row r="11" spans="2:5" ht="15.75" thickBot="1" x14ac:dyDescent="0.25">
      <c r="B11" s="4" t="s">
        <v>5</v>
      </c>
      <c r="C11" s="4"/>
      <c r="D11" s="4"/>
      <c r="E11" s="8">
        <f>E9-E10</f>
        <v>40000</v>
      </c>
    </row>
    <row r="12" spans="2:5" ht="15.75" thickTop="1" x14ac:dyDescent="0.2"/>
    <row r="13" spans="2:5" ht="60" x14ac:dyDescent="0.2">
      <c r="B13" s="12" t="s">
        <v>24</v>
      </c>
      <c r="D13" s="3">
        <v>400000</v>
      </c>
    </row>
    <row r="15" spans="2:5" x14ac:dyDescent="0.2">
      <c r="B15" t="s">
        <v>27</v>
      </c>
      <c r="D15" s="13">
        <f>E11/D13</f>
        <v>0.1</v>
      </c>
    </row>
    <row r="18" spans="1:7" ht="15.75" x14ac:dyDescent="0.25">
      <c r="B18" s="9" t="s">
        <v>13</v>
      </c>
      <c r="C18" s="10" t="s">
        <v>28</v>
      </c>
      <c r="G18" t="s">
        <v>22</v>
      </c>
    </row>
    <row r="19" spans="1:7" x14ac:dyDescent="0.2">
      <c r="G19" t="s">
        <v>16</v>
      </c>
    </row>
    <row r="20" spans="1:7" ht="15.75" x14ac:dyDescent="0.25">
      <c r="B20" s="9"/>
      <c r="C20" s="10"/>
      <c r="D20" s="10"/>
      <c r="E20" s="10"/>
      <c r="G20" t="s">
        <v>35</v>
      </c>
    </row>
    <row r="22" spans="1:7" ht="15.75" x14ac:dyDescent="0.25">
      <c r="B22" s="9"/>
      <c r="C22" s="10"/>
      <c r="D22" s="10"/>
      <c r="E22" s="10"/>
      <c r="G22" t="s">
        <v>17</v>
      </c>
    </row>
    <row r="23" spans="1:7" ht="15.75" x14ac:dyDescent="0.25">
      <c r="B23" s="9"/>
      <c r="C23" s="10"/>
    </row>
    <row r="24" spans="1:7" x14ac:dyDescent="0.2">
      <c r="G24" t="s">
        <v>40</v>
      </c>
    </row>
    <row r="26" spans="1:7" ht="15.75" x14ac:dyDescent="0.25">
      <c r="A26" s="1" t="s">
        <v>18</v>
      </c>
    </row>
    <row r="27" spans="1:7" x14ac:dyDescent="0.2">
      <c r="A27" t="s">
        <v>38</v>
      </c>
    </row>
    <row r="29" spans="1:7" ht="15.75" x14ac:dyDescent="0.25">
      <c r="A29" s="1" t="s">
        <v>55</v>
      </c>
    </row>
    <row r="30" spans="1:7" x14ac:dyDescent="0.2">
      <c r="A30" t="s">
        <v>64</v>
      </c>
    </row>
    <row r="31" spans="1:7" x14ac:dyDescent="0.2">
      <c r="A31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zoomScale="75" zoomScaleNormal="75" workbookViewId="0"/>
  </sheetViews>
  <sheetFormatPr defaultRowHeight="15" x14ac:dyDescent="0.2"/>
  <cols>
    <col min="2" max="2" width="14.33203125" customWidth="1"/>
  </cols>
  <sheetData>
    <row r="2" spans="2:5" ht="30" x14ac:dyDescent="0.4">
      <c r="B2" s="2" t="s">
        <v>31</v>
      </c>
    </row>
    <row r="4" spans="2:5" ht="15.75" x14ac:dyDescent="0.25">
      <c r="B4" s="1" t="s">
        <v>15</v>
      </c>
    </row>
    <row r="6" spans="2:5" ht="15.75" x14ac:dyDescent="0.25">
      <c r="C6" s="1" t="s">
        <v>8</v>
      </c>
      <c r="D6" s="1" t="s">
        <v>1</v>
      </c>
      <c r="E6" s="5" t="s">
        <v>6</v>
      </c>
    </row>
    <row r="7" spans="2:5" x14ac:dyDescent="0.2">
      <c r="B7" t="s">
        <v>0</v>
      </c>
      <c r="C7">
        <v>250</v>
      </c>
      <c r="D7" s="11">
        <v>500</v>
      </c>
      <c r="E7" s="6">
        <f>C7*D7</f>
        <v>125000</v>
      </c>
    </row>
    <row r="8" spans="2:5" x14ac:dyDescent="0.2">
      <c r="B8" t="s">
        <v>2</v>
      </c>
      <c r="C8">
        <v>120</v>
      </c>
      <c r="D8" s="11">
        <f>D7</f>
        <v>500</v>
      </c>
      <c r="E8" s="7">
        <f>C8*D8</f>
        <v>60000</v>
      </c>
    </row>
    <row r="9" spans="2:5" x14ac:dyDescent="0.2">
      <c r="B9" t="s">
        <v>3</v>
      </c>
      <c r="E9" s="7">
        <f>E7-E8</f>
        <v>65000</v>
      </c>
    </row>
    <row r="10" spans="2:5" x14ac:dyDescent="0.2">
      <c r="B10" t="s">
        <v>4</v>
      </c>
      <c r="E10" s="22">
        <v>24999.999999999996</v>
      </c>
    </row>
    <row r="11" spans="2:5" ht="15.75" thickBot="1" x14ac:dyDescent="0.25">
      <c r="B11" s="4" t="s">
        <v>5</v>
      </c>
      <c r="C11" s="4"/>
      <c r="D11" s="4"/>
      <c r="E11" s="8">
        <f>E9-E10</f>
        <v>40000</v>
      </c>
    </row>
    <row r="12" spans="2:5" ht="15.75" thickTop="1" x14ac:dyDescent="0.2"/>
    <row r="13" spans="2:5" ht="45" x14ac:dyDescent="0.2">
      <c r="B13" s="12" t="s">
        <v>24</v>
      </c>
      <c r="D13" s="3">
        <v>400000</v>
      </c>
    </row>
    <row r="15" spans="2:5" x14ac:dyDescent="0.2">
      <c r="B15" t="s">
        <v>27</v>
      </c>
      <c r="D15" s="13">
        <f>E11/D13</f>
        <v>0.1</v>
      </c>
    </row>
    <row r="18" spans="1:7" ht="15.75" x14ac:dyDescent="0.25">
      <c r="B18" s="9" t="s">
        <v>34</v>
      </c>
      <c r="C18" s="10" t="s">
        <v>14</v>
      </c>
      <c r="D18" s="10"/>
      <c r="E18" s="10"/>
    </row>
    <row r="19" spans="1:7" x14ac:dyDescent="0.2">
      <c r="D19" s="10"/>
      <c r="E19" s="10"/>
      <c r="G19" t="s">
        <v>22</v>
      </c>
    </row>
    <row r="20" spans="1:7" ht="15.75" x14ac:dyDescent="0.25">
      <c r="B20" s="9"/>
      <c r="C20" s="10"/>
      <c r="D20" s="10"/>
      <c r="E20" s="10"/>
      <c r="G20" t="s">
        <v>16</v>
      </c>
    </row>
    <row r="21" spans="1:7" x14ac:dyDescent="0.2">
      <c r="G21" t="s">
        <v>36</v>
      </c>
    </row>
    <row r="23" spans="1:7" x14ac:dyDescent="0.2">
      <c r="G23" t="s">
        <v>17</v>
      </c>
    </row>
    <row r="25" spans="1:7" x14ac:dyDescent="0.2">
      <c r="G25" t="s">
        <v>39</v>
      </c>
    </row>
    <row r="27" spans="1:7" ht="15.75" x14ac:dyDescent="0.25">
      <c r="A27" s="1" t="s">
        <v>18</v>
      </c>
    </row>
    <row r="28" spans="1:7" x14ac:dyDescent="0.2">
      <c r="A28" t="s">
        <v>37</v>
      </c>
    </row>
    <row r="30" spans="1:7" ht="15.75" x14ac:dyDescent="0.25">
      <c r="A30" s="1" t="s">
        <v>55</v>
      </c>
    </row>
    <row r="31" spans="1:7" x14ac:dyDescent="0.2">
      <c r="A31" t="s">
        <v>58</v>
      </c>
    </row>
    <row r="32" spans="1:7" x14ac:dyDescent="0.2">
      <c r="A32" t="s">
        <v>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zoomScale="75" zoomScaleNormal="75" workbookViewId="0">
      <selection activeCell="A33" sqref="A33"/>
    </sheetView>
  </sheetViews>
  <sheetFormatPr defaultRowHeight="15" x14ac:dyDescent="0.2"/>
  <cols>
    <col min="2" max="2" width="14.88671875" customWidth="1"/>
  </cols>
  <sheetData>
    <row r="2" spans="2:5" ht="30" x14ac:dyDescent="0.4">
      <c r="B2" s="2" t="s">
        <v>32</v>
      </c>
    </row>
    <row r="4" spans="2:5" ht="15.75" x14ac:dyDescent="0.25">
      <c r="B4" s="1" t="s">
        <v>15</v>
      </c>
    </row>
    <row r="6" spans="2:5" ht="15.75" x14ac:dyDescent="0.25">
      <c r="C6" s="1" t="s">
        <v>8</v>
      </c>
      <c r="D6" s="1" t="s">
        <v>1</v>
      </c>
      <c r="E6" s="5" t="s">
        <v>6</v>
      </c>
    </row>
    <row r="7" spans="2:5" x14ac:dyDescent="0.2">
      <c r="B7" t="s">
        <v>0</v>
      </c>
      <c r="C7">
        <v>250</v>
      </c>
      <c r="D7">
        <v>500</v>
      </c>
      <c r="E7" s="6">
        <f>C7*D7</f>
        <v>125000</v>
      </c>
    </row>
    <row r="8" spans="2:5" x14ac:dyDescent="0.2">
      <c r="B8" t="s">
        <v>2</v>
      </c>
      <c r="C8">
        <v>120</v>
      </c>
      <c r="D8">
        <f>D7</f>
        <v>500</v>
      </c>
      <c r="E8" s="7">
        <f>C8*D8</f>
        <v>60000</v>
      </c>
    </row>
    <row r="9" spans="2:5" x14ac:dyDescent="0.2">
      <c r="B9" t="s">
        <v>3</v>
      </c>
      <c r="E9" s="7">
        <f>E7-E8</f>
        <v>65000</v>
      </c>
    </row>
    <row r="10" spans="2:5" x14ac:dyDescent="0.2">
      <c r="B10" t="s">
        <v>4</v>
      </c>
      <c r="E10" s="7">
        <v>37000</v>
      </c>
    </row>
    <row r="11" spans="2:5" ht="15.75" thickBot="1" x14ac:dyDescent="0.25">
      <c r="B11" s="4" t="s">
        <v>5</v>
      </c>
      <c r="C11" s="4"/>
      <c r="D11" s="4"/>
      <c r="E11" s="8">
        <f>E9-E10</f>
        <v>28000</v>
      </c>
    </row>
    <row r="12" spans="2:5" ht="15.75" thickTop="1" x14ac:dyDescent="0.2"/>
    <row r="13" spans="2:5" ht="45" x14ac:dyDescent="0.2">
      <c r="B13" s="12" t="s">
        <v>24</v>
      </c>
      <c r="D13" s="23">
        <v>280000</v>
      </c>
    </row>
    <row r="15" spans="2:5" x14ac:dyDescent="0.2">
      <c r="B15" t="s">
        <v>27</v>
      </c>
      <c r="D15" s="13">
        <f>E11/D13</f>
        <v>0.1</v>
      </c>
    </row>
    <row r="18" spans="1:7" ht="15.75" x14ac:dyDescent="0.25">
      <c r="B18" s="9" t="s">
        <v>44</v>
      </c>
      <c r="C18" s="10" t="s">
        <v>23</v>
      </c>
      <c r="G18" t="s">
        <v>22</v>
      </c>
    </row>
    <row r="19" spans="1:7" ht="15.75" x14ac:dyDescent="0.25">
      <c r="B19" s="9"/>
      <c r="C19" s="10"/>
      <c r="D19" s="10"/>
      <c r="E19" s="10"/>
      <c r="G19" t="s">
        <v>16</v>
      </c>
    </row>
    <row r="20" spans="1:7" ht="15.75" x14ac:dyDescent="0.25">
      <c r="B20" s="9"/>
      <c r="C20" s="10"/>
      <c r="D20" s="10"/>
      <c r="E20" s="10"/>
      <c r="G20" t="s">
        <v>51</v>
      </c>
    </row>
    <row r="22" spans="1:7" x14ac:dyDescent="0.2">
      <c r="G22" t="s">
        <v>54</v>
      </c>
    </row>
    <row r="24" spans="1:7" x14ac:dyDescent="0.2">
      <c r="G24" t="s">
        <v>52</v>
      </c>
    </row>
    <row r="26" spans="1:7" ht="15.75" x14ac:dyDescent="0.25">
      <c r="A26" s="1" t="s">
        <v>18</v>
      </c>
    </row>
    <row r="27" spans="1:7" x14ac:dyDescent="0.2">
      <c r="A27" t="s">
        <v>53</v>
      </c>
    </row>
    <row r="29" spans="1:7" ht="15.75" x14ac:dyDescent="0.25">
      <c r="A29" s="1" t="s">
        <v>55</v>
      </c>
    </row>
    <row r="30" spans="1:7" x14ac:dyDescent="0.2">
      <c r="A30" t="s">
        <v>60</v>
      </c>
    </row>
    <row r="31" spans="1:7" x14ac:dyDescent="0.2">
      <c r="A31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 position</vt:lpstr>
      <vt:lpstr>Scenario 1</vt:lpstr>
      <vt:lpstr>Scenario 2</vt:lpstr>
      <vt:lpstr>Scenario 3</vt:lpstr>
      <vt:lpstr>Scenario 4</vt:lpstr>
      <vt:lpstr>Scenario 5</vt:lpstr>
    </vt:vector>
  </TitlesOfParts>
  <Company>ACCA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Owen</dc:creator>
  <cp:lastModifiedBy>Gareth Owen</cp:lastModifiedBy>
  <dcterms:created xsi:type="dcterms:W3CDTF">2018-11-06T14:40:05Z</dcterms:created>
  <dcterms:modified xsi:type="dcterms:W3CDTF">2019-03-30T07:11:45Z</dcterms:modified>
</cp:coreProperties>
</file>