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dwan Ahmed\Downloads\"/>
    </mc:Choice>
  </mc:AlternateContent>
  <xr:revisionPtr revIDLastSave="0" documentId="13_ncr:1_{EEEB02B1-DCDA-427C-AD5B-EAB068A410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7" i="1" l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K21" i="1" s="1"/>
  <c r="H21" i="1"/>
  <c r="G21" i="1"/>
  <c r="J20" i="1"/>
  <c r="I20" i="1"/>
  <c r="K20" i="1" s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K6" i="1" s="1"/>
  <c r="H6" i="1"/>
  <c r="G6" i="1"/>
  <c r="J5" i="1"/>
  <c r="I5" i="1"/>
  <c r="K5" i="1" s="1"/>
  <c r="H5" i="1"/>
  <c r="G5" i="1"/>
  <c r="G4" i="1"/>
  <c r="J4" i="1"/>
  <c r="I4" i="1"/>
  <c r="H4" i="1"/>
  <c r="K22" i="1" l="1"/>
  <c r="K7" i="1"/>
  <c r="K10" i="1"/>
  <c r="K11" i="1"/>
  <c r="K14" i="1"/>
  <c r="K18" i="1"/>
  <c r="K23" i="1"/>
  <c r="K26" i="1"/>
  <c r="K12" i="1"/>
  <c r="K13" i="1"/>
  <c r="K15" i="1"/>
  <c r="K19" i="1"/>
  <c r="K27" i="1"/>
  <c r="K8" i="1"/>
  <c r="K9" i="1"/>
  <c r="K24" i="1"/>
  <c r="K25" i="1"/>
  <c r="K16" i="1"/>
  <c r="K17" i="1"/>
  <c r="K4" i="1"/>
</calcChain>
</file>

<file path=xl/sharedStrings.xml><?xml version="1.0" encoding="utf-8"?>
<sst xmlns="http://schemas.openxmlformats.org/spreadsheetml/2006/main" count="68" uniqueCount="65">
  <si>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</si>
  <si>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</si>
  <si>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</si>
  <si>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</si>
  <si>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</si>
  <si>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</si>
  <si>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</si>
  <si>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</si>
  <si>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</si>
  <si>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</si>
  <si>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</si>
  <si>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</si>
  <si>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</si>
  <si>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</si>
  <si>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</si>
  <si>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</si>
  <si>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</si>
  <si>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</si>
  <si>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</si>
  <si>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</si>
  <si>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</si>
  <si>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</si>
  <si>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</si>
  <si>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</si>
  <si>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Temp C</t>
  </si>
  <si>
    <t>Trend and Regression Analysis - BBQ Sales:</t>
  </si>
  <si>
    <t>Time period:</t>
  </si>
  <si>
    <t>Monthly hours sunshine</t>
  </si>
  <si>
    <t>Rain in mm per 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</si>
  <si>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</si>
  <si>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</si>
  <si>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</si>
  <si>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</si>
  <si>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</si>
  <si>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</si>
  <si>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</si>
  <si>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</si>
  <si>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</si>
  <si>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</si>
  <si>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</si>
  <si>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</si>
  <si>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</si>
  <si>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</si>
  <si>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</si>
  <si>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</si>
  <si>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</si>
  <si>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</si>
  <si>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</si>
  <si>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</si>
  <si>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</si>
  <si>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</si>
  <si>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</si>
  <si>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</si>
  <si>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</si>
  <si>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Predicted sales</t>
  </si>
  <si>
    <t>X Variable 1</t>
  </si>
  <si>
    <t>X Variable 2</t>
  </si>
  <si>
    <t>X Variable 3</t>
  </si>
  <si>
    <t>Predicted Y</t>
  </si>
  <si>
    <t>Wet days in month</t>
  </si>
  <si>
    <t>Question:</t>
  </si>
  <si>
    <t xml:space="preserve">What would you be sceptical about when looking at the coeffcients of the X variables? </t>
  </si>
  <si>
    <t>Answer:</t>
  </si>
  <si>
    <t>Barbecue Sales</t>
  </si>
  <si>
    <t>Variable 2 which is temperature, has a negative correlation with BBQ sales - this appears to be counterintuitive.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</si>
</sst>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24"/>
      <color rgb="FF0070C0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5" fillId="2" borderId="0" xfId="0" applyFont="1" applyFill="1"/>
    <xf numFmtId="1" fontId="4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zoomScale="90" zoomScaleNormal="90" workbookViewId="0">
      <selection activeCell="B84" sqref="B84"/>
    </sheetView>
  </sheetViews>
  <sheetFormatPr defaultRowHeight="15" x14ac:dyDescent="0.2"/>
  <cols>
    <col min="1" max="1" width="23.77734375" customWidth="1"/>
    <col min="2" max="2" width="22.109375" customWidth="1"/>
    <col min="3" max="3" width="12.6640625" customWidth="1"/>
    <col min="4" max="4" width="11.21875" customWidth="1"/>
    <col min="5" max="5" width="14.44140625" customWidth="1"/>
    <col min="6" max="6" width="15" customWidth="1"/>
    <col min="7" max="7" width="11.77734375" customWidth="1"/>
    <col min="8" max="8" width="14.33203125" customWidth="1"/>
    <col min="9" max="9" width="12.33203125" customWidth="1"/>
    <col min="11" max="11" width="10.6640625" customWidth="1"/>
  </cols>
  <sheetData>
    <row r="1" spans="1:11" ht="30" x14ac:dyDescent="0.4">
      <c r="A1" s="5" t="s">
        <v>25</v>
      </c>
    </row>
    <row r="2" spans="1:11" ht="15.75" x14ac:dyDescent="0.25">
      <c r="E2" s="2"/>
    </row>
    <row r="3" spans="1:11" ht="47.25" x14ac:dyDescent="0.25">
      <c r="A3" s="1" t="s">
        <v>26</v>
      </c>
      <c r="B3" s="2" t="s">
        <v>59</v>
      </c>
      <c r="C3" s="1" t="s">
        <v>24</v>
      </c>
      <c r="D3" s="2" t="s">
        <v>27</v>
      </c>
      <c r="E3" s="2" t="s">
        <v>63</v>
      </c>
      <c r="G3" s="3"/>
      <c r="H3" s="9" t="s">
        <v>28</v>
      </c>
      <c r="I3" s="10" t="s">
        <v>24</v>
      </c>
      <c r="J3" s="9" t="s">
        <v>27</v>
      </c>
      <c r="K3" s="9" t="s">
        <v>54</v>
      </c>
    </row>
    <row r="4" spans="1:11" ht="15.75" x14ac:dyDescent="0.25">
      <c r="A4" t="s">
        <v>0</v>
      </c>
      <c r="B4">
        <v>16</v>
      </c>
      <c r="C4">
        <v>8</v>
      </c>
      <c r="D4">
        <v>24</v>
      </c>
      <c r="E4">
        <v>180</v>
      </c>
      <c r="F4" s="4"/>
      <c r="G4" s="11" t="str">
        <f>A4</f>
        <v>Month 1</v>
      </c>
      <c r="H4" s="10">
        <f>B4</f>
        <v>16</v>
      </c>
      <c r="I4" s="10">
        <f>C4</f>
        <v>8</v>
      </c>
      <c r="J4" s="10">
        <f>D4</f>
        <v>24</v>
      </c>
      <c r="K4" s="12">
        <f t="shared" ref="K4:K27" si="0">(B4*$B$47+I4*$B$48+J4*$B$49)+$B$46</f>
        <v>195.30557587977898</v>
      </c>
    </row>
    <row r="5" spans="1:11" ht="15.75" x14ac:dyDescent="0.25">
      <c r="A5" t="s">
        <v>1</v>
      </c>
      <c r="B5">
        <v>12</v>
      </c>
      <c r="C5">
        <v>10</v>
      </c>
      <c r="D5">
        <v>28</v>
      </c>
      <c r="E5">
        <v>270</v>
      </c>
      <c r="F5" s="4"/>
      <c r="G5" s="11" t="str">
        <f t="shared" ref="G5:G27" si="1">A5</f>
        <v>Month 2</v>
      </c>
      <c r="H5" s="10">
        <f t="shared" ref="H5:H27" si="2">B5</f>
        <v>12</v>
      </c>
      <c r="I5" s="10">
        <f t="shared" ref="I5:I27" si="3">C5</f>
        <v>10</v>
      </c>
      <c r="J5" s="10">
        <f t="shared" ref="J5:J27" si="4">D5</f>
        <v>28</v>
      </c>
      <c r="K5" s="12">
        <f t="shared" si="0"/>
        <v>314.91503570720698</v>
      </c>
    </row>
    <row r="6" spans="1:11" ht="15.75" x14ac:dyDescent="0.25">
      <c r="A6" t="s">
        <v>2</v>
      </c>
      <c r="B6">
        <v>13</v>
      </c>
      <c r="C6">
        <v>12</v>
      </c>
      <c r="D6">
        <v>32</v>
      </c>
      <c r="E6">
        <v>330</v>
      </c>
      <c r="F6" s="4"/>
      <c r="G6" s="11" t="str">
        <f t="shared" si="1"/>
        <v>Month 3</v>
      </c>
      <c r="H6" s="10">
        <f t="shared" si="2"/>
        <v>13</v>
      </c>
      <c r="I6" s="10">
        <f t="shared" si="3"/>
        <v>12</v>
      </c>
      <c r="J6" s="10">
        <f t="shared" si="4"/>
        <v>32</v>
      </c>
      <c r="K6" s="12">
        <f t="shared" si="0"/>
        <v>285.52016745303973</v>
      </c>
    </row>
    <row r="7" spans="1:11" ht="15.75" x14ac:dyDescent="0.25">
      <c r="A7" t="s">
        <v>3</v>
      </c>
      <c r="B7">
        <v>12</v>
      </c>
      <c r="C7">
        <v>13</v>
      </c>
      <c r="D7">
        <v>30</v>
      </c>
      <c r="E7">
        <v>300</v>
      </c>
      <c r="F7" s="4"/>
      <c r="G7" s="11" t="str">
        <f t="shared" si="1"/>
        <v>Month 4</v>
      </c>
      <c r="H7" s="10">
        <f t="shared" si="2"/>
        <v>12</v>
      </c>
      <c r="I7" s="10">
        <f t="shared" si="3"/>
        <v>13</v>
      </c>
      <c r="J7" s="10">
        <f t="shared" si="4"/>
        <v>30</v>
      </c>
      <c r="K7" s="12">
        <f t="shared" si="0"/>
        <v>274.44598530147169</v>
      </c>
    </row>
    <row r="8" spans="1:11" ht="15.75" x14ac:dyDescent="0.25">
      <c r="A8" t="s">
        <v>4</v>
      </c>
      <c r="B8">
        <v>8</v>
      </c>
      <c r="C8">
        <v>18</v>
      </c>
      <c r="D8">
        <v>35</v>
      </c>
      <c r="E8">
        <v>320</v>
      </c>
      <c r="F8" s="4"/>
      <c r="G8" s="11" t="str">
        <f t="shared" si="1"/>
        <v>Month 5</v>
      </c>
      <c r="H8" s="10">
        <f t="shared" si="2"/>
        <v>8</v>
      </c>
      <c r="I8" s="10">
        <f t="shared" si="3"/>
        <v>18</v>
      </c>
      <c r="J8" s="10">
        <f t="shared" si="4"/>
        <v>35</v>
      </c>
      <c r="K8" s="12">
        <f t="shared" si="0"/>
        <v>343.31688311092381</v>
      </c>
    </row>
    <row r="9" spans="1:11" ht="15.75" x14ac:dyDescent="0.25">
      <c r="A9" t="s">
        <v>5</v>
      </c>
      <c r="B9">
        <v>6</v>
      </c>
      <c r="C9">
        <v>23</v>
      </c>
      <c r="D9">
        <v>50</v>
      </c>
      <c r="E9">
        <v>490</v>
      </c>
      <c r="F9" s="4"/>
      <c r="G9" s="11" t="str">
        <f t="shared" si="1"/>
        <v>Month 6</v>
      </c>
      <c r="H9" s="10">
        <f t="shared" si="2"/>
        <v>6</v>
      </c>
      <c r="I9" s="10">
        <f t="shared" si="3"/>
        <v>23</v>
      </c>
      <c r="J9" s="10">
        <f t="shared" si="4"/>
        <v>50</v>
      </c>
      <c r="K9" s="12">
        <f t="shared" si="0"/>
        <v>455.28116581014524</v>
      </c>
    </row>
    <row r="10" spans="1:11" ht="15.75" x14ac:dyDescent="0.25">
      <c r="A10" t="s">
        <v>6</v>
      </c>
      <c r="B10">
        <v>4</v>
      </c>
      <c r="C10">
        <v>26</v>
      </c>
      <c r="D10">
        <v>75</v>
      </c>
      <c r="E10">
        <v>720</v>
      </c>
      <c r="F10" s="4"/>
      <c r="G10" s="11" t="str">
        <f t="shared" si="1"/>
        <v>Month 7</v>
      </c>
      <c r="H10" s="10">
        <f t="shared" si="2"/>
        <v>4</v>
      </c>
      <c r="I10" s="10">
        <f t="shared" si="3"/>
        <v>26</v>
      </c>
      <c r="J10" s="10">
        <f t="shared" si="4"/>
        <v>75</v>
      </c>
      <c r="K10" s="12">
        <f t="shared" si="0"/>
        <v>710.61261371858541</v>
      </c>
    </row>
    <row r="11" spans="1:11" ht="15.75" x14ac:dyDescent="0.25">
      <c r="A11" t="s">
        <v>7</v>
      </c>
      <c r="B11">
        <v>2</v>
      </c>
      <c r="C11">
        <v>21</v>
      </c>
      <c r="D11">
        <v>100</v>
      </c>
      <c r="E11">
        <v>1350</v>
      </c>
      <c r="F11" s="4"/>
      <c r="G11" s="11" t="str">
        <f t="shared" si="1"/>
        <v>Month 8</v>
      </c>
      <c r="H11" s="10">
        <f t="shared" si="2"/>
        <v>2</v>
      </c>
      <c r="I11" s="10">
        <f t="shared" si="3"/>
        <v>21</v>
      </c>
      <c r="J11" s="10">
        <f t="shared" si="4"/>
        <v>100</v>
      </c>
      <c r="K11" s="12">
        <f t="shared" si="0"/>
        <v>1128.6322579742705</v>
      </c>
    </row>
    <row r="12" spans="1:11" ht="15.75" x14ac:dyDescent="0.25">
      <c r="A12" t="s">
        <v>8</v>
      </c>
      <c r="B12">
        <v>3</v>
      </c>
      <c r="C12">
        <v>18</v>
      </c>
      <c r="D12">
        <v>70</v>
      </c>
      <c r="E12">
        <v>800</v>
      </c>
      <c r="F12" s="4"/>
      <c r="G12" s="11" t="str">
        <f t="shared" si="1"/>
        <v>Month 9</v>
      </c>
      <c r="H12" s="10">
        <f t="shared" si="2"/>
        <v>3</v>
      </c>
      <c r="I12" s="10">
        <f t="shared" si="3"/>
        <v>18</v>
      </c>
      <c r="J12" s="10">
        <f t="shared" si="4"/>
        <v>70</v>
      </c>
      <c r="K12" s="12">
        <f t="shared" si="0"/>
        <v>851.75411762094564</v>
      </c>
    </row>
    <row r="13" spans="1:11" ht="15.75" x14ac:dyDescent="0.25">
      <c r="A13" t="s">
        <v>9</v>
      </c>
      <c r="B13">
        <v>6</v>
      </c>
      <c r="C13">
        <v>16</v>
      </c>
      <c r="D13">
        <v>55</v>
      </c>
      <c r="E13">
        <v>600</v>
      </c>
      <c r="F13" s="4"/>
      <c r="G13" s="11" t="str">
        <f t="shared" si="1"/>
        <v>Month 10</v>
      </c>
      <c r="H13" s="10">
        <f t="shared" si="2"/>
        <v>6</v>
      </c>
      <c r="I13" s="10">
        <f t="shared" si="3"/>
        <v>16</v>
      </c>
      <c r="J13" s="10">
        <f t="shared" si="4"/>
        <v>55</v>
      </c>
      <c r="K13" s="12">
        <f t="shared" si="0"/>
        <v>648.98089567518821</v>
      </c>
    </row>
    <row r="14" spans="1:11" ht="15.75" x14ac:dyDescent="0.25">
      <c r="A14" t="s">
        <v>10</v>
      </c>
      <c r="B14">
        <v>10</v>
      </c>
      <c r="C14">
        <v>10</v>
      </c>
      <c r="D14">
        <v>45</v>
      </c>
      <c r="E14">
        <v>500</v>
      </c>
      <c r="F14" s="4"/>
      <c r="G14" s="11" t="str">
        <f t="shared" si="1"/>
        <v>Month 11</v>
      </c>
      <c r="H14" s="10">
        <f t="shared" si="2"/>
        <v>10</v>
      </c>
      <c r="I14" s="10">
        <f t="shared" si="3"/>
        <v>10</v>
      </c>
      <c r="J14" s="10">
        <f t="shared" si="4"/>
        <v>45</v>
      </c>
      <c r="K14" s="12">
        <f t="shared" si="0"/>
        <v>549.09846434793803</v>
      </c>
    </row>
    <row r="15" spans="1:11" ht="15.75" x14ac:dyDescent="0.25">
      <c r="A15" t="s">
        <v>11</v>
      </c>
      <c r="B15">
        <v>15</v>
      </c>
      <c r="C15">
        <v>7</v>
      </c>
      <c r="D15">
        <v>24</v>
      </c>
      <c r="E15">
        <v>280</v>
      </c>
      <c r="F15" s="4"/>
      <c r="G15" s="11" t="str">
        <f t="shared" si="1"/>
        <v>Month 12</v>
      </c>
      <c r="H15" s="10">
        <f t="shared" si="2"/>
        <v>15</v>
      </c>
      <c r="I15" s="10">
        <f t="shared" si="3"/>
        <v>7</v>
      </c>
      <c r="J15" s="10">
        <f t="shared" si="4"/>
        <v>24</v>
      </c>
      <c r="K15" s="12">
        <f t="shared" si="0"/>
        <v>245.44246603950376</v>
      </c>
    </row>
    <row r="16" spans="1:11" ht="15.75" x14ac:dyDescent="0.25">
      <c r="A16" t="s">
        <v>12</v>
      </c>
      <c r="B16">
        <v>17</v>
      </c>
      <c r="C16">
        <v>6</v>
      </c>
      <c r="D16">
        <v>30</v>
      </c>
      <c r="E16">
        <v>270</v>
      </c>
      <c r="F16" s="4"/>
      <c r="G16" s="11" t="str">
        <f t="shared" si="1"/>
        <v>Month 13</v>
      </c>
      <c r="H16" s="10">
        <f t="shared" si="2"/>
        <v>17</v>
      </c>
      <c r="I16" s="10">
        <f t="shared" si="3"/>
        <v>6</v>
      </c>
      <c r="J16" s="10">
        <f t="shared" si="4"/>
        <v>30</v>
      </c>
      <c r="K16" s="12">
        <f t="shared" si="0"/>
        <v>267.79382902371566</v>
      </c>
    </row>
    <row r="17" spans="1:11" ht="15.75" x14ac:dyDescent="0.25">
      <c r="A17" t="s">
        <v>13</v>
      </c>
      <c r="B17">
        <v>15</v>
      </c>
      <c r="C17">
        <v>9</v>
      </c>
      <c r="D17">
        <v>37</v>
      </c>
      <c r="E17">
        <v>350</v>
      </c>
      <c r="F17" s="4"/>
      <c r="G17" s="11" t="str">
        <f t="shared" si="1"/>
        <v>Month 14</v>
      </c>
      <c r="H17" s="10">
        <f t="shared" si="2"/>
        <v>15</v>
      </c>
      <c r="I17" s="10">
        <f t="shared" si="3"/>
        <v>9</v>
      </c>
      <c r="J17" s="10">
        <f t="shared" si="4"/>
        <v>37</v>
      </c>
      <c r="K17" s="12">
        <f t="shared" si="0"/>
        <v>338.27406791182233</v>
      </c>
    </row>
    <row r="18" spans="1:11" ht="15.75" x14ac:dyDescent="0.25">
      <c r="A18" t="s">
        <v>14</v>
      </c>
      <c r="B18">
        <v>12</v>
      </c>
      <c r="C18">
        <v>13</v>
      </c>
      <c r="D18">
        <v>45</v>
      </c>
      <c r="E18">
        <v>440</v>
      </c>
      <c r="F18" s="4"/>
      <c r="G18" s="11" t="str">
        <f t="shared" si="1"/>
        <v>Month 15</v>
      </c>
      <c r="H18" s="10">
        <f t="shared" si="2"/>
        <v>12</v>
      </c>
      <c r="I18" s="10">
        <f t="shared" si="3"/>
        <v>13</v>
      </c>
      <c r="J18" s="10">
        <f t="shared" si="4"/>
        <v>45</v>
      </c>
      <c r="K18" s="12">
        <f t="shared" si="0"/>
        <v>428.48865948508308</v>
      </c>
    </row>
    <row r="19" spans="1:11" ht="15.75" x14ac:dyDescent="0.25">
      <c r="A19" t="s">
        <v>15</v>
      </c>
      <c r="B19">
        <v>10</v>
      </c>
      <c r="C19">
        <v>17</v>
      </c>
      <c r="D19">
        <v>51</v>
      </c>
      <c r="E19">
        <v>490</v>
      </c>
      <c r="F19" s="4"/>
      <c r="G19" s="11" t="str">
        <f t="shared" si="1"/>
        <v>Month 16</v>
      </c>
      <c r="H19" s="10">
        <f t="shared" si="2"/>
        <v>10</v>
      </c>
      <c r="I19" s="10">
        <f t="shared" si="3"/>
        <v>17</v>
      </c>
      <c r="J19" s="10">
        <f t="shared" si="4"/>
        <v>51</v>
      </c>
      <c r="K19" s="12">
        <f t="shared" si="0"/>
        <v>468.36336221754345</v>
      </c>
    </row>
    <row r="20" spans="1:11" ht="15.75" x14ac:dyDescent="0.25">
      <c r="A20" t="s">
        <v>16</v>
      </c>
      <c r="B20">
        <v>6</v>
      </c>
      <c r="C20">
        <v>21</v>
      </c>
      <c r="D20">
        <v>70</v>
      </c>
      <c r="E20">
        <v>650</v>
      </c>
      <c r="F20" s="4"/>
      <c r="G20" s="11" t="str">
        <f t="shared" si="1"/>
        <v>Month 17</v>
      </c>
      <c r="H20" s="10">
        <f t="shared" si="2"/>
        <v>6</v>
      </c>
      <c r="I20" s="10">
        <f t="shared" si="3"/>
        <v>21</v>
      </c>
      <c r="J20" s="10">
        <f>D20</f>
        <v>70</v>
      </c>
      <c r="K20" s="12">
        <f t="shared" si="0"/>
        <v>701.34344714177166</v>
      </c>
    </row>
    <row r="21" spans="1:11" ht="15.75" x14ac:dyDescent="0.25">
      <c r="A21" t="s">
        <v>17</v>
      </c>
      <c r="B21">
        <v>4</v>
      </c>
      <c r="C21">
        <v>24</v>
      </c>
      <c r="D21">
        <v>90</v>
      </c>
      <c r="E21">
        <v>860</v>
      </c>
      <c r="F21" s="4"/>
      <c r="G21" s="11" t="str">
        <f t="shared" si="1"/>
        <v>Month 18</v>
      </c>
      <c r="H21" s="10">
        <f t="shared" si="2"/>
        <v>4</v>
      </c>
      <c r="I21" s="10">
        <f t="shared" si="3"/>
        <v>24</v>
      </c>
      <c r="J21" s="10">
        <f t="shared" si="4"/>
        <v>90</v>
      </c>
      <c r="K21" s="12">
        <f t="shared" si="0"/>
        <v>905.32733698900802</v>
      </c>
    </row>
    <row r="22" spans="1:11" ht="15.75" x14ac:dyDescent="0.25">
      <c r="A22" t="s">
        <v>18</v>
      </c>
      <c r="B22">
        <v>2</v>
      </c>
      <c r="C22">
        <v>25</v>
      </c>
      <c r="D22">
        <v>100</v>
      </c>
      <c r="E22">
        <v>1050</v>
      </c>
      <c r="F22" s="4"/>
      <c r="G22" s="11" t="str">
        <f t="shared" si="1"/>
        <v>Month 19</v>
      </c>
      <c r="H22" s="10">
        <f t="shared" si="2"/>
        <v>2</v>
      </c>
      <c r="I22" s="10">
        <f t="shared" si="3"/>
        <v>25</v>
      </c>
      <c r="J22" s="10">
        <f>D22</f>
        <v>100</v>
      </c>
      <c r="K22" s="12">
        <f t="shared" si="0"/>
        <v>1047.2881598006484</v>
      </c>
    </row>
    <row r="23" spans="1:11" ht="15.75" x14ac:dyDescent="0.25">
      <c r="A23" t="s">
        <v>19</v>
      </c>
      <c r="B23">
        <v>5</v>
      </c>
      <c r="C23">
        <v>23</v>
      </c>
      <c r="D23">
        <v>120</v>
      </c>
      <c r="E23">
        <v>1100</v>
      </c>
      <c r="F23" s="4"/>
      <c r="G23" s="11" t="str">
        <f t="shared" si="1"/>
        <v>Month 20</v>
      </c>
      <c r="H23" s="10">
        <f t="shared" si="2"/>
        <v>5</v>
      </c>
      <c r="I23" s="10">
        <f t="shared" si="3"/>
        <v>23</v>
      </c>
      <c r="J23" s="10">
        <f t="shared" si="4"/>
        <v>120</v>
      </c>
      <c r="K23" s="12">
        <f t="shared" si="0"/>
        <v>1203.9478442833174</v>
      </c>
    </row>
    <row r="24" spans="1:11" ht="15.75" x14ac:dyDescent="0.25">
      <c r="A24" t="s">
        <v>20</v>
      </c>
      <c r="B24">
        <v>8</v>
      </c>
      <c r="C24">
        <v>19</v>
      </c>
      <c r="D24">
        <v>90</v>
      </c>
      <c r="E24">
        <v>890</v>
      </c>
      <c r="F24" s="4"/>
      <c r="G24" s="11" t="str">
        <f t="shared" si="1"/>
        <v>Month 21</v>
      </c>
      <c r="H24" s="10">
        <f t="shared" si="2"/>
        <v>8</v>
      </c>
      <c r="I24" s="10">
        <f t="shared" si="3"/>
        <v>19</v>
      </c>
      <c r="J24" s="10">
        <f t="shared" si="4"/>
        <v>90</v>
      </c>
      <c r="K24" s="12">
        <f t="shared" si="0"/>
        <v>887.80399724075983</v>
      </c>
    </row>
    <row r="25" spans="1:11" ht="15.75" x14ac:dyDescent="0.25">
      <c r="A25" t="s">
        <v>21</v>
      </c>
      <c r="B25">
        <v>13</v>
      </c>
      <c r="C25">
        <v>15</v>
      </c>
      <c r="D25">
        <v>65</v>
      </c>
      <c r="E25">
        <v>560</v>
      </c>
      <c r="F25" s="4"/>
      <c r="G25" s="11" t="str">
        <f t="shared" si="1"/>
        <v>Month 22</v>
      </c>
      <c r="H25" s="10">
        <f t="shared" si="2"/>
        <v>13</v>
      </c>
      <c r="I25" s="10">
        <f t="shared" si="3"/>
        <v>15</v>
      </c>
      <c r="J25" s="10">
        <f t="shared" si="4"/>
        <v>65</v>
      </c>
      <c r="K25" s="12">
        <f t="shared" si="0"/>
        <v>563.40597702676791</v>
      </c>
    </row>
    <row r="26" spans="1:11" ht="15.75" x14ac:dyDescent="0.25">
      <c r="A26" t="s">
        <v>22</v>
      </c>
      <c r="B26">
        <v>16</v>
      </c>
      <c r="C26">
        <v>10</v>
      </c>
      <c r="D26">
        <v>40</v>
      </c>
      <c r="E26">
        <v>370</v>
      </c>
      <c r="F26" s="4"/>
      <c r="G26" s="11" t="str">
        <f t="shared" si="1"/>
        <v>Month 23</v>
      </c>
      <c r="H26" s="10">
        <f t="shared" si="2"/>
        <v>16</v>
      </c>
      <c r="I26" s="10">
        <f t="shared" si="3"/>
        <v>10</v>
      </c>
      <c r="J26" s="10">
        <f t="shared" si="4"/>
        <v>40</v>
      </c>
      <c r="K26" s="12">
        <f t="shared" si="0"/>
        <v>318.9457125888199</v>
      </c>
    </row>
    <row r="27" spans="1:11" ht="15.75" x14ac:dyDescent="0.25">
      <c r="A27" t="s">
        <v>23</v>
      </c>
      <c r="B27">
        <v>15</v>
      </c>
      <c r="C27">
        <v>7</v>
      </c>
      <c r="D27">
        <v>25</v>
      </c>
      <c r="E27">
        <v>220</v>
      </c>
      <c r="F27" s="4"/>
      <c r="G27" s="11" t="str">
        <f t="shared" si="1"/>
        <v>Month 24</v>
      </c>
      <c r="H27" s="10">
        <f t="shared" si="2"/>
        <v>15</v>
      </c>
      <c r="I27" s="10">
        <f t="shared" si="3"/>
        <v>7</v>
      </c>
      <c r="J27" s="10">
        <f t="shared" si="4"/>
        <v>25</v>
      </c>
      <c r="K27" s="12">
        <f t="shared" si="0"/>
        <v>255.71197765174452</v>
      </c>
    </row>
    <row r="30" spans="1:11" x14ac:dyDescent="0.2">
      <c r="A30" t="s">
        <v>29</v>
      </c>
    </row>
    <row r="31" spans="1:11" ht="15.75" thickBot="1" x14ac:dyDescent="0.25"/>
    <row r="32" spans="1:11" x14ac:dyDescent="0.2">
      <c r="A32" s="8" t="s">
        <v>30</v>
      </c>
      <c r="B32" s="8"/>
    </row>
    <row r="33" spans="1:9" x14ac:dyDescent="0.2">
      <c r="A33" t="s">
        <v>31</v>
      </c>
      <c r="B33">
        <v>0.98094715053932813</v>
      </c>
    </row>
    <row r="34" spans="1:9" x14ac:dyDescent="0.2">
      <c r="A34" t="s">
        <v>32</v>
      </c>
      <c r="B34">
        <v>0.96225731215122734</v>
      </c>
    </row>
    <row r="35" spans="1:9" x14ac:dyDescent="0.2">
      <c r="A35" t="s">
        <v>33</v>
      </c>
      <c r="B35">
        <v>0.95659590897391156</v>
      </c>
    </row>
    <row r="36" spans="1:9" x14ac:dyDescent="0.2">
      <c r="A36" t="s">
        <v>34</v>
      </c>
      <c r="B36">
        <v>65.019617061937907</v>
      </c>
    </row>
    <row r="37" spans="1:9" ht="15.75" thickBot="1" x14ac:dyDescent="0.25">
      <c r="A37" s="6" t="s">
        <v>35</v>
      </c>
      <c r="B37" s="6">
        <v>24</v>
      </c>
    </row>
    <row r="39" spans="1:9" ht="15.75" thickBot="1" x14ac:dyDescent="0.25">
      <c r="A39" t="s">
        <v>36</v>
      </c>
    </row>
    <row r="40" spans="1:9" x14ac:dyDescent="0.2">
      <c r="A40" s="7"/>
      <c r="B40" s="7" t="s">
        <v>41</v>
      </c>
      <c r="C40" s="7" t="s">
        <v>42</v>
      </c>
      <c r="D40" s="7" t="s">
        <v>43</v>
      </c>
      <c r="E40" s="7" t="s">
        <v>44</v>
      </c>
      <c r="F40" s="7" t="s">
        <v>45</v>
      </c>
    </row>
    <row r="41" spans="1:9" x14ac:dyDescent="0.2">
      <c r="A41" t="s">
        <v>37</v>
      </c>
      <c r="B41">
        <v>3</v>
      </c>
      <c r="C41">
        <v>2155644.821275712</v>
      </c>
      <c r="D41">
        <v>718548.27375857066</v>
      </c>
      <c r="E41">
        <v>169.96798885597843</v>
      </c>
      <c r="F41">
        <v>2.1328687807140181E-14</v>
      </c>
    </row>
    <row r="42" spans="1:9" x14ac:dyDescent="0.2">
      <c r="A42" t="s">
        <v>38</v>
      </c>
      <c r="B42">
        <v>20</v>
      </c>
      <c r="C42">
        <v>84551.012057620945</v>
      </c>
      <c r="D42">
        <v>4227.5506028810469</v>
      </c>
    </row>
    <row r="43" spans="1:9" ht="15.75" thickBot="1" x14ac:dyDescent="0.25">
      <c r="A43" s="6" t="s">
        <v>39</v>
      </c>
      <c r="B43" s="6">
        <v>23</v>
      </c>
      <c r="C43" s="6">
        <v>2240195.833333333</v>
      </c>
      <c r="D43" s="6"/>
      <c r="E43" s="6"/>
      <c r="F43" s="6"/>
    </row>
    <row r="44" spans="1:9" ht="15.75" thickBot="1" x14ac:dyDescent="0.25"/>
    <row r="45" spans="1:9" x14ac:dyDescent="0.2">
      <c r="A45" s="7"/>
      <c r="B45" s="7" t="s">
        <v>46</v>
      </c>
      <c r="C45" s="7" t="s">
        <v>34</v>
      </c>
      <c r="D45" s="7" t="s">
        <v>47</v>
      </c>
      <c r="E45" s="7" t="s">
        <v>48</v>
      </c>
      <c r="F45" s="7" t="s">
        <v>49</v>
      </c>
      <c r="G45" s="7" t="s">
        <v>50</v>
      </c>
      <c r="H45" s="13"/>
      <c r="I45" s="13"/>
    </row>
    <row r="46" spans="1:9" x14ac:dyDescent="0.2">
      <c r="A46" t="s">
        <v>40</v>
      </c>
      <c r="B46">
        <v>588.33934339435064</v>
      </c>
      <c r="C46">
        <v>146.36462838992716</v>
      </c>
      <c r="D46">
        <v>4.0196825549064163</v>
      </c>
      <c r="E46">
        <v>6.7187884695673239E-4</v>
      </c>
      <c r="F46">
        <v>283.02807860031089</v>
      </c>
      <c r="G46">
        <v>893.65060818839038</v>
      </c>
    </row>
    <row r="47" spans="1:9" x14ac:dyDescent="0.2">
      <c r="A47" t="s">
        <v>55</v>
      </c>
      <c r="B47">
        <v>-29.800865616319062</v>
      </c>
      <c r="C47">
        <v>6.9394218417668592</v>
      </c>
      <c r="D47">
        <v>-4.2944306162444521</v>
      </c>
      <c r="E47">
        <v>3.5343357996874371E-4</v>
      </c>
      <c r="F47">
        <v>-44.276245923403096</v>
      </c>
      <c r="G47">
        <v>-15.325485309235027</v>
      </c>
    </row>
    <row r="48" spans="1:9" x14ac:dyDescent="0.2">
      <c r="A48" t="s">
        <v>56</v>
      </c>
      <c r="B48">
        <v>-20.336024543405603</v>
      </c>
      <c r="C48">
        <v>5.603815657582798</v>
      </c>
      <c r="D48">
        <v>-3.6289602988435088</v>
      </c>
      <c r="E48">
        <v>1.6719525501107722E-3</v>
      </c>
      <c r="F48">
        <v>-32.025379170339448</v>
      </c>
      <c r="G48">
        <v>-8.6466699164717618</v>
      </c>
    </row>
    <row r="49" spans="1:7" ht="15.75" thickBot="1" x14ac:dyDescent="0.25">
      <c r="A49" s="6" t="s">
        <v>57</v>
      </c>
      <c r="B49" s="6">
        <v>10.269511612240757</v>
      </c>
      <c r="C49" s="6">
        <v>0.87541367502476242</v>
      </c>
      <c r="D49" s="6">
        <v>11.731038599494426</v>
      </c>
      <c r="E49" s="6">
        <v>2.027209886190346E-10</v>
      </c>
      <c r="F49" s="6">
        <v>8.4434306849024239</v>
      </c>
      <c r="G49" s="6">
        <v>12.095592539579091</v>
      </c>
    </row>
    <row r="53" spans="1:7" x14ac:dyDescent="0.2">
      <c r="A53" t="s">
        <v>51</v>
      </c>
    </row>
    <row r="54" spans="1:7" ht="15.75" thickBot="1" x14ac:dyDescent="0.25"/>
    <row r="55" spans="1:7" x14ac:dyDescent="0.2">
      <c r="A55" s="7" t="s">
        <v>52</v>
      </c>
      <c r="B55" s="7" t="s">
        <v>58</v>
      </c>
      <c r="C55" s="7" t="s">
        <v>53</v>
      </c>
    </row>
    <row r="56" spans="1:7" x14ac:dyDescent="0.2">
      <c r="A56">
        <v>1</v>
      </c>
      <c r="B56">
        <v>195.30557587977901</v>
      </c>
      <c r="C56">
        <v>-15.305575879779013</v>
      </c>
    </row>
    <row r="57" spans="1:7" x14ac:dyDescent="0.2">
      <c r="A57">
        <v>2</v>
      </c>
      <c r="B57">
        <v>314.91503570720704</v>
      </c>
      <c r="C57">
        <v>-44.915035707207039</v>
      </c>
    </row>
    <row r="58" spans="1:7" x14ac:dyDescent="0.2">
      <c r="A58">
        <v>3</v>
      </c>
      <c r="B58">
        <v>285.52016745303979</v>
      </c>
      <c r="C58">
        <v>44.47983254696021</v>
      </c>
    </row>
    <row r="59" spans="1:7" x14ac:dyDescent="0.2">
      <c r="A59">
        <v>4</v>
      </c>
      <c r="B59">
        <v>274.44598530147175</v>
      </c>
      <c r="C59">
        <v>25.554014698528249</v>
      </c>
    </row>
    <row r="60" spans="1:7" x14ac:dyDescent="0.2">
      <c r="A60">
        <v>5</v>
      </c>
      <c r="B60">
        <v>343.31688311092381</v>
      </c>
      <c r="C60">
        <v>-23.316883110923811</v>
      </c>
    </row>
    <row r="61" spans="1:7" x14ac:dyDescent="0.2">
      <c r="A61">
        <v>6</v>
      </c>
      <c r="B61">
        <v>455.2811658101453</v>
      </c>
      <c r="C61">
        <v>34.718834189854704</v>
      </c>
    </row>
    <row r="62" spans="1:7" x14ac:dyDescent="0.2">
      <c r="A62">
        <v>7</v>
      </c>
      <c r="B62">
        <v>710.61261371858541</v>
      </c>
      <c r="C62">
        <v>9.3873862814145923</v>
      </c>
    </row>
    <row r="63" spans="1:7" x14ac:dyDescent="0.2">
      <c r="A63">
        <v>8</v>
      </c>
      <c r="B63">
        <v>1128.6322579742705</v>
      </c>
      <c r="C63">
        <v>221.36774202572951</v>
      </c>
    </row>
    <row r="64" spans="1:7" x14ac:dyDescent="0.2">
      <c r="A64">
        <v>9</v>
      </c>
      <c r="B64">
        <v>851.75411762094564</v>
      </c>
      <c r="C64">
        <v>-51.754117620945635</v>
      </c>
    </row>
    <row r="65" spans="1:3" x14ac:dyDescent="0.2">
      <c r="A65">
        <v>10</v>
      </c>
      <c r="B65">
        <v>648.98089567518821</v>
      </c>
      <c r="C65">
        <v>-48.980895675188208</v>
      </c>
    </row>
    <row r="66" spans="1:3" x14ac:dyDescent="0.2">
      <c r="A66">
        <v>11</v>
      </c>
      <c r="B66">
        <v>549.09846434793803</v>
      </c>
      <c r="C66">
        <v>-49.098464347938034</v>
      </c>
    </row>
    <row r="67" spans="1:3" x14ac:dyDescent="0.2">
      <c r="A67">
        <v>12</v>
      </c>
      <c r="B67">
        <v>245.4424660395037</v>
      </c>
      <c r="C67">
        <v>34.557533960496301</v>
      </c>
    </row>
    <row r="68" spans="1:3" x14ac:dyDescent="0.2">
      <c r="A68">
        <v>13</v>
      </c>
      <c r="B68">
        <v>267.79382902371566</v>
      </c>
      <c r="C68">
        <v>2.2061709762843407</v>
      </c>
    </row>
    <row r="69" spans="1:3" x14ac:dyDescent="0.2">
      <c r="A69">
        <v>14</v>
      </c>
      <c r="B69">
        <v>338.27406791182233</v>
      </c>
      <c r="C69">
        <v>11.725932088177672</v>
      </c>
    </row>
    <row r="70" spans="1:3" x14ac:dyDescent="0.2">
      <c r="A70">
        <v>15</v>
      </c>
      <c r="B70">
        <v>428.48865948508313</v>
      </c>
      <c r="C70">
        <v>11.511340514916867</v>
      </c>
    </row>
    <row r="71" spans="1:3" x14ac:dyDescent="0.2">
      <c r="A71">
        <v>16</v>
      </c>
      <c r="B71">
        <v>468.36336221754345</v>
      </c>
      <c r="C71">
        <v>21.636637782456546</v>
      </c>
    </row>
    <row r="72" spans="1:3" x14ac:dyDescent="0.2">
      <c r="A72">
        <v>17</v>
      </c>
      <c r="B72">
        <v>701.34344714177155</v>
      </c>
      <c r="C72">
        <v>-51.343447141771549</v>
      </c>
    </row>
    <row r="73" spans="1:3" x14ac:dyDescent="0.2">
      <c r="A73">
        <v>18</v>
      </c>
      <c r="B73">
        <v>905.32733698900802</v>
      </c>
      <c r="C73">
        <v>-45.327336989008018</v>
      </c>
    </row>
    <row r="74" spans="1:3" x14ac:dyDescent="0.2">
      <c r="A74">
        <v>19</v>
      </c>
      <c r="B74">
        <v>1047.2881598006481</v>
      </c>
      <c r="C74">
        <v>2.7118401993518546</v>
      </c>
    </row>
    <row r="75" spans="1:3" x14ac:dyDescent="0.2">
      <c r="A75">
        <v>20</v>
      </c>
      <c r="B75">
        <v>1203.9478442833174</v>
      </c>
      <c r="C75">
        <v>-103.94784428331741</v>
      </c>
    </row>
    <row r="76" spans="1:3" x14ac:dyDescent="0.2">
      <c r="A76">
        <v>21</v>
      </c>
      <c r="B76">
        <v>887.80399724075983</v>
      </c>
      <c r="C76">
        <v>2.196002759240173</v>
      </c>
    </row>
    <row r="77" spans="1:3" x14ac:dyDescent="0.2">
      <c r="A77">
        <v>22</v>
      </c>
      <c r="B77">
        <v>563.40597702676791</v>
      </c>
      <c r="C77">
        <v>-3.4059770267679141</v>
      </c>
    </row>
    <row r="78" spans="1:3" x14ac:dyDescent="0.2">
      <c r="A78">
        <v>23</v>
      </c>
      <c r="B78">
        <v>318.9457125888199</v>
      </c>
      <c r="C78">
        <v>51.054287411180098</v>
      </c>
    </row>
    <row r="79" spans="1:3" ht="15.75" thickBot="1" x14ac:dyDescent="0.25">
      <c r="A79" s="6">
        <v>24</v>
      </c>
      <c r="B79" s="6">
        <v>255.71197765174446</v>
      </c>
      <c r="C79" s="6">
        <v>-35.711977651744462</v>
      </c>
    </row>
    <row r="81" spans="1:2" x14ac:dyDescent="0.2">
      <c r="A81" t="s">
        <v>60</v>
      </c>
      <c r="B81" t="s">
        <v>61</v>
      </c>
    </row>
    <row r="83" spans="1:2" x14ac:dyDescent="0.2">
      <c r="A83" t="s">
        <v>62</v>
      </c>
      <c r="B83" t="s">
        <v>64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9" sqref="L9"/>
    </sheetView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Owen</dc:creator>
  <cp:lastModifiedBy>Ridwan Ahmed</cp:lastModifiedBy>
  <dcterms:created xsi:type="dcterms:W3CDTF">2018-10-31T09:13:31Z</dcterms:created>
  <dcterms:modified xsi:type="dcterms:W3CDTF">2021-06-17T16:38:24Z</dcterms:modified>
</cp:coreProperties>
</file>