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stino\Documents\ABD\docs\"/>
    </mc:Choice>
  </mc:AlternateContent>
  <xr:revisionPtr revIDLastSave="0" documentId="13_ncr:1_{51ABEC63-DD92-4C16-B56A-A5F9ED2898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1" l="1"/>
  <c r="F20" i="1"/>
  <c r="F43" i="1"/>
  <c r="F44" i="1"/>
  <c r="F32" i="1"/>
  <c r="F45" i="1"/>
  <c r="A47" i="1"/>
  <c r="F34" i="1"/>
  <c r="A29" i="1"/>
  <c r="A10" i="1"/>
  <c r="A15" i="1" s="1"/>
  <c r="A19" i="1" s="1"/>
  <c r="A22" i="1" s="1"/>
  <c r="F12" i="1"/>
  <c r="F13" i="1"/>
  <c r="F51" i="1"/>
  <c r="F52" i="1"/>
  <c r="F54" i="1"/>
  <c r="F55" i="1"/>
  <c r="F56" i="1"/>
  <c r="F57" i="1"/>
  <c r="F60" i="1"/>
  <c r="F63" i="1"/>
  <c r="F64" i="1"/>
  <c r="F30" i="1"/>
  <c r="F23" i="1"/>
  <c r="F17" i="1"/>
  <c r="F16" i="1"/>
  <c r="F11" i="1"/>
  <c r="F49" i="1"/>
  <c r="F48" i="1"/>
  <c r="F8" i="1"/>
  <c r="F7" i="1"/>
  <c r="F6" i="1"/>
  <c r="F37" i="1" l="1"/>
  <c r="A31" i="1"/>
  <c r="A34" i="1" s="1"/>
  <c r="A50" i="1"/>
  <c r="A59" i="1" s="1"/>
  <c r="A62" i="1" s="1"/>
</calcChain>
</file>

<file path=xl/sharedStrings.xml><?xml version="1.0" encoding="utf-8"?>
<sst xmlns="http://schemas.openxmlformats.org/spreadsheetml/2006/main" count="107" uniqueCount="72">
  <si>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</si>
  <si>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</si>
  <si>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</si>
  <si>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</si>
  <si>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</si>
  <si>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</si>
  <si>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</si>
  <si>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</si>
  <si>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</si>
  <si>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NOTA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</si>
  <si>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</si>
  <si>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</si>
  <si>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</si>
  <si>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</si>
  <si>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Procedimientos</t>
  </si>
  <si>
    <t>P_COBRO</t>
  </si>
  <si>
    <t>Se ha creado el tablespace independiente TS_FINTECH y TS_INDICES para el trabajo?</t>
  </si>
  <si>
    <t>Se han creado índices en la base de datos? De qué tipo? Porqué? Cuales?</t>
  </si>
  <si>
    <t>V_SALDOS</t>
  </si>
  <si>
    <t>V_TARJETA_MENSUAL</t>
  </si>
  <si>
    <t>V_PAGOS_PENDIENTES</t>
  </si>
  <si>
    <t>PK_GESTION_CLIENTES</t>
  </si>
  <si>
    <t>PK_GESTION_CUENTAS</t>
  </si>
  <si>
    <t>PK_OPERATIVA</t>
  </si>
  <si>
    <t>¿Se ha creado un esquema distinto para el trabajo?</t>
  </si>
  <si>
    <t>TR_TRANSACCION</t>
  </si>
  <si>
    <t>J_CAMBIO_EURO</t>
  </si>
  <si>
    <t>J_LIQUIDAR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</si>
  <si>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</si>
  <si>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</si>
  <si>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</si>
  <si>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</si>
  <si>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</si>
  <si>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</si>
  <si>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</si>
  <si>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</si>
  <si>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</si>
  <si>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</si>
  <si>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</si>
  <si>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</si>
  <si>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configurado AUDIT para modificación de saldos y movimientos o se ha creado un Trigger</t>
  </si>
  <si>
    <t>Se han tratado correctamente las mayusculas/minusculas en triggers, índices, etc.</t>
  </si>
  <si>
    <t>Transacciones</t>
  </si>
  <si>
    <t>Cambio de divisa</t>
  </si>
  <si>
    <t>Auditoria</t>
  </si>
  <si>
    <t>Vistas</t>
  </si>
  <si>
    <t>¿Se han creado los siguientes objetos?</t>
  </si>
  <si>
    <t>Triggers</t>
  </si>
  <si>
    <t>Jobs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</si>
  <si>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</si>
  <si>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</si>
  <si>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</si>
  <si>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</si>
  <si>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 xml:space="preserve">¿Se han creado las vistas de cotizaciones detalladas en la práctica de nivel físiso? </t>
  </si>
  <si>
    <t>¿Se han importado los datos a la tabla de divisas tal y como se especificaba en la práctica de nivel físico?</t>
  </si>
  <si>
    <t>¿Se han introducido mejoras a los procedimientos de PL/SQL propuestos en el ejercicio 1 y 2?</t>
  </si>
  <si>
    <t>¿Se han introducido procedimientos/funciones/jobs/triggers o vistas adicionales a las propuestas?</t>
  </si>
  <si>
    <t>Integrantes  que han colaborado en el trabajo en orden alfabético de apellidos:</t>
  </si>
  <si>
    <t>Script de creación de tablas EBURYDDL.txt</t>
  </si>
  <si>
    <t>Diccionario de índices, discrminar por owner</t>
  </si>
  <si>
    <t>Sí, todos los indicados en la práctica de nivel físico. Diccionario de índices, discriminar por owner.</t>
  </si>
  <si>
    <t>Huertas Domínguez, Pablo</t>
  </si>
  <si>
    <t>Cestino González, Jesús</t>
  </si>
  <si>
    <t>Lopezosa Serrano, Ignacio</t>
  </si>
  <si>
    <t>Maleno Escudero, Marta</t>
  </si>
  <si>
    <t>B-SoftCoders</t>
  </si>
  <si>
    <t>Sí, select de la tabla en cuestión.</t>
  </si>
  <si>
    <t>La carpeta Vistas de la base de datos, buscar con el nombre V_SALDOS</t>
  </si>
  <si>
    <t>La carpeta Vistas de la base de datos, buscar con el nombre V_TARJETA_MENSUAL</t>
  </si>
  <si>
    <t>La carpeta Vistas de la base de datos, buscar con el nombre V_PAGOS_PENDIENTES</t>
  </si>
  <si>
    <t>La carpeta Paquetes de la base de datos, buscar con el nombre PK_GESTION_CUENTAS</t>
  </si>
  <si>
    <t>La carpeta Paquetes de la base de datos, buscar con el nombre PK_GESTION_CLIENTES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</si>
</sst>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 applyAlignment="1"/>
    <xf numFmtId="0" fontId="0" fillId="0" borderId="0" xfId="0" applyBorder="1" applyAlignment="1">
      <alignment wrapText="1"/>
    </xf>
    <xf numFmtId="0" fontId="0" fillId="0" borderId="0" xfId="0" applyBorder="1"/>
    <xf numFmtId="0" fontId="7" fillId="0" borderId="0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7" fillId="0" borderId="2" xfId="0" applyFont="1" applyBorder="1" applyAlignment="1"/>
    <xf numFmtId="0" fontId="1" fillId="0" borderId="0" xfId="0" applyFont="1" applyAlignment="1">
      <alignment horizontal="left"/>
    </xf>
    <xf numFmtId="0" fontId="9" fillId="0" borderId="0" xfId="0" applyFont="1" applyAlignment="1"/>
    <xf numFmtId="0" fontId="9" fillId="2" borderId="0" xfId="0" applyFont="1" applyFill="1" applyAlignment="1"/>
    <xf numFmtId="0" fontId="1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6" zoomScaleNormal="100" zoomScalePageLayoutView="150" workbookViewId="0">
      <selection activeCell="C60" sqref="C60"/>
    </sheetView>
  </sheetViews>
  <sheetFormatPr baseColWidth="10" defaultRowHeight="15" x14ac:dyDescent="0.25"/>
  <cols>
    <col min="1" max="1" width="18.85546875" style="8" customWidth="1"/>
    <col min="2" max="2" width="23.85546875" style="8" customWidth="1"/>
    <col min="3" max="3" width="57.42578125" style="8" customWidth="1"/>
    <col min="4" max="4" width="17.7109375" customWidth="1"/>
    <col min="5" max="5" width="51.42578125" customWidth="1"/>
  </cols>
  <sheetData>
    <row r="1" spans="1:7" s="23" customFormat="1" ht="23.25" x14ac:dyDescent="0.35">
      <c r="A1" s="26" t="s">
        <v>4</v>
      </c>
      <c r="B1" s="26"/>
      <c r="C1" s="24" t="s">
        <v>65</v>
      </c>
    </row>
    <row r="2" spans="1:7" s="22" customFormat="1" ht="15.75" x14ac:dyDescent="0.25">
      <c r="A2" s="27" t="s">
        <v>57</v>
      </c>
      <c r="B2" s="27"/>
      <c r="C2" s="27"/>
      <c r="D2" s="25" t="s">
        <v>62</v>
      </c>
      <c r="E2" s="25" t="s">
        <v>61</v>
      </c>
      <c r="F2" s="25" t="s">
        <v>63</v>
      </c>
      <c r="G2" s="25" t="s">
        <v>64</v>
      </c>
    </row>
    <row r="3" spans="1:7" s="2" customFormat="1" x14ac:dyDescent="0.25">
      <c r="A3" s="20"/>
      <c r="B3" s="3"/>
      <c r="C3" s="3"/>
      <c r="D3" s="3"/>
      <c r="F3" s="2" t="s">
        <v>9</v>
      </c>
    </row>
    <row r="4" spans="1:7" ht="30" x14ac:dyDescent="0.25">
      <c r="A4" s="4" t="s">
        <v>3</v>
      </c>
      <c r="C4" s="4"/>
      <c r="D4" s="4" t="s">
        <v>5</v>
      </c>
      <c r="E4" s="10" t="s">
        <v>2</v>
      </c>
      <c r="F4" s="1"/>
      <c r="G4" s="1"/>
    </row>
    <row r="5" spans="1:7" ht="30" x14ac:dyDescent="0.25">
      <c r="A5"/>
      <c r="B5" s="5" t="s">
        <v>46</v>
      </c>
      <c r="C5" s="5"/>
      <c r="D5" s="5"/>
      <c r="E5" s="8"/>
    </row>
    <row r="6" spans="1:7" x14ac:dyDescent="0.25">
      <c r="A6">
        <v>1</v>
      </c>
      <c r="B6" s="15" t="s">
        <v>24</v>
      </c>
      <c r="C6" s="6"/>
      <c r="D6" s="6" t="s">
        <v>6</v>
      </c>
      <c r="E6" s="8" t="s">
        <v>58</v>
      </c>
      <c r="F6">
        <f>IF(D6="NO",0,1)</f>
        <v>1</v>
      </c>
    </row>
    <row r="7" spans="1:7" ht="30" x14ac:dyDescent="0.25">
      <c r="A7"/>
      <c r="C7" s="7" t="s">
        <v>16</v>
      </c>
      <c r="D7" s="6" t="s">
        <v>6</v>
      </c>
      <c r="E7" s="8" t="s">
        <v>59</v>
      </c>
      <c r="F7">
        <f>IF(D7="NO",0,1)</f>
        <v>1</v>
      </c>
    </row>
    <row r="8" spans="1:7" ht="30" x14ac:dyDescent="0.25">
      <c r="A8"/>
      <c r="C8" s="8" t="s">
        <v>17</v>
      </c>
      <c r="D8" s="6" t="s">
        <v>6</v>
      </c>
      <c r="E8" s="8" t="s">
        <v>60</v>
      </c>
      <c r="F8">
        <f>IF(D8="NO",0,1)</f>
        <v>1</v>
      </c>
    </row>
    <row r="9" spans="1:7" ht="30" x14ac:dyDescent="0.25">
      <c r="A9"/>
      <c r="C9" s="8" t="s">
        <v>54</v>
      </c>
      <c r="D9" s="8" t="s">
        <v>6</v>
      </c>
      <c r="E9" s="8" t="s">
        <v>66</v>
      </c>
      <c r="F9">
        <v>0</v>
      </c>
    </row>
    <row r="10" spans="1:7" x14ac:dyDescent="0.25">
      <c r="A10">
        <f>A6+1</f>
        <v>2</v>
      </c>
      <c r="B10" s="1" t="s">
        <v>45</v>
      </c>
      <c r="D10" s="8"/>
      <c r="E10" s="8"/>
    </row>
    <row r="11" spans="1:7" ht="30" x14ac:dyDescent="0.25">
      <c r="A11"/>
      <c r="C11" s="8" t="s">
        <v>18</v>
      </c>
      <c r="D11" s="6" t="s">
        <v>6</v>
      </c>
      <c r="E11" s="8" t="s">
        <v>67</v>
      </c>
      <c r="F11">
        <f>IF(D11="NO",0,1)</f>
        <v>1</v>
      </c>
    </row>
    <row r="12" spans="1:7" ht="30" x14ac:dyDescent="0.25">
      <c r="A12"/>
      <c r="C12" s="8" t="s">
        <v>19</v>
      </c>
      <c r="D12" s="6" t="s">
        <v>6</v>
      </c>
      <c r="E12" s="8" t="s">
        <v>68</v>
      </c>
      <c r="F12">
        <f t="shared" ref="F12:F13" si="0">IF(D12="NO",0,1)</f>
        <v>1</v>
      </c>
    </row>
    <row r="13" spans="1:7" ht="30" x14ac:dyDescent="0.25">
      <c r="A13"/>
      <c r="C13" s="8" t="s">
        <v>20</v>
      </c>
      <c r="D13" s="6" t="s">
        <v>6</v>
      </c>
      <c r="E13" s="8" t="s">
        <v>69</v>
      </c>
      <c r="F13">
        <f t="shared" si="0"/>
        <v>1</v>
      </c>
    </row>
    <row r="14" spans="1:7" ht="30" x14ac:dyDescent="0.25">
      <c r="A14"/>
      <c r="C14" s="8" t="s">
        <v>53</v>
      </c>
      <c r="D14" s="8" t="s">
        <v>6</v>
      </c>
      <c r="E14" s="8"/>
      <c r="F14">
        <v>0</v>
      </c>
    </row>
    <row r="15" spans="1:7" x14ac:dyDescent="0.25">
      <c r="A15">
        <f>A10+1</f>
        <v>3</v>
      </c>
      <c r="B15" s="1" t="s">
        <v>13</v>
      </c>
      <c r="D15" s="8"/>
      <c r="E15" s="8"/>
    </row>
    <row r="16" spans="1:7" s="12" customFormat="1" ht="30" x14ac:dyDescent="0.25">
      <c r="C16" s="11" t="s">
        <v>21</v>
      </c>
      <c r="D16" s="6" t="s">
        <v>6</v>
      </c>
      <c r="E16" s="11" t="s">
        <v>71</v>
      </c>
      <c r="F16">
        <f>IF(D16="NO",0,1)</f>
        <v>1</v>
      </c>
    </row>
    <row r="17" spans="1:6" ht="30" x14ac:dyDescent="0.25">
      <c r="A17"/>
      <c r="C17" s="6" t="s">
        <v>22</v>
      </c>
      <c r="D17" s="6" t="s">
        <v>6</v>
      </c>
      <c r="E17" s="8" t="s">
        <v>70</v>
      </c>
      <c r="F17">
        <f>IF(D17="NO",0,1)</f>
        <v>1</v>
      </c>
    </row>
    <row r="18" spans="1:6" x14ac:dyDescent="0.25">
      <c r="A18"/>
      <c r="C18" s="6"/>
      <c r="D18" s="6"/>
      <c r="E18" s="8"/>
    </row>
    <row r="19" spans="1:6" x14ac:dyDescent="0.25">
      <c r="A19">
        <f>A15+1</f>
        <v>4</v>
      </c>
      <c r="B19" s="8" t="s">
        <v>14</v>
      </c>
      <c r="C19" s="6"/>
      <c r="D19" s="6"/>
      <c r="E19" s="8"/>
    </row>
    <row r="20" spans="1:6" x14ac:dyDescent="0.25">
      <c r="A20"/>
      <c r="C20" s="6" t="s">
        <v>15</v>
      </c>
      <c r="D20" s="6" t="s">
        <v>6</v>
      </c>
      <c r="E20" s="8"/>
      <c r="F20">
        <f>IF(D20="NO",0,1)</f>
        <v>1</v>
      </c>
    </row>
    <row r="21" spans="1:6" x14ac:dyDescent="0.25">
      <c r="A21"/>
      <c r="B21" s="6"/>
      <c r="C21" s="6"/>
      <c r="D21" s="6"/>
      <c r="E21" s="8"/>
    </row>
    <row r="22" spans="1:6" x14ac:dyDescent="0.25">
      <c r="A22">
        <f>A19+1</f>
        <v>5</v>
      </c>
      <c r="B22" s="1" t="s">
        <v>47</v>
      </c>
      <c r="D22" s="8"/>
      <c r="E22" s="8"/>
    </row>
    <row r="23" spans="1:6" x14ac:dyDescent="0.25">
      <c r="A23"/>
      <c r="C23" s="8" t="s">
        <v>25</v>
      </c>
      <c r="D23" s="6" t="s">
        <v>6</v>
      </c>
      <c r="E23" s="8"/>
      <c r="F23">
        <f>IF(D23="NO",0,1)</f>
        <v>1</v>
      </c>
    </row>
    <row r="24" spans="1:6" x14ac:dyDescent="0.25">
      <c r="A24"/>
      <c r="D24" s="6"/>
      <c r="E24" s="8"/>
    </row>
    <row r="25" spans="1:6" x14ac:dyDescent="0.25">
      <c r="A25"/>
      <c r="D25" s="8"/>
      <c r="E25" s="8"/>
    </row>
    <row r="26" spans="1:6" x14ac:dyDescent="0.25">
      <c r="A26">
        <v>5</v>
      </c>
      <c r="B26" s="1" t="s">
        <v>48</v>
      </c>
      <c r="D26" s="8"/>
      <c r="E26" s="8"/>
    </row>
    <row r="27" spans="1:6" x14ac:dyDescent="0.25">
      <c r="A27"/>
      <c r="C27" s="8" t="s">
        <v>27</v>
      </c>
      <c r="D27" s="6" t="s">
        <v>6</v>
      </c>
      <c r="E27" s="8"/>
    </row>
    <row r="28" spans="1:6" x14ac:dyDescent="0.25">
      <c r="A28"/>
      <c r="D28" s="6"/>
      <c r="E28" s="8"/>
    </row>
    <row r="29" spans="1:6" x14ac:dyDescent="0.25">
      <c r="A29">
        <f>A26+1</f>
        <v>6</v>
      </c>
      <c r="B29" s="8" t="s">
        <v>42</v>
      </c>
    </row>
    <row r="30" spans="1:6" ht="30" x14ac:dyDescent="0.25">
      <c r="A30"/>
      <c r="B30" s="1"/>
      <c r="C30" s="8" t="s">
        <v>51</v>
      </c>
      <c r="D30" s="6" t="s">
        <v>6</v>
      </c>
      <c r="E30" s="8"/>
      <c r="F30">
        <f>IF(D30="NO",0,1)</f>
        <v>1</v>
      </c>
    </row>
    <row r="31" spans="1:6" x14ac:dyDescent="0.25">
      <c r="A31">
        <f>A29+1</f>
        <v>7</v>
      </c>
      <c r="B31" s="1" t="s">
        <v>49</v>
      </c>
      <c r="D31" s="6"/>
      <c r="E31" s="8"/>
    </row>
    <row r="32" spans="1:6" x14ac:dyDescent="0.25">
      <c r="A32"/>
      <c r="B32" s="1"/>
      <c r="C32" s="8" t="s">
        <v>50</v>
      </c>
      <c r="D32" s="6" t="s">
        <v>6</v>
      </c>
      <c r="E32" s="8"/>
      <c r="F32">
        <f>IF(D32="NO",0,1)</f>
        <v>1</v>
      </c>
    </row>
    <row r="33" spans="1:6" x14ac:dyDescent="0.25">
      <c r="A33"/>
      <c r="B33" s="1"/>
      <c r="D33" s="6"/>
      <c r="E33" s="8"/>
    </row>
    <row r="34" spans="1:6" x14ac:dyDescent="0.25">
      <c r="A34">
        <f>A31+1</f>
        <v>8</v>
      </c>
      <c r="B34" s="1" t="s">
        <v>28</v>
      </c>
      <c r="D34" s="6" t="s">
        <v>7</v>
      </c>
      <c r="E34" s="8"/>
      <c r="F34">
        <f>IF(D34="NO",0,1)</f>
        <v>0</v>
      </c>
    </row>
    <row r="35" spans="1:6" s="14" customFormat="1" x14ac:dyDescent="0.25">
      <c r="B35" s="13"/>
      <c r="C35" s="13"/>
      <c r="D35" s="13"/>
      <c r="E35" s="13"/>
    </row>
    <row r="36" spans="1:6" s="17" customFormat="1" x14ac:dyDescent="0.25">
      <c r="B36" s="16"/>
      <c r="C36" s="16"/>
      <c r="D36" s="16"/>
      <c r="E36" s="16"/>
    </row>
    <row r="37" spans="1:6" s="17" customFormat="1" ht="23.25" x14ac:dyDescent="0.35">
      <c r="B37" s="18" t="s">
        <v>10</v>
      </c>
      <c r="C37" s="16"/>
      <c r="D37" s="16"/>
      <c r="E37" s="16"/>
      <c r="F37" s="17">
        <f>SUM(F6:F34)</f>
        <v>12</v>
      </c>
    </row>
    <row r="38" spans="1:6" s="14" customFormat="1" ht="23.25" x14ac:dyDescent="0.35">
      <c r="B38" s="21" t="s">
        <v>11</v>
      </c>
      <c r="C38" s="13"/>
      <c r="D38" s="13"/>
      <c r="E38" s="13"/>
    </row>
    <row r="39" spans="1:6" s="17" customFormat="1" ht="23.25" x14ac:dyDescent="0.35">
      <c r="B39" s="18" t="s">
        <v>12</v>
      </c>
      <c r="C39" s="16"/>
      <c r="D39" s="16"/>
      <c r="E39" s="16"/>
    </row>
    <row r="40" spans="1:6" s="17" customFormat="1" x14ac:dyDescent="0.25">
      <c r="B40" s="16"/>
      <c r="C40" s="16"/>
      <c r="D40" s="16"/>
      <c r="E40" s="16"/>
    </row>
    <row r="41" spans="1:6" s="17" customFormat="1" x14ac:dyDescent="0.25">
      <c r="B41" s="16"/>
      <c r="C41" s="16"/>
      <c r="D41" s="16"/>
      <c r="E41" s="16"/>
    </row>
    <row r="42" spans="1:6" s="17" customFormat="1" x14ac:dyDescent="0.25">
      <c r="A42" s="17">
        <v>1</v>
      </c>
      <c r="B42" s="16" t="s">
        <v>23</v>
      </c>
      <c r="C42" s="16"/>
      <c r="D42" s="16"/>
      <c r="E42" s="16"/>
    </row>
    <row r="43" spans="1:6" s="17" customFormat="1" x14ac:dyDescent="0.25">
      <c r="B43" s="16"/>
      <c r="C43" s="16" t="s">
        <v>42</v>
      </c>
      <c r="D43" s="6" t="s">
        <v>6</v>
      </c>
      <c r="E43" s="16"/>
      <c r="F43">
        <f>IF(D43="NO",0,1)</f>
        <v>1</v>
      </c>
    </row>
    <row r="44" spans="1:6" s="17" customFormat="1" x14ac:dyDescent="0.25">
      <c r="B44" s="16"/>
      <c r="C44" s="16" t="s">
        <v>43</v>
      </c>
      <c r="D44" s="6" t="s">
        <v>6</v>
      </c>
      <c r="E44" s="16"/>
      <c r="F44">
        <f>IF(D44="NO",0,1)</f>
        <v>1</v>
      </c>
    </row>
    <row r="45" spans="1:6" x14ac:dyDescent="0.25">
      <c r="A45"/>
      <c r="C45" s="8" t="s">
        <v>26</v>
      </c>
      <c r="D45" s="6" t="s">
        <v>6</v>
      </c>
      <c r="E45" s="8"/>
      <c r="F45">
        <f>IF(D45="NO",0,1)</f>
        <v>1</v>
      </c>
    </row>
    <row r="46" spans="1:6" s="17" customFormat="1" x14ac:dyDescent="0.25">
      <c r="B46" s="16"/>
      <c r="C46" s="16"/>
      <c r="D46" s="16"/>
      <c r="E46" s="16"/>
    </row>
    <row r="47" spans="1:6" s="17" customFormat="1" x14ac:dyDescent="0.25">
      <c r="A47" s="17">
        <f>A42+1</f>
        <v>2</v>
      </c>
      <c r="B47" s="1" t="s">
        <v>29</v>
      </c>
      <c r="C47" s="8"/>
      <c r="D47" s="8"/>
      <c r="E47" s="8"/>
      <c r="F47"/>
    </row>
    <row r="48" spans="1:6" s="17" customFormat="1" ht="45" x14ac:dyDescent="0.25">
      <c r="B48" s="8"/>
      <c r="C48" s="8" t="s">
        <v>30</v>
      </c>
      <c r="D48" s="6" t="s">
        <v>7</v>
      </c>
      <c r="E48" s="8"/>
      <c r="F48">
        <f>IF(D48="NO",0,1)</f>
        <v>0</v>
      </c>
    </row>
    <row r="49" spans="1:6" s="17" customFormat="1" x14ac:dyDescent="0.25">
      <c r="B49" s="8"/>
      <c r="C49" s="9" t="s">
        <v>31</v>
      </c>
      <c r="D49" s="6" t="s">
        <v>6</v>
      </c>
      <c r="E49" s="8"/>
      <c r="F49">
        <f>IF(D49="NO",0,1)</f>
        <v>1</v>
      </c>
    </row>
    <row r="50" spans="1:6" x14ac:dyDescent="0.25">
      <c r="A50">
        <f>A47+1</f>
        <v>3</v>
      </c>
      <c r="B50" s="8" t="s">
        <v>32</v>
      </c>
      <c r="D50" s="8"/>
      <c r="E50" s="8"/>
    </row>
    <row r="51" spans="1:6" x14ac:dyDescent="0.25">
      <c r="A51"/>
      <c r="C51" s="8" t="s">
        <v>33</v>
      </c>
      <c r="D51" s="6" t="s">
        <v>6</v>
      </c>
      <c r="E51" s="8"/>
      <c r="F51">
        <f t="shared" ref="F51:F64" si="1">IF(D51="NO",0,1)</f>
        <v>1</v>
      </c>
    </row>
    <row r="52" spans="1:6" x14ac:dyDescent="0.25">
      <c r="A52"/>
      <c r="C52" s="8" t="s">
        <v>34</v>
      </c>
      <c r="D52" s="6" t="s">
        <v>6</v>
      </c>
      <c r="E52" s="8"/>
      <c r="F52">
        <f t="shared" si="1"/>
        <v>1</v>
      </c>
    </row>
    <row r="53" spans="1:6" ht="30" x14ac:dyDescent="0.25">
      <c r="A53"/>
      <c r="C53" s="8" t="s">
        <v>35</v>
      </c>
      <c r="D53" s="6" t="s">
        <v>6</v>
      </c>
      <c r="E53" s="8"/>
    </row>
    <row r="54" spans="1:6" x14ac:dyDescent="0.25">
      <c r="A54"/>
      <c r="C54" s="8" t="s">
        <v>36</v>
      </c>
      <c r="D54" s="6" t="s">
        <v>6</v>
      </c>
      <c r="E54" s="8"/>
      <c r="F54">
        <f t="shared" si="1"/>
        <v>1</v>
      </c>
    </row>
    <row r="55" spans="1:6" x14ac:dyDescent="0.25">
      <c r="A55"/>
      <c r="C55" s="8" t="s">
        <v>37</v>
      </c>
      <c r="D55" s="6" t="s">
        <v>7</v>
      </c>
      <c r="E55" s="8"/>
      <c r="F55">
        <f t="shared" si="1"/>
        <v>0</v>
      </c>
    </row>
    <row r="56" spans="1:6" x14ac:dyDescent="0.25">
      <c r="A56"/>
      <c r="C56" s="8" t="s">
        <v>38</v>
      </c>
      <c r="D56" s="6" t="s">
        <v>7</v>
      </c>
      <c r="E56" s="8"/>
      <c r="F56">
        <f t="shared" si="1"/>
        <v>0</v>
      </c>
    </row>
    <row r="57" spans="1:6" x14ac:dyDescent="0.25">
      <c r="A57"/>
      <c r="C57" s="8" t="s">
        <v>39</v>
      </c>
      <c r="D57" s="6" t="s">
        <v>7</v>
      </c>
      <c r="E57" s="8"/>
      <c r="F57">
        <f t="shared" si="1"/>
        <v>0</v>
      </c>
    </row>
    <row r="58" spans="1:6" x14ac:dyDescent="0.25">
      <c r="A58"/>
      <c r="C58" s="8" t="s">
        <v>52</v>
      </c>
      <c r="D58" s="8" t="s">
        <v>6</v>
      </c>
      <c r="E58" s="8"/>
      <c r="F58">
        <f t="shared" si="1"/>
        <v>1</v>
      </c>
    </row>
    <row r="59" spans="1:6" x14ac:dyDescent="0.25">
      <c r="A59">
        <f>A50+1</f>
        <v>4</v>
      </c>
      <c r="B59" s="1" t="s">
        <v>44</v>
      </c>
      <c r="D59" s="8"/>
      <c r="E59" s="8"/>
    </row>
    <row r="60" spans="1:6" ht="30" x14ac:dyDescent="0.25">
      <c r="A60"/>
      <c r="C60" s="8" t="s">
        <v>40</v>
      </c>
      <c r="D60" s="6" t="s">
        <v>7</v>
      </c>
      <c r="E60" s="8"/>
      <c r="F60">
        <f t="shared" si="1"/>
        <v>0</v>
      </c>
    </row>
    <row r="61" spans="1:6" x14ac:dyDescent="0.25">
      <c r="A61"/>
      <c r="B61" s="1"/>
      <c r="D61" s="8"/>
      <c r="E61" s="8"/>
    </row>
    <row r="62" spans="1:6" x14ac:dyDescent="0.25">
      <c r="A62">
        <f>A59+1</f>
        <v>5</v>
      </c>
      <c r="B62" s="19" t="s">
        <v>0</v>
      </c>
      <c r="C62" s="4"/>
      <c r="D62" s="4"/>
      <c r="E62" s="8"/>
    </row>
    <row r="63" spans="1:6" ht="30" x14ac:dyDescent="0.25">
      <c r="A63"/>
      <c r="C63" s="8" t="s">
        <v>1</v>
      </c>
      <c r="D63" s="6" t="s">
        <v>6</v>
      </c>
      <c r="E63" s="8"/>
      <c r="F63">
        <f t="shared" si="1"/>
        <v>1</v>
      </c>
    </row>
    <row r="64" spans="1:6" ht="30" x14ac:dyDescent="0.25">
      <c r="A64"/>
      <c r="C64" s="8" t="s">
        <v>41</v>
      </c>
      <c r="D64" s="6" t="s">
        <v>6</v>
      </c>
      <c r="E64" s="8"/>
      <c r="F64">
        <f t="shared" si="1"/>
        <v>1</v>
      </c>
    </row>
    <row r="65" spans="3:6" ht="30" x14ac:dyDescent="0.25">
      <c r="C65" s="8" t="s">
        <v>55</v>
      </c>
      <c r="D65" s="6" t="s">
        <v>7</v>
      </c>
      <c r="F65">
        <v>0</v>
      </c>
    </row>
    <row r="66" spans="3:6" ht="30" x14ac:dyDescent="0.25">
      <c r="C66" s="8" t="s">
        <v>56</v>
      </c>
      <c r="D66" s="6" t="s">
        <v>7</v>
      </c>
      <c r="F66">
        <v>0</v>
      </c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E37C3F-1915-4963-B521-7A03ACA121E8}">
          <x14:formula1>
            <xm:f>Hoja2!$A$2:$A$3</xm:f>
          </x14:formula1>
          <xm:sqref>D6:D8 D60 D23:D24 D51:D57 D63:D64 D48:D49 D43:D45 D11:D13 D16:D20 D27:D28 D30:D34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5" x14ac:dyDescent="0.25"/>
  <cols>
    <col min="1" max="1" width="12" customWidth="1"/>
  </cols>
  <sheetData>
    <row r="1" spans="1:1" x14ac:dyDescent="0.25">
      <c r="A1" t="s">
        <v>8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Cestino</cp:lastModifiedBy>
  <dcterms:created xsi:type="dcterms:W3CDTF">2016-05-15T10:43:58Z</dcterms:created>
  <dcterms:modified xsi:type="dcterms:W3CDTF">2022-06-06T18:55:38Z</dcterms:modified>
</cp:coreProperties>
</file>