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Hoja1" sheetId="2" r:id="rId5"/>
    <sheet name="Hoja2" sheetId="3" r:id="rId6"/>
  </sheets>
</workbook>
</file>

<file path=xl/sharedStrings.xml><?xml version="1.0" encoding="utf-8"?>
<sst xmlns="http://schemas.openxmlformats.org/spreadsheetml/2006/main" uniqueCount="92">
  <si>
    <t>Este documento se ha exportado desde Numbers. Cada tabla se ha convertido en una hoja de cálculo de Excel. Los demás objetos de las hojas de Numbers se han colocado en distintas hojas de cálculo. Recuerda que el cálculo de fórmulas puede ser diferente en Excel.</t>
  </si>
  <si>
    <t>Nombre de hoja de Numbers</t>
  </si>
  <si>
    <t>Nombre de tabla de Numbers</t>
  </si>
  <si>
    <t>Nombre de hoja de cálculo de Excel</t>
  </si>
  <si>
    <t>Hoja1</t>
  </si>
  <si>
    <t>Tabla 1</t>
  </si>
  <si>
    <t>Nombre del Grupo:</t>
  </si>
  <si>
    <t>B-SoftCoders</t>
  </si>
  <si>
    <t>Integrantes  que han colaborado en el trabajo en orden alfabético de apellidos:</t>
  </si>
  <si>
    <t>Cestino González, Jesús</t>
  </si>
  <si>
    <t>Huertas Domínguez, Pablo</t>
  </si>
  <si>
    <t>Lopezosa Serrano, Ignacio</t>
  </si>
  <si>
    <t>Maleno Escudero, Marta</t>
  </si>
  <si>
    <t>NOTA</t>
  </si>
  <si>
    <t>Elementos</t>
  </si>
  <si>
    <t>Realizado (SI/NO)</t>
  </si>
  <si>
    <t>Evidencias: Dónde debe mirar el profesor para comprobar que se ha hecho</t>
  </si>
  <si>
    <t>¿Se han creado los siguientes objetos?</t>
  </si>
  <si>
    <t>¿Se ha creado un esquema distinto para el trabajo?</t>
  </si>
  <si>
    <t>SI</t>
  </si>
  <si>
    <t>Script de creación de tablas EBURYDDL.txt</t>
  </si>
  <si>
    <t>Se ha creado el tablespace independiente TS_FINTECH y TS_INDICES para el trabajo?</t>
  </si>
  <si>
    <t>Diccionario de índices, discrminar por owner</t>
  </si>
  <si>
    <t>Se han creado índices en la base de datos? De qué tipo? Porqué? Cuales?</t>
  </si>
  <si>
    <t>Sí, todos los indicados en la práctica de nivel físico. Diccionario de índices, discriminar por owner.</t>
  </si>
  <si>
    <t>¿Se han importado los datos a la tabla de divisas tal y como se especificaba en la práctica de nivel físico?</t>
  </si>
  <si>
    <t>Sí, select de la tabla en cuestión.</t>
  </si>
  <si>
    <t>Vistas</t>
  </si>
  <si>
    <t>V_SALDOS</t>
  </si>
  <si>
    <t>La carpeta Vistas de la base de datos, buscar con el nombre V_SALDOS</t>
  </si>
  <si>
    <t>V_TARJETA_MENSUAL</t>
  </si>
  <si>
    <t>La carpeta Vistas de la base de datos, buscar con el nombre V_TARJETA_MENSUAL</t>
  </si>
  <si>
    <t>V_PAGOS_PENDIENTES</t>
  </si>
  <si>
    <t>La carpeta Vistas de la base de datos, buscar con el nombre V_PAGOS_PENDIENTES</t>
  </si>
  <si>
    <t xml:space="preserve">¿Se han creado las vistas de cotizaciones detalladas en la práctica de nivel físiso? </t>
  </si>
  <si>
    <t>La carpeta Vistas de la base de datos, buscar con el nombre V_COTIZACIONES</t>
  </si>
  <si>
    <t xml:space="preserve">Paquetes PL/SQL </t>
  </si>
  <si>
    <t>PK_GESTION_CLIENTES</t>
  </si>
  <si>
    <t>La carpeta Paquetes de la base de datos, buscar con el nombre PK_GESTION_CLIENTES</t>
  </si>
  <si>
    <t>PK_GESTION_CUENTAS</t>
  </si>
  <si>
    <t>La carpeta Paquetes de la base de datos, buscar con el nombre PK_GESTION_CUENTAS</t>
  </si>
  <si>
    <t>Procedimientos</t>
  </si>
  <si>
    <t>P_COBRO</t>
  </si>
  <si>
    <t>La carpeta Procedimientos de la base de datos, buscar con el nombre P_COBRO</t>
  </si>
  <si>
    <t>Triggers</t>
  </si>
  <si>
    <t>TR_TRANSACCION</t>
  </si>
  <si>
    <t>La carpeta Disparadores de la base de datos, buscar con el nombre TR_TRANSACCION</t>
  </si>
  <si>
    <t>Jobs</t>
  </si>
  <si>
    <t>J_LIQUIDAR</t>
  </si>
  <si>
    <t>La carpeta Trabajos dentro de la carpeta Programación, buscar con el nombre J_LIQUIDAR</t>
  </si>
  <si>
    <t>Transacciones</t>
  </si>
  <si>
    <t>Se han confirmado/deshecho las transacciones en los procedimientos y en los paquetes</t>
  </si>
  <si>
    <t>El cuerpo de los paquetes dentro de la carpeta Paquetes</t>
  </si>
  <si>
    <t>Excepciones</t>
  </si>
  <si>
    <t>Se han controlado excepciones</t>
  </si>
  <si>
    <t>El cuerpo y la cabecera de los paquetes dentro de la carpeta Paquetes</t>
  </si>
  <si>
    <t>¿Se han probado todas las funcionalidades insertando datos coherentes?</t>
  </si>
  <si>
    <t>Haciendo SELECT de las tablas</t>
  </si>
  <si>
    <t>Si has contestado NO a alguna de las pregunas anteriores, el trabajo se considera no superado</t>
  </si>
  <si>
    <t>Si has contestado SI a todas las pregunas anteriores, y el trabajo está correcto, la nota del trabajo en grupo será 2 sobre 4</t>
  </si>
  <si>
    <t>Para subir la nota se deben realizar las siguientes opciones:</t>
  </si>
  <si>
    <t>PK_OPERATIVA</t>
  </si>
  <si>
    <t>Dentro del cuerpo del paquete PK_OPERATIVA dentro de la carpeta Paquetes</t>
  </si>
  <si>
    <t>Cambio de divisa</t>
  </si>
  <si>
    <t>J_CAMBIO_EURO</t>
  </si>
  <si>
    <t>La carpeta Trabajos dentro de la carpeta Programación, buscar con el nombre J_CAMBIO_EURO</t>
  </si>
  <si>
    <t>¿Es el diseño (modelo E/R) de la base de datos correcto?</t>
  </si>
  <si>
    <t>¿Se comprueban restricciones semánticas? El rango debe estar dentro de ..., números no negativos en ciertos campos, comparación de fechas, etc.</t>
  </si>
  <si>
    <t>NO</t>
  </si>
  <si>
    <t>Se han creado Restricciones NOT NULL / UNIQUE</t>
  </si>
  <si>
    <t>En las tablas de nuestro esquema, deberían de verse como atributos algunos NOT NULL, otros NULL y otros UNIQUE</t>
  </si>
  <si>
    <t>Seguridad</t>
  </si>
  <si>
    <t>Se han creado  roles adecuadamente</t>
  </si>
  <si>
    <t>Se han asignado usuarios a los roles adecuadamente</t>
  </si>
  <si>
    <t>Se han asignado los permisos de forma restrictiva a todos los usuarios. Ejemplos:</t>
  </si>
  <si>
    <t>Operaciones a realizar por los clientes</t>
  </si>
  <si>
    <t>Operaciones a realizar por las personas autorizadas</t>
  </si>
  <si>
    <t>Operaciones a realizar por personal del banco</t>
  </si>
  <si>
    <t>Alguna política de gestión de contraseñas</t>
  </si>
  <si>
    <t>Se ha activado TDE y encriptado algunas columnas</t>
  </si>
  <si>
    <t>SELECT * FROM ALL_ENCRYPTED_COLUMNS WHERE OWNER LIKE ‘FINTECH’</t>
  </si>
  <si>
    <t>Auditoria</t>
  </si>
  <si>
    <t>Se ha configurado AUDIT para modificación de saldos y movimientos o se ha creado un Trigger</t>
  </si>
  <si>
    <t>SELECT * FROM UNIFIED_AUDIT_TRAIL WHERE DBUSERNAME LIKE ‘FINTECH’ AND (OBJECT_NAME LIKE ‘MOVIMIENTOS’ OR OBJECT_NAME LIKE ‘CUENTA_REFERENCIA’)</t>
  </si>
  <si>
    <t>Miscelanea</t>
  </si>
  <si>
    <t>Se han introducido (SUFICIENTES) datos para comprobar la integridad referencial del modelo lógico?</t>
  </si>
  <si>
    <t>Se han tratado correctamente las mayusculas/minusculas en triggers, índices, etc.</t>
  </si>
  <si>
    <t>¿Se han introducido mejoras a los procedimientos de PL/SQL propuestos en el ejercicio 1 y 2?</t>
  </si>
  <si>
    <t>La tabla movimientos está cambiada, tiene añadido un fk a divisa para mejorar su funcionamiento</t>
  </si>
  <si>
    <t>¿Se han introducido procedimientos/funciones/jobs/triggers o vistas adicionales a las propuestas?</t>
  </si>
  <si>
    <t>Hoja2</t>
  </si>
  <si>
    <t>Columna1</t>
  </si>
</sst>
</file>

<file path=xl/styles.xml><?xml version="1.0" encoding="utf-8"?>
<styleSheet xmlns="http://schemas.openxmlformats.org/spreadsheetml/2006/main">
  <numFmts count="1">
    <numFmt numFmtId="0" formatCode="General"/>
  </numFmts>
  <fonts count="12">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8"/>
      <color indexed="8"/>
      <name val="Calibri"/>
    </font>
    <font>
      <b val="1"/>
      <sz val="12"/>
      <color indexed="8"/>
      <name val="Calibri"/>
    </font>
    <font>
      <b val="1"/>
      <u val="single"/>
      <sz val="11"/>
      <color indexed="8"/>
      <name val="Calibri"/>
    </font>
    <font>
      <b val="1"/>
      <sz val="11"/>
      <color indexed="8"/>
      <name val="Calibri"/>
    </font>
    <font>
      <sz val="18"/>
      <color indexed="15"/>
      <name val="Calibri"/>
    </font>
    <font>
      <b val="1"/>
      <sz val="11"/>
      <color indexed="12"/>
      <name val="Calibri"/>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indexed="18"/>
        <bgColor auto="1"/>
      </patternFill>
    </fill>
  </fills>
  <borders count="18">
    <border>
      <left/>
      <right/>
      <top/>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style="thin">
        <color indexed="13"/>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style="thin">
        <color indexed="13"/>
      </top>
      <bottom/>
      <diagonal/>
    </border>
    <border>
      <left style="thin">
        <color indexed="13"/>
      </left>
      <right/>
      <top/>
      <bottom style="thin">
        <color indexed="13"/>
      </bottom>
      <diagonal/>
    </border>
    <border>
      <left/>
      <right/>
      <top/>
      <bottom/>
      <diagonal/>
    </border>
    <border>
      <left/>
      <right style="thin">
        <color indexed="13"/>
      </right>
      <top/>
      <bottom/>
      <diagonal/>
    </border>
    <border>
      <left style="thin">
        <color indexed="13"/>
      </left>
      <right style="thin">
        <color indexed="13"/>
      </right>
      <top/>
      <bottom style="thin">
        <color indexed="13"/>
      </bottom>
      <diagonal/>
    </border>
    <border>
      <left style="thin">
        <color indexed="13"/>
      </left>
      <right style="thin">
        <color indexed="13"/>
      </right>
      <top/>
      <bottom style="thin">
        <color indexed="8"/>
      </bottom>
      <diagonal/>
    </border>
    <border>
      <left style="thin">
        <color indexed="13"/>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8"/>
      </bottom>
      <diagonal/>
    </border>
    <border>
      <left style="thin">
        <color indexed="17"/>
      </left>
      <right style="thin">
        <color indexed="17"/>
      </right>
      <top style="thin">
        <color indexed="17"/>
      </top>
      <bottom style="thin">
        <color indexed="17"/>
      </bottom>
      <diagonal/>
    </border>
    <border>
      <left style="thin">
        <color indexed="17"/>
      </left>
      <right style="thin">
        <color indexed="13"/>
      </right>
      <top style="thin">
        <color indexed="13"/>
      </top>
      <bottom style="thin">
        <color indexed="13"/>
      </bottom>
      <diagonal/>
    </border>
    <border>
      <left style="thin">
        <color indexed="13"/>
      </left>
      <right style="thin">
        <color indexed="13"/>
      </right>
      <top style="thin">
        <color indexed="17"/>
      </top>
      <bottom style="thin">
        <color indexed="13"/>
      </bottom>
      <diagonal/>
    </border>
  </borders>
  <cellStyleXfs count="1">
    <xf numFmtId="0" fontId="0" applyNumberFormat="0" applyFont="1" applyFill="0" applyBorder="0" applyAlignment="1" applyProtection="0">
      <alignment vertical="bottom"/>
    </xf>
  </cellStyleXfs>
  <cellXfs count="5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left" vertical="bottom" wrapText="1"/>
    </xf>
    <xf numFmtId="0" fontId="6" fillId="4" borderId="2" applyNumberFormat="0" applyFont="1" applyFill="1" applyBorder="1" applyAlignment="1" applyProtection="0">
      <alignment horizontal="left" vertical="bottom" wrapText="1"/>
    </xf>
    <xf numFmtId="49" fontId="0" fillId="5" borderId="3" applyNumberFormat="1" applyFont="1" applyFill="1"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49" fontId="7" fillId="4" borderId="1" applyNumberFormat="1" applyFont="1" applyFill="1" applyBorder="1" applyAlignment="1" applyProtection="0">
      <alignment horizontal="left" vertical="bottom" wrapText="1"/>
    </xf>
    <xf numFmtId="0" fontId="7" fillId="4" borderId="1" applyNumberFormat="0" applyFont="1" applyFill="1" applyBorder="1" applyAlignment="1" applyProtection="0">
      <alignment horizontal="left" vertical="bottom" wrapText="1"/>
    </xf>
    <xf numFmtId="0" fontId="7" fillId="4" borderId="6" applyNumberFormat="0" applyFont="1" applyFill="1" applyBorder="1" applyAlignment="1" applyProtection="0">
      <alignment horizontal="left" vertical="bottom" wrapText="1"/>
    </xf>
    <xf numFmtId="49" fontId="0" fillId="5" borderId="7" applyNumberFormat="1" applyFont="1" applyFill="1" applyBorder="1" applyAlignment="1" applyProtection="0">
      <alignment vertical="bottom"/>
    </xf>
    <xf numFmtId="49" fontId="0" fillId="5" borderId="8" applyNumberFormat="1" applyFont="1" applyFill="1" applyBorder="1" applyAlignment="1" applyProtection="0">
      <alignment vertical="bottom"/>
    </xf>
    <xf numFmtId="0" fontId="0" fillId="4" borderId="1" applyNumberFormat="0" applyFont="1" applyFill="1" applyBorder="1" applyAlignment="1" applyProtection="0">
      <alignment vertical="bottom" wrapText="1"/>
    </xf>
    <xf numFmtId="0" fontId="0" fillId="4" borderId="9" applyNumberFormat="0" applyFont="1" applyFill="1" applyBorder="1" applyAlignment="1" applyProtection="0">
      <alignment vertical="bottom" wrapText="1"/>
    </xf>
    <xf numFmtId="0" fontId="0" borderId="10" applyNumberFormat="0" applyFont="1" applyFill="0" applyBorder="1" applyAlignment="1" applyProtection="0">
      <alignment vertical="bottom"/>
    </xf>
    <xf numFmtId="49" fontId="0" borderId="9" applyNumberFormat="1" applyFont="1" applyFill="0" applyBorder="1" applyAlignment="1" applyProtection="0">
      <alignment vertical="bottom"/>
    </xf>
    <xf numFmtId="0" fontId="0" borderId="9" applyNumberFormat="0" applyFont="1" applyFill="0" applyBorder="1" applyAlignment="1" applyProtection="0">
      <alignment vertical="bottom"/>
    </xf>
    <xf numFmtId="49" fontId="8" fillId="4" borderId="1" applyNumberFormat="1" applyFont="1" applyFill="1" applyBorder="1" applyAlignment="1" applyProtection="0">
      <alignment vertical="bottom" wrapText="1"/>
    </xf>
    <xf numFmtId="0" fontId="8" fillId="4" borderId="1" applyNumberFormat="0" applyFont="1" applyFill="1" applyBorder="1" applyAlignment="1" applyProtection="0">
      <alignment vertical="bottom" wrapText="1"/>
    </xf>
    <xf numFmtId="49" fontId="9" fillId="4" borderId="11" applyNumberFormat="1" applyFont="1" applyFill="1" applyBorder="1" applyAlignment="1" applyProtection="0">
      <alignment vertical="bottom" wrapText="1"/>
    </xf>
    <xf numFmtId="0" fontId="0" borderId="12" applyNumberFormat="0" applyFont="1" applyFill="0" applyBorder="1" applyAlignment="1" applyProtection="0">
      <alignment vertical="bottom"/>
    </xf>
    <xf numFmtId="0" fontId="0" borderId="1" applyNumberFormat="0" applyFont="1" applyFill="0" applyBorder="1" applyAlignment="1" applyProtection="0">
      <alignment vertical="bottom"/>
    </xf>
    <xf numFmtId="0" fontId="0" fillId="4" borderId="1" applyNumberFormat="0" applyFont="1" applyFill="1" applyBorder="1" applyAlignment="1" applyProtection="0">
      <alignment vertical="bottom"/>
    </xf>
    <xf numFmtId="49" fontId="9" fillId="4" borderId="1" applyNumberFormat="1" applyFont="1" applyFill="1" applyBorder="1" applyAlignment="1" applyProtection="0">
      <alignment vertical="bottom" wrapText="1"/>
    </xf>
    <xf numFmtId="0" fontId="9" fillId="4" borderId="1" applyNumberFormat="0" applyFont="1" applyFill="1" applyBorder="1" applyAlignment="1" applyProtection="0">
      <alignment vertical="bottom" wrapText="1"/>
    </xf>
    <xf numFmtId="0" fontId="0" fillId="4" borderId="13" applyNumberFormat="0" applyFont="1" applyFill="1" applyBorder="1" applyAlignment="1" applyProtection="0">
      <alignment vertical="bottom" wrapText="1"/>
    </xf>
    <xf numFmtId="0" fontId="0" fillId="4" borderId="1" applyNumberFormat="1" applyFont="1" applyFill="1" applyBorder="1" applyAlignment="1" applyProtection="0">
      <alignment vertical="bottom"/>
    </xf>
    <xf numFmtId="49" fontId="0" fillId="4" borderId="1" applyNumberFormat="1" applyFont="1" applyFill="1" applyBorder="1" applyAlignment="1" applyProtection="0">
      <alignment vertical="bottom"/>
    </xf>
    <xf numFmtId="49" fontId="0" fillId="4" borderId="1" applyNumberFormat="1" applyFont="1" applyFill="1" applyBorder="1" applyAlignment="1" applyProtection="0">
      <alignment vertical="bottom" wrapText="1"/>
    </xf>
    <xf numFmtId="0" fontId="0" borderId="1" applyNumberFormat="1" applyFont="1" applyFill="0" applyBorder="1" applyAlignment="1" applyProtection="0">
      <alignment vertical="bottom"/>
    </xf>
    <xf numFmtId="0" fontId="0" fillId="4" borderId="14" applyNumberFormat="0" applyFont="1" applyFill="1" applyBorder="1" applyAlignment="1" applyProtection="0">
      <alignment vertical="bottom" wrapText="1"/>
    </xf>
    <xf numFmtId="0" fontId="0" borderId="14" applyNumberFormat="0" applyFont="1" applyFill="0" applyBorder="1" applyAlignment="1" applyProtection="0">
      <alignment vertical="bottom"/>
    </xf>
    <xf numFmtId="0" fontId="0" borderId="13" applyNumberFormat="0" applyFont="1" applyFill="0" applyBorder="1" applyAlignment="1" applyProtection="0">
      <alignment vertical="bottom"/>
    </xf>
    <xf numFmtId="49" fontId="10" fillId="4" borderId="1" applyNumberFormat="1" applyFont="1" applyFill="1" applyBorder="1" applyAlignment="1" applyProtection="0">
      <alignment vertical="bottom" wrapText="1"/>
    </xf>
    <xf numFmtId="49" fontId="10" fillId="4" borderId="14" applyNumberFormat="1" applyFont="1" applyFill="1" applyBorder="1" applyAlignment="1" applyProtection="0">
      <alignment vertical="bottom" wrapText="1"/>
    </xf>
    <xf numFmtId="49" fontId="10" fillId="4" borderId="13" applyNumberFormat="1" applyFont="1" applyFill="1" applyBorder="1" applyAlignment="1" applyProtection="0">
      <alignment vertical="bottom" wrapText="1"/>
    </xf>
    <xf numFmtId="0" fontId="0" fillId="4" borderId="1" applyNumberFormat="1" applyFont="1" applyFill="1" applyBorder="1" applyAlignment="1" applyProtection="0">
      <alignment vertical="bottom" wrapText="1"/>
    </xf>
    <xf numFmtId="49" fontId="8" fillId="4"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11" fillId="6" borderId="15" applyNumberFormat="1" applyFont="1" applyFill="1" applyBorder="1" applyAlignment="1" applyProtection="0">
      <alignment vertical="bottom"/>
    </xf>
    <xf numFmtId="0" fontId="0" borderId="16" applyNumberFormat="0" applyFont="1" applyFill="0" applyBorder="1" applyAlignment="1" applyProtection="0">
      <alignment vertical="bottom"/>
    </xf>
    <xf numFmtId="49" fontId="0" fillId="7" borderId="15" applyNumberFormat="1" applyFont="1" applyFill="1" applyBorder="1" applyAlignment="1" applyProtection="0">
      <alignment vertical="bottom"/>
    </xf>
    <xf numFmtId="49" fontId="0" borderId="15" applyNumberFormat="1" applyFont="1" applyFill="0" applyBorder="1" applyAlignment="1" applyProtection="0">
      <alignment vertical="bottom"/>
    </xf>
    <xf numFmtId="0" fontId="0" borderId="17"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fff00"/>
      <rgbColor rgb="ffff0000"/>
      <rgbColor rgb="ff5b9bd5"/>
      <rgbColor rgb="ff9cc2e5"/>
      <rgbColor rgb="ffdeeaf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Tema de Office">
  <a:themeElements>
    <a:clrScheme name="Tema de 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90</v>
      </c>
      <c r="C11" s="3"/>
      <c r="D11" s="3"/>
    </row>
    <row r="12">
      <c r="B12" s="4"/>
      <c r="C12" t="s" s="4">
        <v>5</v>
      </c>
      <c r="D12" t="s" s="5">
        <v>90</v>
      </c>
    </row>
  </sheetData>
  <mergeCells count="1">
    <mergeCell ref="B3:D3"/>
  </mergeCells>
  <hyperlinks>
    <hyperlink ref="D10" location="'Hoja1'!R1C1" tooltip="" display="Hoja1"/>
    <hyperlink ref="D12" location="'Hoja2'!R1C1" tooltip="" display="Hoja2"/>
  </hyperlinks>
</worksheet>
</file>

<file path=xl/worksheets/sheet2.xml><?xml version="1.0" encoding="utf-8"?>
<worksheet xmlns:r="http://schemas.openxmlformats.org/officeDocument/2006/relationships" xmlns="http://schemas.openxmlformats.org/spreadsheetml/2006/main">
  <dimension ref="A1:G66"/>
  <sheetViews>
    <sheetView workbookViewId="0" showGridLines="0" defaultGridColor="1"/>
  </sheetViews>
  <sheetFormatPr defaultColWidth="10.8333" defaultRowHeight="15" customHeight="1" outlineLevelRow="0" outlineLevelCol="0"/>
  <cols>
    <col min="1" max="1" width="18.8516" style="6" customWidth="1"/>
    <col min="2" max="2" width="23.8516" style="6" customWidth="1"/>
    <col min="3" max="3" width="57.5" style="6" customWidth="1"/>
    <col min="4" max="4" width="17.6719" style="6" customWidth="1"/>
    <col min="5" max="5" width="51.5" style="6" customWidth="1"/>
    <col min="6" max="7" width="10.8516" style="6" customWidth="1"/>
    <col min="8" max="16384" width="10.8516" style="6" customWidth="1"/>
  </cols>
  <sheetData>
    <row r="1" ht="23.25" customHeight="1">
      <c r="A1" t="s" s="7">
        <v>6</v>
      </c>
      <c r="B1" s="8"/>
      <c r="C1" t="s" s="9">
        <v>7</v>
      </c>
      <c r="D1" s="10"/>
      <c r="E1" s="11"/>
      <c r="F1" s="11"/>
      <c r="G1" s="11"/>
    </row>
    <row r="2" ht="15.75" customHeight="1">
      <c r="A2" t="s" s="12">
        <v>8</v>
      </c>
      <c r="B2" s="13"/>
      <c r="C2" s="14"/>
      <c r="D2" t="s" s="15">
        <v>9</v>
      </c>
      <c r="E2" t="s" s="15">
        <v>10</v>
      </c>
      <c r="F2" t="s" s="15">
        <v>11</v>
      </c>
      <c r="G2" t="s" s="16">
        <v>12</v>
      </c>
    </row>
    <row r="3" ht="13.55" customHeight="1">
      <c r="A3" s="17"/>
      <c r="B3" s="17"/>
      <c r="C3" s="17"/>
      <c r="D3" s="18"/>
      <c r="E3" s="19"/>
      <c r="F3" t="s" s="20">
        <v>13</v>
      </c>
      <c r="G3" s="21"/>
    </row>
    <row r="4" ht="30" customHeight="1">
      <c r="A4" t="s" s="22">
        <v>14</v>
      </c>
      <c r="B4" s="17"/>
      <c r="C4" s="23"/>
      <c r="D4" t="s" s="22">
        <v>15</v>
      </c>
      <c r="E4" t="s" s="24">
        <v>16</v>
      </c>
      <c r="F4" s="25"/>
      <c r="G4" s="26"/>
    </row>
    <row r="5" ht="30" customHeight="1">
      <c r="A5" s="27"/>
      <c r="B5" t="s" s="28">
        <v>17</v>
      </c>
      <c r="C5" s="29"/>
      <c r="D5" s="29"/>
      <c r="E5" s="30"/>
      <c r="F5" s="26"/>
      <c r="G5" s="26"/>
    </row>
    <row r="6" ht="13.55" customHeight="1">
      <c r="A6" s="31">
        <v>1</v>
      </c>
      <c r="B6" t="s" s="32">
        <v>18</v>
      </c>
      <c r="C6" s="17"/>
      <c r="D6" t="s" s="33">
        <v>19</v>
      </c>
      <c r="E6" t="s" s="33">
        <v>20</v>
      </c>
      <c r="F6" s="34">
        <f>IF(D6="NO",0,1)</f>
        <v>1</v>
      </c>
      <c r="G6" s="26"/>
    </row>
    <row r="7" ht="30" customHeight="1">
      <c r="A7" s="27"/>
      <c r="B7" s="17"/>
      <c r="C7" t="s" s="33">
        <v>21</v>
      </c>
      <c r="D7" t="s" s="33">
        <v>19</v>
      </c>
      <c r="E7" t="s" s="33">
        <v>22</v>
      </c>
      <c r="F7" s="34">
        <f>IF(D7="NO",0,1)</f>
        <v>1</v>
      </c>
      <c r="G7" s="26"/>
    </row>
    <row r="8" ht="30" customHeight="1">
      <c r="A8" s="27"/>
      <c r="B8" s="17"/>
      <c r="C8" t="s" s="33">
        <v>23</v>
      </c>
      <c r="D8" t="s" s="33">
        <v>19</v>
      </c>
      <c r="E8" t="s" s="33">
        <v>24</v>
      </c>
      <c r="F8" s="34">
        <f>IF(D8="NO",0,1)</f>
        <v>1</v>
      </c>
      <c r="G8" s="26"/>
    </row>
    <row r="9" ht="30" customHeight="1">
      <c r="A9" s="27"/>
      <c r="B9" s="17"/>
      <c r="C9" t="s" s="33">
        <v>25</v>
      </c>
      <c r="D9" t="s" s="33">
        <v>19</v>
      </c>
      <c r="E9" t="s" s="33">
        <v>26</v>
      </c>
      <c r="F9" s="34">
        <v>0</v>
      </c>
      <c r="G9" s="26"/>
    </row>
    <row r="10" ht="13.55" customHeight="1">
      <c r="A10" s="31">
        <f>A6+1</f>
        <v>2</v>
      </c>
      <c r="B10" t="s" s="32">
        <v>27</v>
      </c>
      <c r="C10" s="17"/>
      <c r="D10" s="17"/>
      <c r="E10" s="17"/>
      <c r="F10" s="26"/>
      <c r="G10" s="26"/>
    </row>
    <row r="11" ht="30" customHeight="1">
      <c r="A11" s="27"/>
      <c r="B11" s="17"/>
      <c r="C11" t="s" s="33">
        <v>28</v>
      </c>
      <c r="D11" t="s" s="33">
        <v>19</v>
      </c>
      <c r="E11" t="s" s="33">
        <v>29</v>
      </c>
      <c r="F11" s="34">
        <f>IF(D11="NO",0,1)</f>
        <v>1</v>
      </c>
      <c r="G11" s="26"/>
    </row>
    <row r="12" ht="30" customHeight="1">
      <c r="A12" s="27"/>
      <c r="B12" s="17"/>
      <c r="C12" t="s" s="33">
        <v>30</v>
      </c>
      <c r="D12" t="s" s="33">
        <v>19</v>
      </c>
      <c r="E12" t="s" s="33">
        <v>31</v>
      </c>
      <c r="F12" s="34">
        <f>IF(D12="NO",0,1)</f>
        <v>1</v>
      </c>
      <c r="G12" s="26"/>
    </row>
    <row r="13" ht="30" customHeight="1">
      <c r="A13" s="27"/>
      <c r="B13" s="17"/>
      <c r="C13" t="s" s="33">
        <v>32</v>
      </c>
      <c r="D13" t="s" s="33">
        <v>19</v>
      </c>
      <c r="E13" t="s" s="33">
        <v>33</v>
      </c>
      <c r="F13" s="34">
        <f>IF(D13="NO",0,1)</f>
        <v>1</v>
      </c>
      <c r="G13" s="26"/>
    </row>
    <row r="14" ht="30" customHeight="1">
      <c r="A14" s="27"/>
      <c r="B14" s="17"/>
      <c r="C14" t="s" s="33">
        <v>34</v>
      </c>
      <c r="D14" t="s" s="33">
        <v>19</v>
      </c>
      <c r="E14" t="s" s="33">
        <v>35</v>
      </c>
      <c r="F14" s="34">
        <v>0</v>
      </c>
      <c r="G14" s="26"/>
    </row>
    <row r="15" ht="13.55" customHeight="1">
      <c r="A15" s="31">
        <f>A10+1</f>
        <v>3</v>
      </c>
      <c r="B15" t="s" s="32">
        <v>36</v>
      </c>
      <c r="C15" s="17"/>
      <c r="D15" s="17"/>
      <c r="E15" s="17"/>
      <c r="F15" s="26"/>
      <c r="G15" s="26"/>
    </row>
    <row r="16" ht="30" customHeight="1">
      <c r="A16" s="17"/>
      <c r="B16" s="17"/>
      <c r="C16" t="s" s="33">
        <v>37</v>
      </c>
      <c r="D16" t="s" s="33">
        <v>19</v>
      </c>
      <c r="E16" t="s" s="33">
        <v>38</v>
      </c>
      <c r="F16" s="34">
        <f>IF(D16="NO",0,1)</f>
        <v>1</v>
      </c>
      <c r="G16" s="26"/>
    </row>
    <row r="17" ht="30" customHeight="1">
      <c r="A17" s="27"/>
      <c r="B17" s="17"/>
      <c r="C17" t="s" s="33">
        <v>39</v>
      </c>
      <c r="D17" t="s" s="33">
        <v>19</v>
      </c>
      <c r="E17" t="s" s="33">
        <v>40</v>
      </c>
      <c r="F17" s="34">
        <f>IF(D17="NO",0,1)</f>
        <v>1</v>
      </c>
      <c r="G17" s="26"/>
    </row>
    <row r="18" ht="13.55" customHeight="1">
      <c r="A18" s="27"/>
      <c r="B18" s="17"/>
      <c r="C18" s="17"/>
      <c r="D18" s="17"/>
      <c r="E18" s="17"/>
      <c r="F18" s="26"/>
      <c r="G18" s="26"/>
    </row>
    <row r="19" ht="13.55" customHeight="1">
      <c r="A19" s="31">
        <f>A15+1</f>
        <v>4</v>
      </c>
      <c r="B19" t="s" s="33">
        <v>41</v>
      </c>
      <c r="C19" s="17"/>
      <c r="D19" s="17"/>
      <c r="E19" s="17"/>
      <c r="F19" s="26"/>
      <c r="G19" s="26"/>
    </row>
    <row r="20" ht="26.55" customHeight="1">
      <c r="A20" s="27"/>
      <c r="B20" s="17"/>
      <c r="C20" t="s" s="33">
        <v>42</v>
      </c>
      <c r="D20" t="s" s="33">
        <v>19</v>
      </c>
      <c r="E20" t="s" s="33">
        <v>43</v>
      </c>
      <c r="F20" s="34">
        <f>IF(D20="NO",0,1)</f>
        <v>1</v>
      </c>
      <c r="G20" s="26"/>
    </row>
    <row r="21" ht="13.55" customHeight="1">
      <c r="A21" s="27"/>
      <c r="B21" s="17"/>
      <c r="C21" s="17"/>
      <c r="D21" s="17"/>
      <c r="E21" s="17"/>
      <c r="F21" s="26"/>
      <c r="G21" s="26"/>
    </row>
    <row r="22" ht="13.55" customHeight="1">
      <c r="A22" s="31">
        <f>A19+1</f>
        <v>5</v>
      </c>
      <c r="B22" t="s" s="32">
        <v>44</v>
      </c>
      <c r="C22" s="17"/>
      <c r="D22" s="17"/>
      <c r="E22" s="17"/>
      <c r="F22" s="26"/>
      <c r="G22" s="26"/>
    </row>
    <row r="23" ht="26.55" customHeight="1">
      <c r="A23" s="27"/>
      <c r="B23" s="17"/>
      <c r="C23" t="s" s="33">
        <v>45</v>
      </c>
      <c r="D23" t="s" s="33">
        <v>19</v>
      </c>
      <c r="E23" t="s" s="33">
        <v>46</v>
      </c>
      <c r="F23" s="34">
        <f>IF(D23="NO",0,1)</f>
        <v>1</v>
      </c>
      <c r="G23" s="26"/>
    </row>
    <row r="24" ht="13.55" customHeight="1">
      <c r="A24" s="27"/>
      <c r="B24" s="17"/>
      <c r="C24" s="17"/>
      <c r="D24" s="17"/>
      <c r="E24" s="17"/>
      <c r="F24" s="26"/>
      <c r="G24" s="26"/>
    </row>
    <row r="25" ht="13.55" customHeight="1">
      <c r="A25" s="27"/>
      <c r="B25" s="17"/>
      <c r="C25" s="17"/>
      <c r="D25" s="17"/>
      <c r="E25" s="17"/>
      <c r="F25" s="26"/>
      <c r="G25" s="26"/>
    </row>
    <row r="26" ht="13.55" customHeight="1">
      <c r="A26" s="31">
        <v>5</v>
      </c>
      <c r="B26" t="s" s="32">
        <v>47</v>
      </c>
      <c r="C26" s="17"/>
      <c r="D26" s="17"/>
      <c r="E26" s="17"/>
      <c r="F26" s="26"/>
      <c r="G26" s="26"/>
    </row>
    <row r="27" ht="26.55" customHeight="1">
      <c r="A27" s="27"/>
      <c r="B27" s="17"/>
      <c r="C27" t="s" s="33">
        <v>48</v>
      </c>
      <c r="D27" t="s" s="33">
        <v>19</v>
      </c>
      <c r="E27" t="s" s="33">
        <v>49</v>
      </c>
      <c r="F27" s="26"/>
      <c r="G27" s="26"/>
    </row>
    <row r="28" ht="13.55" customHeight="1">
      <c r="A28" s="27"/>
      <c r="B28" s="17"/>
      <c r="C28" s="17"/>
      <c r="D28" s="17"/>
      <c r="E28" s="17"/>
      <c r="F28" s="26"/>
      <c r="G28" s="26"/>
    </row>
    <row r="29" ht="13.55" customHeight="1">
      <c r="A29" s="31">
        <f>A26+1</f>
        <v>6</v>
      </c>
      <c r="B29" t="s" s="33">
        <v>50</v>
      </c>
      <c r="C29" s="17"/>
      <c r="D29" s="26"/>
      <c r="E29" s="26"/>
      <c r="F29" s="26"/>
      <c r="G29" s="26"/>
    </row>
    <row r="30" ht="30" customHeight="1">
      <c r="A30" s="27"/>
      <c r="B30" s="27"/>
      <c r="C30" t="s" s="33">
        <v>51</v>
      </c>
      <c r="D30" t="s" s="33">
        <v>19</v>
      </c>
      <c r="E30" t="s" s="33">
        <v>52</v>
      </c>
      <c r="F30" s="34">
        <f>IF(D30="NO",0,1)</f>
        <v>1</v>
      </c>
      <c r="G30" s="26"/>
    </row>
    <row r="31" ht="13.55" customHeight="1">
      <c r="A31" s="31">
        <f>A29+1</f>
        <v>7</v>
      </c>
      <c r="B31" t="s" s="32">
        <v>53</v>
      </c>
      <c r="C31" s="17"/>
      <c r="D31" s="17"/>
      <c r="E31" s="17"/>
      <c r="F31" s="26"/>
      <c r="G31" s="26"/>
    </row>
    <row r="32" ht="26.55" customHeight="1">
      <c r="A32" s="27"/>
      <c r="B32" s="27"/>
      <c r="C32" t="s" s="33">
        <v>54</v>
      </c>
      <c r="D32" t="s" s="33">
        <v>19</v>
      </c>
      <c r="E32" t="s" s="33">
        <v>55</v>
      </c>
      <c r="F32" s="34">
        <f>IF(D32="NO",0,1)</f>
        <v>1</v>
      </c>
      <c r="G32" s="26"/>
    </row>
    <row r="33" ht="13.55" customHeight="1">
      <c r="A33" s="27"/>
      <c r="B33" s="27"/>
      <c r="C33" s="17"/>
      <c r="D33" s="17"/>
      <c r="E33" s="17"/>
      <c r="F33" s="26"/>
      <c r="G33" s="26"/>
    </row>
    <row r="34" ht="13.55" customHeight="1">
      <c r="A34" s="31">
        <f>A31+1</f>
        <v>8</v>
      </c>
      <c r="B34" t="s" s="32">
        <v>56</v>
      </c>
      <c r="C34" s="17"/>
      <c r="D34" t="s" s="33">
        <v>19</v>
      </c>
      <c r="E34" t="s" s="33">
        <v>57</v>
      </c>
      <c r="F34" s="34">
        <f>IF(D34="NO",0,1)</f>
        <v>1</v>
      </c>
      <c r="G34" s="26"/>
    </row>
    <row r="35" ht="13.55" customHeight="1">
      <c r="A35" s="35"/>
      <c r="B35" s="35"/>
      <c r="C35" s="35"/>
      <c r="D35" s="35"/>
      <c r="E35" s="35"/>
      <c r="F35" s="36"/>
      <c r="G35" s="36"/>
    </row>
    <row r="36" ht="13.55" customHeight="1">
      <c r="A36" s="30"/>
      <c r="B36" s="30"/>
      <c r="C36" s="30"/>
      <c r="D36" s="30"/>
      <c r="E36" s="30"/>
      <c r="F36" s="37"/>
      <c r="G36" s="37"/>
    </row>
    <row r="37" ht="23.25" customHeight="1">
      <c r="A37" s="17"/>
      <c r="B37" t="s" s="38">
        <v>58</v>
      </c>
      <c r="C37" s="17"/>
      <c r="D37" s="17"/>
      <c r="E37" s="17"/>
      <c r="F37" s="34">
        <f>SUM(F6:F34)</f>
        <v>13</v>
      </c>
      <c r="G37" s="26"/>
    </row>
    <row r="38" ht="23.25" customHeight="1">
      <c r="A38" s="35"/>
      <c r="B38" t="s" s="39">
        <v>59</v>
      </c>
      <c r="C38" s="35"/>
      <c r="D38" s="35"/>
      <c r="E38" s="35"/>
      <c r="F38" s="36"/>
      <c r="G38" s="36"/>
    </row>
    <row r="39" ht="23.25" customHeight="1">
      <c r="A39" s="30"/>
      <c r="B39" t="s" s="40">
        <v>60</v>
      </c>
      <c r="C39" s="30"/>
      <c r="D39" s="30"/>
      <c r="E39" s="30"/>
      <c r="F39" s="37"/>
      <c r="G39" s="37"/>
    </row>
    <row r="40" ht="13.55" customHeight="1">
      <c r="A40" s="17"/>
      <c r="B40" s="17"/>
      <c r="C40" s="17"/>
      <c r="D40" s="17"/>
      <c r="E40" s="17"/>
      <c r="F40" s="26"/>
      <c r="G40" s="26"/>
    </row>
    <row r="41" ht="13.55" customHeight="1">
      <c r="A41" s="17"/>
      <c r="B41" s="17"/>
      <c r="C41" s="17"/>
      <c r="D41" s="17"/>
      <c r="E41" s="17"/>
      <c r="F41" s="26"/>
      <c r="G41" s="26"/>
    </row>
    <row r="42" ht="13.55" customHeight="1">
      <c r="A42" s="41">
        <v>1</v>
      </c>
      <c r="B42" t="s" s="33">
        <v>61</v>
      </c>
      <c r="C42" s="17"/>
      <c r="D42" s="17"/>
      <c r="E42" s="17"/>
      <c r="F42" s="26"/>
      <c r="G42" s="26"/>
    </row>
    <row r="43" ht="26.55" customHeight="1">
      <c r="A43" s="17"/>
      <c r="B43" s="17"/>
      <c r="C43" t="s" s="33">
        <v>50</v>
      </c>
      <c r="D43" t="s" s="33">
        <v>19</v>
      </c>
      <c r="E43" t="s" s="33">
        <v>62</v>
      </c>
      <c r="F43" s="34">
        <f>IF(D43="NO",0,1)</f>
        <v>1</v>
      </c>
      <c r="G43" s="26"/>
    </row>
    <row r="44" ht="26.55" customHeight="1">
      <c r="A44" s="17"/>
      <c r="B44" s="17"/>
      <c r="C44" t="s" s="33">
        <v>63</v>
      </c>
      <c r="D44" t="s" s="33">
        <v>19</v>
      </c>
      <c r="E44" t="s" s="33">
        <v>62</v>
      </c>
      <c r="F44" s="34">
        <f>IF(D44="NO",0,1)</f>
        <v>1</v>
      </c>
      <c r="G44" s="26"/>
    </row>
    <row r="45" ht="26.55" customHeight="1">
      <c r="A45" s="27"/>
      <c r="B45" s="17"/>
      <c r="C45" t="s" s="33">
        <v>64</v>
      </c>
      <c r="D45" t="s" s="33">
        <v>19</v>
      </c>
      <c r="E45" t="s" s="33">
        <v>65</v>
      </c>
      <c r="F45" s="34">
        <f>IF(D45="NO",0,1)</f>
        <v>1</v>
      </c>
      <c r="G45" s="26"/>
    </row>
    <row r="46" ht="13.55" customHeight="1">
      <c r="A46" s="17"/>
      <c r="B46" s="17"/>
      <c r="C46" s="17"/>
      <c r="D46" s="17"/>
      <c r="E46" s="17"/>
      <c r="F46" s="26"/>
      <c r="G46" s="26"/>
    </row>
    <row r="47" ht="13.55" customHeight="1">
      <c r="A47" s="41">
        <f>A42+1</f>
        <v>2</v>
      </c>
      <c r="B47" t="s" s="33">
        <v>66</v>
      </c>
      <c r="C47" s="17"/>
      <c r="D47" s="17"/>
      <c r="E47" s="17"/>
      <c r="F47" s="26"/>
      <c r="G47" s="26"/>
    </row>
    <row r="48" ht="45" customHeight="1">
      <c r="A48" s="17"/>
      <c r="B48" s="17"/>
      <c r="C48" t="s" s="33">
        <v>67</v>
      </c>
      <c r="D48" t="s" s="33">
        <v>68</v>
      </c>
      <c r="E48" s="17"/>
      <c r="F48" s="34">
        <f>IF(D48="NO",0,1)</f>
        <v>0</v>
      </c>
      <c r="G48" s="26"/>
    </row>
    <row r="49" ht="26.55" customHeight="1">
      <c r="A49" s="17"/>
      <c r="B49" s="17"/>
      <c r="C49" t="s" s="33">
        <v>69</v>
      </c>
      <c r="D49" t="s" s="33">
        <v>19</v>
      </c>
      <c r="E49" t="s" s="33">
        <v>70</v>
      </c>
      <c r="F49" s="34">
        <f>IF(D49="NO",0,1)</f>
        <v>1</v>
      </c>
      <c r="G49" s="26"/>
    </row>
    <row r="50" ht="13.55" customHeight="1">
      <c r="A50" s="31">
        <f>A47+1</f>
        <v>3</v>
      </c>
      <c r="B50" t="s" s="33">
        <v>71</v>
      </c>
      <c r="C50" s="17"/>
      <c r="D50" s="17"/>
      <c r="E50" s="17"/>
      <c r="F50" s="26"/>
      <c r="G50" s="26"/>
    </row>
    <row r="51" ht="13.55" customHeight="1">
      <c r="A51" s="27"/>
      <c r="B51" s="17"/>
      <c r="C51" t="s" s="33">
        <v>72</v>
      </c>
      <c r="D51" t="s" s="33">
        <v>68</v>
      </c>
      <c r="E51" s="17"/>
      <c r="F51" s="34">
        <f>IF(D51="NO",0,1)</f>
        <v>0</v>
      </c>
      <c r="G51" s="26"/>
    </row>
    <row r="52" ht="13.55" customHeight="1">
      <c r="A52" s="27"/>
      <c r="B52" s="17"/>
      <c r="C52" t="s" s="33">
        <v>73</v>
      </c>
      <c r="D52" t="s" s="33">
        <v>68</v>
      </c>
      <c r="E52" s="17"/>
      <c r="F52" s="34">
        <f>IF(D52="NO",0,1)</f>
        <v>0</v>
      </c>
      <c r="G52" s="26"/>
    </row>
    <row r="53" ht="30" customHeight="1">
      <c r="A53" s="27"/>
      <c r="B53" s="17"/>
      <c r="C53" t="s" s="33">
        <v>74</v>
      </c>
      <c r="D53" t="s" s="33">
        <v>68</v>
      </c>
      <c r="E53" s="17"/>
      <c r="F53" s="26"/>
      <c r="G53" s="26"/>
    </row>
    <row r="54" ht="13.55" customHeight="1">
      <c r="A54" s="27"/>
      <c r="B54" s="17"/>
      <c r="C54" t="s" s="33">
        <v>75</v>
      </c>
      <c r="D54" t="s" s="33">
        <v>68</v>
      </c>
      <c r="E54" s="17"/>
      <c r="F54" s="34">
        <f>IF(D54="NO",0,1)</f>
        <v>0</v>
      </c>
      <c r="G54" s="26"/>
    </row>
    <row r="55" ht="13.55" customHeight="1">
      <c r="A55" s="27"/>
      <c r="B55" s="17"/>
      <c r="C55" t="s" s="33">
        <v>76</v>
      </c>
      <c r="D55" t="s" s="33">
        <v>68</v>
      </c>
      <c r="E55" s="17"/>
      <c r="F55" s="34">
        <f>IF(D55="NO",0,1)</f>
        <v>0</v>
      </c>
      <c r="G55" s="26"/>
    </row>
    <row r="56" ht="13.55" customHeight="1">
      <c r="A56" s="27"/>
      <c r="B56" s="17"/>
      <c r="C56" t="s" s="33">
        <v>77</v>
      </c>
      <c r="D56" t="s" s="33">
        <v>68</v>
      </c>
      <c r="E56" s="17"/>
      <c r="F56" s="34">
        <f>IF(D56="NO",0,1)</f>
        <v>0</v>
      </c>
      <c r="G56" s="26"/>
    </row>
    <row r="57" ht="13.55" customHeight="1">
      <c r="A57" s="27"/>
      <c r="B57" s="17"/>
      <c r="C57" t="s" s="33">
        <v>78</v>
      </c>
      <c r="D57" t="s" s="33">
        <v>68</v>
      </c>
      <c r="E57" s="17"/>
      <c r="F57" s="34">
        <f>IF(D57="NO",0,1)</f>
        <v>0</v>
      </c>
      <c r="G57" s="26"/>
    </row>
    <row r="58" ht="26.55" customHeight="1">
      <c r="A58" s="27"/>
      <c r="B58" s="17"/>
      <c r="C58" t="s" s="33">
        <v>79</v>
      </c>
      <c r="D58" t="s" s="33">
        <v>19</v>
      </c>
      <c r="E58" t="s" s="33">
        <v>80</v>
      </c>
      <c r="F58" s="34">
        <f>IF(D58="NO",0,1)</f>
        <v>1</v>
      </c>
      <c r="G58" s="26"/>
    </row>
    <row r="59" ht="13.55" customHeight="1">
      <c r="A59" s="31">
        <f>A50+1</f>
        <v>4</v>
      </c>
      <c r="B59" t="s" s="32">
        <v>81</v>
      </c>
      <c r="C59" s="17"/>
      <c r="D59" s="17"/>
      <c r="E59" s="17"/>
      <c r="F59" s="26"/>
      <c r="G59" s="26"/>
    </row>
    <row r="60" ht="30" customHeight="1">
      <c r="A60" s="27"/>
      <c r="B60" s="17"/>
      <c r="C60" t="s" s="33">
        <v>82</v>
      </c>
      <c r="D60" t="s" s="33">
        <v>68</v>
      </c>
      <c r="E60" t="s" s="33">
        <v>83</v>
      </c>
      <c r="F60" s="34">
        <f>IF(D60="NO",0,1)</f>
        <v>0</v>
      </c>
      <c r="G60" s="26"/>
    </row>
    <row r="61" ht="13.55" customHeight="1">
      <c r="A61" s="27"/>
      <c r="B61" s="27"/>
      <c r="C61" s="17"/>
      <c r="D61" s="17"/>
      <c r="E61" s="17"/>
      <c r="F61" s="26"/>
      <c r="G61" s="26"/>
    </row>
    <row r="62" ht="13.55" customHeight="1">
      <c r="A62" s="31">
        <f>A59+1</f>
        <v>5</v>
      </c>
      <c r="B62" t="s" s="42">
        <v>84</v>
      </c>
      <c r="C62" s="23"/>
      <c r="D62" s="23"/>
      <c r="E62" s="17"/>
      <c r="F62" s="26"/>
      <c r="G62" s="26"/>
    </row>
    <row r="63" ht="30" customHeight="1">
      <c r="A63" s="27"/>
      <c r="B63" s="17"/>
      <c r="C63" t="s" s="33">
        <v>85</v>
      </c>
      <c r="D63" t="s" s="33">
        <v>19</v>
      </c>
      <c r="E63" t="s" s="33">
        <v>57</v>
      </c>
      <c r="F63" s="34">
        <f>IF(D63="NO",0,1)</f>
        <v>1</v>
      </c>
      <c r="G63" s="26"/>
    </row>
    <row r="64" ht="30" customHeight="1">
      <c r="A64" s="27"/>
      <c r="B64" s="17"/>
      <c r="C64" t="s" s="33">
        <v>86</v>
      </c>
      <c r="D64" t="s" s="33">
        <v>68</v>
      </c>
      <c r="E64" s="17"/>
      <c r="F64" s="34">
        <f>IF(D64="NO",0,1)</f>
        <v>0</v>
      </c>
      <c r="G64" s="26"/>
    </row>
    <row r="65" ht="30" customHeight="1">
      <c r="A65" s="17"/>
      <c r="B65" s="17"/>
      <c r="C65" t="s" s="33">
        <v>87</v>
      </c>
      <c r="D65" t="s" s="33">
        <v>19</v>
      </c>
      <c r="E65" t="s" s="43">
        <v>88</v>
      </c>
      <c r="F65" s="34">
        <v>0</v>
      </c>
      <c r="G65" s="26"/>
    </row>
    <row r="66" ht="30" customHeight="1">
      <c r="A66" s="17"/>
      <c r="B66" s="17"/>
      <c r="C66" t="s" s="33">
        <v>89</v>
      </c>
      <c r="D66" t="s" s="33">
        <v>68</v>
      </c>
      <c r="E66" s="26"/>
      <c r="F66" s="34">
        <v>0</v>
      </c>
      <c r="G66" s="26"/>
    </row>
  </sheetData>
  <mergeCells count="2">
    <mergeCell ref="A1:B1"/>
    <mergeCell ref="A2:C2"/>
  </mergeCells>
  <dataValidations count="1">
    <dataValidation type="list" allowBlank="1" showInputMessage="1" showErrorMessage="1" sqref="D6:D8 D11:D13 D16:D20 D23:D24 D27:D28 D30:D34 D43:D45 D48:D49 D51:D57 D60 D63:D64">
      <formula1>"SI,NO"</formula1>
    </dataValidation>
  </dataValidation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5" customHeight="1" outlineLevelRow="0" outlineLevelCol="0"/>
  <cols>
    <col min="1" max="1" width="12" style="44" customWidth="1"/>
    <col min="2" max="5" width="10.8516" style="44" customWidth="1"/>
    <col min="6" max="16384" width="10.8516" style="44" customWidth="1"/>
  </cols>
  <sheetData>
    <row r="1" ht="13.55" customHeight="1">
      <c r="A1" t="s" s="45">
        <v>91</v>
      </c>
      <c r="B1" s="46"/>
      <c r="C1" s="26"/>
      <c r="D1" s="26"/>
      <c r="E1" s="26"/>
    </row>
    <row r="2" ht="13.55" customHeight="1">
      <c r="A2" t="s" s="47">
        <v>19</v>
      </c>
      <c r="B2" s="46"/>
      <c r="C2" s="26"/>
      <c r="D2" s="26"/>
      <c r="E2" s="26"/>
    </row>
    <row r="3" ht="13.55" customHeight="1">
      <c r="A3" t="s" s="48">
        <v>68</v>
      </c>
      <c r="B3" s="46"/>
      <c r="C3" s="26"/>
      <c r="D3" s="26"/>
      <c r="E3" s="26"/>
    </row>
    <row r="4" ht="13.55" customHeight="1">
      <c r="A4" s="49"/>
      <c r="B4" s="26"/>
      <c r="C4" s="26"/>
      <c r="D4" s="26"/>
      <c r="E4" s="26"/>
    </row>
    <row r="5" ht="13.55" customHeight="1">
      <c r="A5" s="26"/>
      <c r="B5" s="26"/>
      <c r="C5" s="26"/>
      <c r="D5" s="26"/>
      <c r="E5" s="26"/>
    </row>
    <row r="6" ht="13.55" customHeight="1">
      <c r="A6" s="26"/>
      <c r="B6" s="26"/>
      <c r="C6" s="26"/>
      <c r="D6" s="26"/>
      <c r="E6" s="26"/>
    </row>
    <row r="7" ht="13.55" customHeight="1">
      <c r="A7" s="26"/>
      <c r="B7" s="26"/>
      <c r="C7" s="26"/>
      <c r="D7" s="26"/>
      <c r="E7" s="26"/>
    </row>
    <row r="8" ht="13.55" customHeight="1">
      <c r="A8" s="26"/>
      <c r="B8" s="26"/>
      <c r="C8" s="26"/>
      <c r="D8" s="26"/>
      <c r="E8" s="26"/>
    </row>
    <row r="9" ht="13.55" customHeight="1">
      <c r="A9" s="26"/>
      <c r="B9" s="26"/>
      <c r="C9" s="26"/>
      <c r="D9" s="26"/>
      <c r="E9" s="26"/>
    </row>
    <row r="10" ht="13.55" customHeight="1">
      <c r="A10" s="26"/>
      <c r="B10" s="26"/>
      <c r="C10" s="26"/>
      <c r="D10" s="26"/>
      <c r="E10"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