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omp\Downloads\Reporte_2021\"/>
    </mc:Choice>
  </mc:AlternateContent>
  <bookViews>
    <workbookView xWindow="0" yWindow="0" windowWidth="20490" windowHeight="7650"/>
  </bookViews>
  <sheets>
    <sheet name="reporteProduccionAnual_2021" sheetId="1" r:id="rId1"/>
    <sheet name="Hoja1" sheetId="2" r:id="rId2"/>
  </sheets>
  <definedNames>
    <definedName name="_xlnm._FilterDatabase" localSheetId="0" hidden="1">reporteProduccionAnual_2021!$A$1:$L$543</definedName>
  </definedNames>
  <calcPr calcId="162913"/>
</workbook>
</file>

<file path=xl/calcChain.xml><?xml version="1.0" encoding="utf-8"?>
<calcChain xmlns="http://schemas.openxmlformats.org/spreadsheetml/2006/main">
  <c r="B38" i="1" l="1"/>
  <c r="B39" i="1"/>
  <c r="B76" i="1"/>
  <c r="B2" i="1"/>
  <c r="B77" i="1"/>
  <c r="B40" i="1"/>
  <c r="B78" i="1"/>
  <c r="B79" i="1"/>
  <c r="B3" i="1"/>
  <c r="B80" i="1"/>
  <c r="B81" i="1"/>
  <c r="B4" i="1"/>
  <c r="B5" i="1"/>
  <c r="B41" i="1"/>
  <c r="B82" i="1"/>
  <c r="B42" i="1"/>
  <c r="B6" i="1"/>
  <c r="B7" i="1"/>
  <c r="B83" i="1"/>
  <c r="B43" i="1"/>
  <c r="B8" i="1"/>
  <c r="B9" i="1"/>
  <c r="B84" i="1"/>
  <c r="B44" i="1"/>
  <c r="B85" i="1"/>
  <c r="B86" i="1"/>
  <c r="B87" i="1"/>
  <c r="B10" i="1"/>
  <c r="B45" i="1"/>
  <c r="B46" i="1"/>
  <c r="B47" i="1"/>
  <c r="B11" i="1"/>
  <c r="B48" i="1"/>
  <c r="B88" i="1"/>
  <c r="B49" i="1"/>
  <c r="B50" i="1"/>
  <c r="B51" i="1"/>
  <c r="B12" i="1"/>
  <c r="B52" i="1"/>
  <c r="B13" i="1"/>
  <c r="B53" i="1"/>
  <c r="B14" i="1"/>
  <c r="B89" i="1"/>
  <c r="B15" i="1"/>
  <c r="B54" i="1"/>
  <c r="B55" i="1"/>
  <c r="B90" i="1"/>
  <c r="B16" i="1"/>
  <c r="B91" i="1"/>
  <c r="B17" i="1"/>
  <c r="B92" i="1"/>
  <c r="B93" i="1"/>
  <c r="B94" i="1"/>
  <c r="B95" i="1"/>
  <c r="B96" i="1"/>
  <c r="B56" i="1"/>
  <c r="B57" i="1"/>
  <c r="B97" i="1"/>
  <c r="B58" i="1"/>
  <c r="B59" i="1"/>
  <c r="B98" i="1"/>
  <c r="B60" i="1"/>
  <c r="B99" i="1"/>
  <c r="B100" i="1"/>
  <c r="B18" i="1"/>
  <c r="B19" i="1"/>
  <c r="B20" i="1"/>
  <c r="B101" i="1"/>
  <c r="B102" i="1"/>
  <c r="B103" i="1"/>
  <c r="B61" i="1"/>
  <c r="B62" i="1"/>
  <c r="B21" i="1"/>
  <c r="B104" i="1"/>
  <c r="B63" i="1"/>
  <c r="B22" i="1"/>
  <c r="B23" i="1"/>
  <c r="B105" i="1"/>
  <c r="B106" i="1"/>
  <c r="B64" i="1"/>
  <c r="B107" i="1"/>
  <c r="B108" i="1"/>
  <c r="B65" i="1"/>
  <c r="B109" i="1"/>
  <c r="B66" i="1"/>
  <c r="B110" i="1"/>
  <c r="B67" i="1"/>
  <c r="B111" i="1"/>
  <c r="B112" i="1"/>
  <c r="B113" i="1"/>
  <c r="B114" i="1"/>
  <c r="B115" i="1"/>
  <c r="B116" i="1"/>
  <c r="B24" i="1"/>
  <c r="B25" i="1"/>
  <c r="B68" i="1"/>
  <c r="B26" i="1"/>
  <c r="B69" i="1"/>
  <c r="B117" i="1"/>
  <c r="B70" i="1"/>
  <c r="B71" i="1"/>
  <c r="B72" i="1"/>
  <c r="B27" i="1"/>
  <c r="B28" i="1"/>
  <c r="B29" i="1"/>
  <c r="B30" i="1"/>
  <c r="B31" i="1"/>
  <c r="B32" i="1"/>
  <c r="B118" i="1"/>
  <c r="B33" i="1"/>
  <c r="B34" i="1"/>
  <c r="B35" i="1"/>
  <c r="B119" i="1"/>
  <c r="B120" i="1"/>
  <c r="B73" i="1"/>
  <c r="B121" i="1"/>
  <c r="B36" i="1"/>
  <c r="B122" i="1"/>
  <c r="B74" i="1"/>
  <c r="B37" i="1"/>
  <c r="B223" i="1"/>
  <c r="B224" i="1"/>
  <c r="B225" i="1"/>
  <c r="B173" i="1"/>
  <c r="B226" i="1"/>
  <c r="B123" i="1"/>
  <c r="B124" i="1"/>
  <c r="B125" i="1"/>
  <c r="B227" i="1"/>
  <c r="B174" i="1"/>
  <c r="B228" i="1"/>
  <c r="B175" i="1"/>
  <c r="B229" i="1"/>
  <c r="B126" i="1"/>
  <c r="B127" i="1"/>
  <c r="B128" i="1"/>
  <c r="B129" i="1"/>
  <c r="B130" i="1"/>
  <c r="B176" i="1"/>
  <c r="B131" i="1"/>
  <c r="B132" i="1"/>
  <c r="B230" i="1"/>
  <c r="B177" i="1"/>
  <c r="B178" i="1"/>
  <c r="B179" i="1"/>
  <c r="B133" i="1"/>
  <c r="B180" i="1"/>
  <c r="B231" i="1"/>
  <c r="B232" i="1"/>
  <c r="B181" i="1"/>
  <c r="B233" i="1"/>
  <c r="B234" i="1"/>
  <c r="B134" i="1"/>
  <c r="B182" i="1"/>
  <c r="B135" i="1"/>
  <c r="B183" i="1"/>
  <c r="B136" i="1"/>
  <c r="B235" i="1"/>
  <c r="B184" i="1"/>
  <c r="B137" i="1"/>
  <c r="B138" i="1"/>
  <c r="B236" i="1"/>
  <c r="B237" i="1"/>
  <c r="B238" i="1"/>
  <c r="B239" i="1"/>
  <c r="B139" i="1"/>
  <c r="B185" i="1"/>
  <c r="B240" i="1"/>
  <c r="B140" i="1"/>
  <c r="B186" i="1"/>
  <c r="B187" i="1"/>
  <c r="B141" i="1"/>
  <c r="B241" i="1"/>
  <c r="B188" i="1"/>
  <c r="B242" i="1"/>
  <c r="B189" i="1"/>
  <c r="B190" i="1"/>
  <c r="B243" i="1"/>
  <c r="B191" i="1"/>
  <c r="B192" i="1"/>
  <c r="B142" i="1"/>
  <c r="B143" i="1"/>
  <c r="B144" i="1"/>
  <c r="B193" i="1"/>
  <c r="B244" i="1"/>
  <c r="B145" i="1"/>
  <c r="B146" i="1"/>
  <c r="B194" i="1"/>
  <c r="B147" i="1"/>
  <c r="B195" i="1"/>
  <c r="B196" i="1"/>
  <c r="B197" i="1"/>
  <c r="B245" i="1"/>
  <c r="B198" i="1"/>
  <c r="B199" i="1"/>
  <c r="B200" i="1"/>
  <c r="B201" i="1"/>
  <c r="B202" i="1"/>
  <c r="B246" i="1"/>
  <c r="B247" i="1"/>
  <c r="B248" i="1"/>
  <c r="B148" i="1"/>
  <c r="B149" i="1"/>
  <c r="B150" i="1"/>
  <c r="B151" i="1"/>
  <c r="B249" i="1"/>
  <c r="B250" i="1"/>
  <c r="B203" i="1"/>
  <c r="B204" i="1"/>
  <c r="B205" i="1"/>
  <c r="B251" i="1"/>
  <c r="B252" i="1"/>
  <c r="B152" i="1"/>
  <c r="B253" i="1"/>
  <c r="B153" i="1"/>
  <c r="B206" i="1"/>
  <c r="B207" i="1"/>
  <c r="B254" i="1"/>
  <c r="B255" i="1"/>
  <c r="B154" i="1"/>
  <c r="B208" i="1"/>
  <c r="B209" i="1"/>
  <c r="B155" i="1"/>
  <c r="B156" i="1"/>
  <c r="B210" i="1"/>
  <c r="B256" i="1"/>
  <c r="B157" i="1"/>
  <c r="B158" i="1"/>
  <c r="B159" i="1"/>
  <c r="B257" i="1"/>
  <c r="B258" i="1"/>
  <c r="B259" i="1"/>
  <c r="B211" i="1"/>
  <c r="B212" i="1"/>
  <c r="B213" i="1"/>
  <c r="B260" i="1"/>
  <c r="B214" i="1"/>
  <c r="B261" i="1"/>
  <c r="B262" i="1"/>
  <c r="B215" i="1"/>
  <c r="B160" i="1"/>
  <c r="B263" i="1"/>
  <c r="B161" i="1"/>
  <c r="B264" i="1"/>
  <c r="B265" i="1"/>
  <c r="B216" i="1"/>
  <c r="B162" i="1"/>
  <c r="B163" i="1"/>
  <c r="B217" i="1"/>
  <c r="B218" i="1"/>
  <c r="B164" i="1"/>
  <c r="B165" i="1"/>
  <c r="B219" i="1"/>
  <c r="B166" i="1"/>
  <c r="B167" i="1"/>
  <c r="B168" i="1"/>
  <c r="B169" i="1"/>
  <c r="B266" i="1"/>
  <c r="B267" i="1"/>
  <c r="B170" i="1"/>
  <c r="B268" i="1"/>
  <c r="B171" i="1"/>
  <c r="B269" i="1"/>
  <c r="B220" i="1"/>
  <c r="B270" i="1"/>
  <c r="B221" i="1"/>
  <c r="B172" i="1"/>
  <c r="B222" i="1"/>
  <c r="B371" i="1"/>
  <c r="B315" i="1"/>
  <c r="B271" i="1"/>
  <c r="B272" i="1"/>
  <c r="B273" i="1"/>
  <c r="B372" i="1"/>
  <c r="B316" i="1"/>
  <c r="B373" i="1"/>
  <c r="B374" i="1"/>
  <c r="B375" i="1"/>
  <c r="B274" i="1"/>
  <c r="B376" i="1"/>
  <c r="B317" i="1"/>
  <c r="B275" i="1"/>
  <c r="B318" i="1"/>
  <c r="B319" i="1"/>
  <c r="B320" i="1"/>
  <c r="B276" i="1"/>
  <c r="B377" i="1"/>
  <c r="B378" i="1"/>
  <c r="B277" i="1"/>
  <c r="B278" i="1"/>
  <c r="B379" i="1"/>
  <c r="B279" i="1"/>
  <c r="B380" i="1"/>
  <c r="B280" i="1"/>
  <c r="B281" i="1"/>
  <c r="B381" i="1"/>
  <c r="B321" i="1"/>
  <c r="B382" i="1"/>
  <c r="B322" i="1"/>
  <c r="B323" i="1"/>
  <c r="B282" i="1"/>
  <c r="B324" i="1"/>
  <c r="B383" i="1"/>
  <c r="B283" i="1"/>
  <c r="B325" i="1"/>
  <c r="B284" i="1"/>
  <c r="B326" i="1"/>
  <c r="B327" i="1"/>
  <c r="B328" i="1"/>
  <c r="B329" i="1"/>
  <c r="B285" i="1"/>
  <c r="B384" i="1"/>
  <c r="B385" i="1"/>
  <c r="B386" i="1"/>
  <c r="B330" i="1"/>
  <c r="B387" i="1"/>
  <c r="B388" i="1"/>
  <c r="B389" i="1"/>
  <c r="B286" i="1"/>
  <c r="B390" i="1"/>
  <c r="B331" i="1"/>
  <c r="B287" i="1"/>
  <c r="B391" i="1"/>
  <c r="B332" i="1"/>
  <c r="B333" i="1"/>
  <c r="B334" i="1"/>
  <c r="B335" i="1"/>
  <c r="B336" i="1"/>
  <c r="B288" i="1"/>
  <c r="B392" i="1"/>
  <c r="B393" i="1"/>
  <c r="B289" i="1"/>
  <c r="B394" i="1"/>
  <c r="B337" i="1"/>
  <c r="B290" i="1"/>
  <c r="B291" i="1"/>
  <c r="B395" i="1"/>
  <c r="B396" i="1"/>
  <c r="B338" i="1"/>
  <c r="B339" i="1"/>
  <c r="B292" i="1"/>
  <c r="B293" i="1"/>
  <c r="B397" i="1"/>
  <c r="B340" i="1"/>
  <c r="B341" i="1"/>
  <c r="B398" i="1"/>
  <c r="B294" i="1"/>
  <c r="B342" i="1"/>
  <c r="B343" i="1"/>
  <c r="B399" i="1"/>
  <c r="B295" i="1"/>
  <c r="B400" i="1"/>
  <c r="B296" i="1"/>
  <c r="B344" i="1"/>
  <c r="B401" i="1"/>
  <c r="B402" i="1"/>
  <c r="B403" i="1"/>
  <c r="B404" i="1"/>
  <c r="B345" i="1"/>
  <c r="B297" i="1"/>
  <c r="B298" i="1"/>
  <c r="B405" i="1"/>
  <c r="B299" i="1"/>
  <c r="B406" i="1"/>
  <c r="B300" i="1"/>
  <c r="B407" i="1"/>
  <c r="B346" i="1"/>
  <c r="B408" i="1"/>
  <c r="B301" i="1"/>
  <c r="B409" i="1"/>
  <c r="B347" i="1"/>
  <c r="B348" i="1"/>
  <c r="B302" i="1"/>
  <c r="B349" i="1"/>
  <c r="B303" i="1"/>
  <c r="B410" i="1"/>
  <c r="B411" i="1"/>
  <c r="B412" i="1"/>
  <c r="B350" i="1"/>
  <c r="B413" i="1"/>
  <c r="B351" i="1"/>
  <c r="B414" i="1"/>
  <c r="B415" i="1"/>
  <c r="B416" i="1"/>
  <c r="B352" i="1"/>
  <c r="B353" i="1"/>
  <c r="B354" i="1"/>
  <c r="B304" i="1"/>
  <c r="B417" i="1"/>
  <c r="B355" i="1"/>
  <c r="B356" i="1"/>
  <c r="B418" i="1"/>
  <c r="B357" i="1"/>
  <c r="B419" i="1"/>
  <c r="B358" i="1"/>
  <c r="B359" i="1"/>
  <c r="B420" i="1"/>
  <c r="B421" i="1"/>
  <c r="B422" i="1"/>
  <c r="B305" i="1"/>
  <c r="B360" i="1"/>
  <c r="B361" i="1"/>
  <c r="B362" i="1"/>
  <c r="B306" i="1"/>
  <c r="B307" i="1"/>
  <c r="B423" i="1"/>
  <c r="B424" i="1"/>
  <c r="B363" i="1"/>
  <c r="B364" i="1"/>
  <c r="B365" i="1"/>
  <c r="B366" i="1"/>
  <c r="B308" i="1"/>
  <c r="B425" i="1"/>
  <c r="B426" i="1"/>
  <c r="B309" i="1"/>
  <c r="B367" i="1"/>
  <c r="B368" i="1"/>
  <c r="B310" i="1"/>
  <c r="B311" i="1"/>
  <c r="B427" i="1"/>
  <c r="B428" i="1"/>
  <c r="B369" i="1"/>
  <c r="B312" i="1"/>
  <c r="B429" i="1"/>
  <c r="B370" i="1"/>
  <c r="B313" i="1"/>
  <c r="B430" i="1"/>
  <c r="B314" i="1"/>
  <c r="B431" i="1"/>
  <c r="B432" i="1"/>
  <c r="B433" i="1"/>
  <c r="B434" i="1"/>
  <c r="B483" i="1"/>
  <c r="B435" i="1"/>
  <c r="B484" i="1"/>
  <c r="B485" i="1"/>
  <c r="B486" i="1"/>
  <c r="B436" i="1"/>
  <c r="B487" i="1"/>
  <c r="B437" i="1"/>
  <c r="B488" i="1"/>
  <c r="B438" i="1"/>
  <c r="B439" i="1"/>
  <c r="B489" i="1"/>
  <c r="B440" i="1"/>
  <c r="B441" i="1"/>
  <c r="B490" i="1"/>
  <c r="B491" i="1"/>
  <c r="B492" i="1"/>
  <c r="B493" i="1"/>
  <c r="B442" i="1"/>
  <c r="B443" i="1"/>
  <c r="B444" i="1"/>
  <c r="B445" i="1"/>
  <c r="B494" i="1"/>
  <c r="B446" i="1"/>
  <c r="B495" i="1"/>
  <c r="B447" i="1"/>
  <c r="B448" i="1"/>
  <c r="B496" i="1"/>
  <c r="B449" i="1"/>
  <c r="B450" i="1"/>
  <c r="B497" i="1"/>
  <c r="B498" i="1"/>
  <c r="B499" i="1"/>
  <c r="B500" i="1"/>
  <c r="B501" i="1"/>
  <c r="B502" i="1"/>
  <c r="B503" i="1"/>
  <c r="B504" i="1"/>
  <c r="B505" i="1"/>
  <c r="B451" i="1"/>
  <c r="B506" i="1"/>
  <c r="B452" i="1"/>
  <c r="B507" i="1"/>
  <c r="B508" i="1"/>
  <c r="B509" i="1"/>
  <c r="B453" i="1"/>
  <c r="B510" i="1"/>
  <c r="B454" i="1"/>
  <c r="B511" i="1"/>
  <c r="B455" i="1"/>
  <c r="B512" i="1"/>
  <c r="B456" i="1"/>
  <c r="B513" i="1"/>
  <c r="B514" i="1"/>
  <c r="B457" i="1"/>
  <c r="B515" i="1"/>
  <c r="B516" i="1"/>
  <c r="B517" i="1"/>
  <c r="B458" i="1"/>
  <c r="B518" i="1"/>
  <c r="B459" i="1"/>
  <c r="B460" i="1"/>
  <c r="B519" i="1"/>
  <c r="B520" i="1"/>
  <c r="B521" i="1"/>
  <c r="B522" i="1"/>
  <c r="B523" i="1"/>
  <c r="B461" i="1"/>
  <c r="B462" i="1"/>
  <c r="B524" i="1"/>
  <c r="B525" i="1"/>
  <c r="B463" i="1"/>
  <c r="B526" i="1"/>
  <c r="B464" i="1"/>
  <c r="B527" i="1"/>
  <c r="B528" i="1"/>
  <c r="B529" i="1"/>
  <c r="B465" i="1"/>
  <c r="B466" i="1"/>
  <c r="B467" i="1"/>
  <c r="B468" i="1"/>
  <c r="B530" i="1"/>
  <c r="B469" i="1"/>
  <c r="B470" i="1"/>
  <c r="B531" i="1"/>
  <c r="B532" i="1"/>
  <c r="B471" i="1"/>
  <c r="B533" i="1"/>
  <c r="B534" i="1"/>
  <c r="B472" i="1"/>
  <c r="B473" i="1"/>
  <c r="B474" i="1"/>
  <c r="B535" i="1"/>
  <c r="B475" i="1"/>
  <c r="B536" i="1"/>
  <c r="B537" i="1"/>
  <c r="B476" i="1"/>
  <c r="B538" i="1"/>
  <c r="B477" i="1"/>
  <c r="B539" i="1"/>
  <c r="B540" i="1"/>
  <c r="B541" i="1"/>
  <c r="B478" i="1"/>
  <c r="B542" i="1"/>
  <c r="B479" i="1"/>
  <c r="B480" i="1"/>
  <c r="B481" i="1"/>
  <c r="B543" i="1"/>
  <c r="B482" i="1"/>
  <c r="B75" i="1"/>
  <c r="A38" i="1"/>
  <c r="A39" i="1"/>
  <c r="A76" i="1"/>
  <c r="A2" i="1"/>
  <c r="A77" i="1"/>
  <c r="A40" i="1"/>
  <c r="A78" i="1"/>
  <c r="A79" i="1"/>
  <c r="A3" i="1"/>
  <c r="A80" i="1"/>
  <c r="A81" i="1"/>
  <c r="A4" i="1"/>
  <c r="A5" i="1"/>
  <c r="A41" i="1"/>
  <c r="A82" i="1"/>
  <c r="A42" i="1"/>
  <c r="A6" i="1"/>
  <c r="A7" i="1"/>
  <c r="A83" i="1"/>
  <c r="A43" i="1"/>
  <c r="A8" i="1"/>
  <c r="A9" i="1"/>
  <c r="A84" i="1"/>
  <c r="A44" i="1"/>
  <c r="A85" i="1"/>
  <c r="A86" i="1"/>
  <c r="A87" i="1"/>
  <c r="A10" i="1"/>
  <c r="A45" i="1"/>
  <c r="A46" i="1"/>
  <c r="A47" i="1"/>
  <c r="A11" i="1"/>
  <c r="A48" i="1"/>
  <c r="A88" i="1"/>
  <c r="A49" i="1"/>
  <c r="A50" i="1"/>
  <c r="A51" i="1"/>
  <c r="A12" i="1"/>
  <c r="A52" i="1"/>
  <c r="A13" i="1"/>
  <c r="A53" i="1"/>
  <c r="A14" i="1"/>
  <c r="A89" i="1"/>
  <c r="A15" i="1"/>
  <c r="A54" i="1"/>
  <c r="A55" i="1"/>
  <c r="A90" i="1"/>
  <c r="A16" i="1"/>
  <c r="A91" i="1"/>
  <c r="A17" i="1"/>
  <c r="A92" i="1"/>
  <c r="A93" i="1"/>
  <c r="A94" i="1"/>
  <c r="A95" i="1"/>
  <c r="A96" i="1"/>
  <c r="A56" i="1"/>
  <c r="A57" i="1"/>
  <c r="A97" i="1"/>
  <c r="A58" i="1"/>
  <c r="A59" i="1"/>
  <c r="A98" i="1"/>
  <c r="A60" i="1"/>
  <c r="A99" i="1"/>
  <c r="A100" i="1"/>
  <c r="A18" i="1"/>
  <c r="A19" i="1"/>
  <c r="A20" i="1"/>
  <c r="A101" i="1"/>
  <c r="A102" i="1"/>
  <c r="A103" i="1"/>
  <c r="A61" i="1"/>
  <c r="A62" i="1"/>
  <c r="A21" i="1"/>
  <c r="A104" i="1"/>
  <c r="A63" i="1"/>
  <c r="A22" i="1"/>
  <c r="A23" i="1"/>
  <c r="A105" i="1"/>
  <c r="A106" i="1"/>
  <c r="A64" i="1"/>
  <c r="A107" i="1"/>
  <c r="A108" i="1"/>
  <c r="A65" i="1"/>
  <c r="A109" i="1"/>
  <c r="A66" i="1"/>
  <c r="A110" i="1"/>
  <c r="A67" i="1"/>
  <c r="A111" i="1"/>
  <c r="A112" i="1"/>
  <c r="A113" i="1"/>
  <c r="A114" i="1"/>
  <c r="A115" i="1"/>
  <c r="A116" i="1"/>
  <c r="A24" i="1"/>
  <c r="A25" i="1"/>
  <c r="A68" i="1"/>
  <c r="A26" i="1"/>
  <c r="A69" i="1"/>
  <c r="A117" i="1"/>
  <c r="A70" i="1"/>
  <c r="A71" i="1"/>
  <c r="A72" i="1"/>
  <c r="A27" i="1"/>
  <c r="A28" i="1"/>
  <c r="A29" i="1"/>
  <c r="A30" i="1"/>
  <c r="A31" i="1"/>
  <c r="A32" i="1"/>
  <c r="A118" i="1"/>
  <c r="A33" i="1"/>
  <c r="A34" i="1"/>
  <c r="A35" i="1"/>
  <c r="A119" i="1"/>
  <c r="A120" i="1"/>
  <c r="A73" i="1"/>
  <c r="A121" i="1"/>
  <c r="A36" i="1"/>
  <c r="A122" i="1"/>
  <c r="A74" i="1"/>
  <c r="A37" i="1"/>
  <c r="A223" i="1"/>
  <c r="A224" i="1"/>
  <c r="A225" i="1"/>
  <c r="A173" i="1"/>
  <c r="A226" i="1"/>
  <c r="A123" i="1"/>
  <c r="A124" i="1"/>
  <c r="A125" i="1"/>
  <c r="A227" i="1"/>
  <c r="A174" i="1"/>
  <c r="A228" i="1"/>
  <c r="A175" i="1"/>
  <c r="A229" i="1"/>
  <c r="A126" i="1"/>
  <c r="A127" i="1"/>
  <c r="A128" i="1"/>
  <c r="A129" i="1"/>
  <c r="A130" i="1"/>
  <c r="A176" i="1"/>
  <c r="A131" i="1"/>
  <c r="A132" i="1"/>
  <c r="A230" i="1"/>
  <c r="A177" i="1"/>
  <c r="A178" i="1"/>
  <c r="A179" i="1"/>
  <c r="A133" i="1"/>
  <c r="A180" i="1"/>
  <c r="A231" i="1"/>
  <c r="A232" i="1"/>
  <c r="A181" i="1"/>
  <c r="A233" i="1"/>
  <c r="A234" i="1"/>
  <c r="A134" i="1"/>
  <c r="A182" i="1"/>
  <c r="A135" i="1"/>
  <c r="A183" i="1"/>
  <c r="A136" i="1"/>
  <c r="A235" i="1"/>
  <c r="A184" i="1"/>
  <c r="A137" i="1"/>
  <c r="A138" i="1"/>
  <c r="A236" i="1"/>
  <c r="A237" i="1"/>
  <c r="A238" i="1"/>
  <c r="A239" i="1"/>
  <c r="A139" i="1"/>
  <c r="A185" i="1"/>
  <c r="A240" i="1"/>
  <c r="A140" i="1"/>
  <c r="A186" i="1"/>
  <c r="A187" i="1"/>
  <c r="A141" i="1"/>
  <c r="A241" i="1"/>
  <c r="A188" i="1"/>
  <c r="A242" i="1"/>
  <c r="A189" i="1"/>
  <c r="A190" i="1"/>
  <c r="A243" i="1"/>
  <c r="A191" i="1"/>
  <c r="A192" i="1"/>
  <c r="A142" i="1"/>
  <c r="A143" i="1"/>
  <c r="A144" i="1"/>
  <c r="A193" i="1"/>
  <c r="A244" i="1"/>
  <c r="A145" i="1"/>
  <c r="A146" i="1"/>
  <c r="A194" i="1"/>
  <c r="A147" i="1"/>
  <c r="A195" i="1"/>
  <c r="A196" i="1"/>
  <c r="A197" i="1"/>
  <c r="A245" i="1"/>
  <c r="A198" i="1"/>
  <c r="A199" i="1"/>
  <c r="A200" i="1"/>
  <c r="A201" i="1"/>
  <c r="A202" i="1"/>
  <c r="A246" i="1"/>
  <c r="A247" i="1"/>
  <c r="A248" i="1"/>
  <c r="A148" i="1"/>
  <c r="A149" i="1"/>
  <c r="A150" i="1"/>
  <c r="A151" i="1"/>
  <c r="A249" i="1"/>
  <c r="A250" i="1"/>
  <c r="A203" i="1"/>
  <c r="A204" i="1"/>
  <c r="A205" i="1"/>
  <c r="A251" i="1"/>
  <c r="A252" i="1"/>
  <c r="A152" i="1"/>
  <c r="A253" i="1"/>
  <c r="A153" i="1"/>
  <c r="A206" i="1"/>
  <c r="A207" i="1"/>
  <c r="A254" i="1"/>
  <c r="A255" i="1"/>
  <c r="A154" i="1"/>
  <c r="A208" i="1"/>
  <c r="A209" i="1"/>
  <c r="A155" i="1"/>
  <c r="A156" i="1"/>
  <c r="A210" i="1"/>
  <c r="A256" i="1"/>
  <c r="A157" i="1"/>
  <c r="A158" i="1"/>
  <c r="A159" i="1"/>
  <c r="A257" i="1"/>
  <c r="A258" i="1"/>
  <c r="A259" i="1"/>
  <c r="A211" i="1"/>
  <c r="A212" i="1"/>
  <c r="A213" i="1"/>
  <c r="A260" i="1"/>
  <c r="A214" i="1"/>
  <c r="A261" i="1"/>
  <c r="A262" i="1"/>
  <c r="A215" i="1"/>
  <c r="A160" i="1"/>
  <c r="A263" i="1"/>
  <c r="A161" i="1"/>
  <c r="A264" i="1"/>
  <c r="A265" i="1"/>
  <c r="A216" i="1"/>
  <c r="A162" i="1"/>
  <c r="A163" i="1"/>
  <c r="A217" i="1"/>
  <c r="A218" i="1"/>
  <c r="A164" i="1"/>
  <c r="A165" i="1"/>
  <c r="A219" i="1"/>
  <c r="A166" i="1"/>
  <c r="A167" i="1"/>
  <c r="A168" i="1"/>
  <c r="A169" i="1"/>
  <c r="A266" i="1"/>
  <c r="A267" i="1"/>
  <c r="A170" i="1"/>
  <c r="A268" i="1"/>
  <c r="A171" i="1"/>
  <c r="A269" i="1"/>
  <c r="A220" i="1"/>
  <c r="A270" i="1"/>
  <c r="A221" i="1"/>
  <c r="A172" i="1"/>
  <c r="A222" i="1"/>
  <c r="A371" i="1"/>
  <c r="A315" i="1"/>
  <c r="A271" i="1"/>
  <c r="A272" i="1"/>
  <c r="A273" i="1"/>
  <c r="A372" i="1"/>
  <c r="A316" i="1"/>
  <c r="A373" i="1"/>
  <c r="A374" i="1"/>
  <c r="A375" i="1"/>
  <c r="A274" i="1"/>
  <c r="A376" i="1"/>
  <c r="A317" i="1"/>
  <c r="A275" i="1"/>
  <c r="A318" i="1"/>
  <c r="A319" i="1"/>
  <c r="A320" i="1"/>
  <c r="A276" i="1"/>
  <c r="A377" i="1"/>
  <c r="A378" i="1"/>
  <c r="A277" i="1"/>
  <c r="A278" i="1"/>
  <c r="A379" i="1"/>
  <c r="A279" i="1"/>
  <c r="A380" i="1"/>
  <c r="A280" i="1"/>
  <c r="A281" i="1"/>
  <c r="A381" i="1"/>
  <c r="A321" i="1"/>
  <c r="A382" i="1"/>
  <c r="A322" i="1"/>
  <c r="A323" i="1"/>
  <c r="A282" i="1"/>
  <c r="A324" i="1"/>
  <c r="A383" i="1"/>
  <c r="A283" i="1"/>
  <c r="A325" i="1"/>
  <c r="A284" i="1"/>
  <c r="A326" i="1"/>
  <c r="A327" i="1"/>
  <c r="A328" i="1"/>
  <c r="A329" i="1"/>
  <c r="A285" i="1"/>
  <c r="A384" i="1"/>
  <c r="A385" i="1"/>
  <c r="A386" i="1"/>
  <c r="A330" i="1"/>
  <c r="A387" i="1"/>
  <c r="A388" i="1"/>
  <c r="A389" i="1"/>
  <c r="A286" i="1"/>
  <c r="A390" i="1"/>
  <c r="A331" i="1"/>
  <c r="A287" i="1"/>
  <c r="A391" i="1"/>
  <c r="A332" i="1"/>
  <c r="A333" i="1"/>
  <c r="A334" i="1"/>
  <c r="A335" i="1"/>
  <c r="A336" i="1"/>
  <c r="A288" i="1"/>
  <c r="A392" i="1"/>
  <c r="A393" i="1"/>
  <c r="A289" i="1"/>
  <c r="A394" i="1"/>
  <c r="A337" i="1"/>
  <c r="A290" i="1"/>
  <c r="A291" i="1"/>
  <c r="A395" i="1"/>
  <c r="A396" i="1"/>
  <c r="A338" i="1"/>
  <c r="A339" i="1"/>
  <c r="A292" i="1"/>
  <c r="A293" i="1"/>
  <c r="A397" i="1"/>
  <c r="A340" i="1"/>
  <c r="A341" i="1"/>
  <c r="A398" i="1"/>
  <c r="A294" i="1"/>
  <c r="A342" i="1"/>
  <c r="A343" i="1"/>
  <c r="A399" i="1"/>
  <c r="A295" i="1"/>
  <c r="A400" i="1"/>
  <c r="A296" i="1"/>
  <c r="A344" i="1"/>
  <c r="A401" i="1"/>
  <c r="A402" i="1"/>
  <c r="A403" i="1"/>
  <c r="A404" i="1"/>
  <c r="A345" i="1"/>
  <c r="A297" i="1"/>
  <c r="A298" i="1"/>
  <c r="A405" i="1"/>
  <c r="A299" i="1"/>
  <c r="A406" i="1"/>
  <c r="A300" i="1"/>
  <c r="A407" i="1"/>
  <c r="A346" i="1"/>
  <c r="A408" i="1"/>
  <c r="A301" i="1"/>
  <c r="A409" i="1"/>
  <c r="A347" i="1"/>
  <c r="A348" i="1"/>
  <c r="A302" i="1"/>
  <c r="A349" i="1"/>
  <c r="A303" i="1"/>
  <c r="A410" i="1"/>
  <c r="A411" i="1"/>
  <c r="A412" i="1"/>
  <c r="A350" i="1"/>
  <c r="A413" i="1"/>
  <c r="A351" i="1"/>
  <c r="A414" i="1"/>
  <c r="A415" i="1"/>
  <c r="A416" i="1"/>
  <c r="A352" i="1"/>
  <c r="A353" i="1"/>
  <c r="A354" i="1"/>
  <c r="A304" i="1"/>
  <c r="A417" i="1"/>
  <c r="A355" i="1"/>
  <c r="A356" i="1"/>
  <c r="A418" i="1"/>
  <c r="A357" i="1"/>
  <c r="A419" i="1"/>
  <c r="A358" i="1"/>
  <c r="A359" i="1"/>
  <c r="A420" i="1"/>
  <c r="A421" i="1"/>
  <c r="A422" i="1"/>
  <c r="A305" i="1"/>
  <c r="A360" i="1"/>
  <c r="A361" i="1"/>
  <c r="A362" i="1"/>
  <c r="A306" i="1"/>
  <c r="A307" i="1"/>
  <c r="A423" i="1"/>
  <c r="A424" i="1"/>
  <c r="A363" i="1"/>
  <c r="A364" i="1"/>
  <c r="A365" i="1"/>
  <c r="A366" i="1"/>
  <c r="A308" i="1"/>
  <c r="A425" i="1"/>
  <c r="A426" i="1"/>
  <c r="A309" i="1"/>
  <c r="A367" i="1"/>
  <c r="A368" i="1"/>
  <c r="A310" i="1"/>
  <c r="A311" i="1"/>
  <c r="A427" i="1"/>
  <c r="A428" i="1"/>
  <c r="A369" i="1"/>
  <c r="A312" i="1"/>
  <c r="A429" i="1"/>
  <c r="A370" i="1"/>
  <c r="A313" i="1"/>
  <c r="A430" i="1"/>
  <c r="A314" i="1"/>
  <c r="A431" i="1"/>
  <c r="A432" i="1"/>
  <c r="A433" i="1"/>
  <c r="A434" i="1"/>
  <c r="A483" i="1"/>
  <c r="A435" i="1"/>
  <c r="A484" i="1"/>
  <c r="A485" i="1"/>
  <c r="A486" i="1"/>
  <c r="A436" i="1"/>
  <c r="A487" i="1"/>
  <c r="A437" i="1"/>
  <c r="A488" i="1"/>
  <c r="A438" i="1"/>
  <c r="A439" i="1"/>
  <c r="A489" i="1"/>
  <c r="A440" i="1"/>
  <c r="A441" i="1"/>
  <c r="A490" i="1"/>
  <c r="A491" i="1"/>
  <c r="A492" i="1"/>
  <c r="A493" i="1"/>
  <c r="A442" i="1"/>
  <c r="A443" i="1"/>
  <c r="A444" i="1"/>
  <c r="A445" i="1"/>
  <c r="A494" i="1"/>
  <c r="A446" i="1"/>
  <c r="A495" i="1"/>
  <c r="A447" i="1"/>
  <c r="A448" i="1"/>
  <c r="A496" i="1"/>
  <c r="A449" i="1"/>
  <c r="A450" i="1"/>
  <c r="A497" i="1"/>
  <c r="A498" i="1"/>
  <c r="A499" i="1"/>
  <c r="A500" i="1"/>
  <c r="A501" i="1"/>
  <c r="A502" i="1"/>
  <c r="A503" i="1"/>
  <c r="A504" i="1"/>
  <c r="A505" i="1"/>
  <c r="A451" i="1"/>
  <c r="A506" i="1"/>
  <c r="A452" i="1"/>
  <c r="A507" i="1"/>
  <c r="A508" i="1"/>
  <c r="A509" i="1"/>
  <c r="A453" i="1"/>
  <c r="A510" i="1"/>
  <c r="A454" i="1"/>
  <c r="A511" i="1"/>
  <c r="A455" i="1"/>
  <c r="A512" i="1"/>
  <c r="A456" i="1"/>
  <c r="A513" i="1"/>
  <c r="A514" i="1"/>
  <c r="A457" i="1"/>
  <c r="A515" i="1"/>
  <c r="A516" i="1"/>
  <c r="A517" i="1"/>
  <c r="A458" i="1"/>
  <c r="A518" i="1"/>
  <c r="A459" i="1"/>
  <c r="A460" i="1"/>
  <c r="A519" i="1"/>
  <c r="A520" i="1"/>
  <c r="A521" i="1"/>
  <c r="A522" i="1"/>
  <c r="A523" i="1"/>
  <c r="A461" i="1"/>
  <c r="A462" i="1"/>
  <c r="A524" i="1"/>
  <c r="A525" i="1"/>
  <c r="A463" i="1"/>
  <c r="A526" i="1"/>
  <c r="A464" i="1"/>
  <c r="A527" i="1"/>
  <c r="A528" i="1"/>
  <c r="A529" i="1"/>
  <c r="A465" i="1"/>
  <c r="A466" i="1"/>
  <c r="A467" i="1"/>
  <c r="A468" i="1"/>
  <c r="A530" i="1"/>
  <c r="A469" i="1"/>
  <c r="A470" i="1"/>
  <c r="A531" i="1"/>
  <c r="A532" i="1"/>
  <c r="A471" i="1"/>
  <c r="A533" i="1"/>
  <c r="A534" i="1"/>
  <c r="A472" i="1"/>
  <c r="A473" i="1"/>
  <c r="A474" i="1"/>
  <c r="A535" i="1"/>
  <c r="A475" i="1"/>
  <c r="A536" i="1"/>
  <c r="A537" i="1"/>
  <c r="A476" i="1"/>
  <c r="A538" i="1"/>
  <c r="A477" i="1"/>
  <c r="A539" i="1"/>
  <c r="A540" i="1"/>
  <c r="A541" i="1"/>
  <c r="A478" i="1"/>
  <c r="A542" i="1"/>
  <c r="A479" i="1"/>
  <c r="A480" i="1"/>
  <c r="A481" i="1"/>
  <c r="A543" i="1"/>
  <c r="A482" i="1"/>
  <c r="A75" i="1"/>
  <c r="L38" i="1"/>
  <c r="L39" i="1"/>
  <c r="L76" i="1"/>
  <c r="L2" i="1"/>
  <c r="L77" i="1"/>
  <c r="L40" i="1"/>
  <c r="L78" i="1"/>
  <c r="L79" i="1"/>
  <c r="L3" i="1"/>
  <c r="L80" i="1"/>
  <c r="L81" i="1"/>
  <c r="L4" i="1"/>
  <c r="L5" i="1"/>
  <c r="L41" i="1"/>
  <c r="L82" i="1"/>
  <c r="L42" i="1"/>
  <c r="L6" i="1"/>
  <c r="L7" i="1"/>
  <c r="L83" i="1"/>
  <c r="L43" i="1"/>
  <c r="L8" i="1"/>
  <c r="L9" i="1"/>
  <c r="L84" i="1"/>
  <c r="L44" i="1"/>
  <c r="L85" i="1"/>
  <c r="L86" i="1"/>
  <c r="L87" i="1"/>
  <c r="L10" i="1"/>
  <c r="L45" i="1"/>
  <c r="L46" i="1"/>
  <c r="L47" i="1"/>
  <c r="L11" i="1"/>
  <c r="L48" i="1"/>
  <c r="L88" i="1"/>
  <c r="L49" i="1"/>
  <c r="L50" i="1"/>
  <c r="L51" i="1"/>
  <c r="L12" i="1"/>
  <c r="L52" i="1"/>
  <c r="L13" i="1"/>
  <c r="L53" i="1"/>
  <c r="L14" i="1"/>
  <c r="L89" i="1"/>
  <c r="L15" i="1"/>
  <c r="L54" i="1"/>
  <c r="L55" i="1"/>
  <c r="L90" i="1"/>
  <c r="L16" i="1"/>
  <c r="L91" i="1"/>
  <c r="L17" i="1"/>
  <c r="L92" i="1"/>
  <c r="L93" i="1"/>
  <c r="L94" i="1"/>
  <c r="L95" i="1"/>
  <c r="L96" i="1"/>
  <c r="L56" i="1"/>
  <c r="L57" i="1"/>
  <c r="L97" i="1"/>
  <c r="L58" i="1"/>
  <c r="L59" i="1"/>
  <c r="L98" i="1"/>
  <c r="L60" i="1"/>
  <c r="L99" i="1"/>
  <c r="L100" i="1"/>
  <c r="L18" i="1"/>
  <c r="L19" i="1"/>
  <c r="L20" i="1"/>
  <c r="L101" i="1"/>
  <c r="L102" i="1"/>
  <c r="L103" i="1"/>
  <c r="L61" i="1"/>
  <c r="L62" i="1"/>
  <c r="L21" i="1"/>
  <c r="L104" i="1"/>
  <c r="L63" i="1"/>
  <c r="L22" i="1"/>
  <c r="L23" i="1"/>
  <c r="L105" i="1"/>
  <c r="L106" i="1"/>
  <c r="L64" i="1"/>
  <c r="L107" i="1"/>
  <c r="L108" i="1"/>
  <c r="L65" i="1"/>
  <c r="L109" i="1"/>
  <c r="L66" i="1"/>
  <c r="L110" i="1"/>
  <c r="L67" i="1"/>
  <c r="L111" i="1"/>
  <c r="L112" i="1"/>
  <c r="L113" i="1"/>
  <c r="L114" i="1"/>
  <c r="L115" i="1"/>
  <c r="L116" i="1"/>
  <c r="L24" i="1"/>
  <c r="L25" i="1"/>
  <c r="L68" i="1"/>
  <c r="L26" i="1"/>
  <c r="L69" i="1"/>
  <c r="L117" i="1"/>
  <c r="L70" i="1"/>
  <c r="L71" i="1"/>
  <c r="L72" i="1"/>
  <c r="L27" i="1"/>
  <c r="L28" i="1"/>
  <c r="L29" i="1"/>
  <c r="L30" i="1"/>
  <c r="L31" i="1"/>
  <c r="L32" i="1"/>
  <c r="L118" i="1"/>
  <c r="L33" i="1"/>
  <c r="L34" i="1"/>
  <c r="L35" i="1"/>
  <c r="L119" i="1"/>
  <c r="L120" i="1"/>
  <c r="L73" i="1"/>
  <c r="L121" i="1"/>
  <c r="L36" i="1"/>
  <c r="L122" i="1"/>
  <c r="L74" i="1"/>
  <c r="L37" i="1"/>
  <c r="L223" i="1"/>
  <c r="L224" i="1"/>
  <c r="L225" i="1"/>
  <c r="L173" i="1"/>
  <c r="L226" i="1"/>
  <c r="L123" i="1"/>
  <c r="L124" i="1"/>
  <c r="L125" i="1"/>
  <c r="L227" i="1"/>
  <c r="L174" i="1"/>
  <c r="L228" i="1"/>
  <c r="L175" i="1"/>
  <c r="L229" i="1"/>
  <c r="L126" i="1"/>
  <c r="L127" i="1"/>
  <c r="L128" i="1"/>
  <c r="L129" i="1"/>
  <c r="L130" i="1"/>
  <c r="L176" i="1"/>
  <c r="L131" i="1"/>
  <c r="L132" i="1"/>
  <c r="L230" i="1"/>
  <c r="L177" i="1"/>
  <c r="L178" i="1"/>
  <c r="L179" i="1"/>
  <c r="L133" i="1"/>
  <c r="L180" i="1"/>
  <c r="L231" i="1"/>
  <c r="L232" i="1"/>
  <c r="L181" i="1"/>
  <c r="L233" i="1"/>
  <c r="L234" i="1"/>
  <c r="L134" i="1"/>
  <c r="L182" i="1"/>
  <c r="L135" i="1"/>
  <c r="L183" i="1"/>
  <c r="L136" i="1"/>
  <c r="L235" i="1"/>
  <c r="L184" i="1"/>
  <c r="L137" i="1"/>
  <c r="L138" i="1"/>
  <c r="L236" i="1"/>
  <c r="L237" i="1"/>
  <c r="L238" i="1"/>
  <c r="L239" i="1"/>
  <c r="L139" i="1"/>
  <c r="L185" i="1"/>
  <c r="L240" i="1"/>
  <c r="L140" i="1"/>
  <c r="L186" i="1"/>
  <c r="L187" i="1"/>
  <c r="L141" i="1"/>
  <c r="L241" i="1"/>
  <c r="L188" i="1"/>
  <c r="L242" i="1"/>
  <c r="L189" i="1"/>
  <c r="L190" i="1"/>
  <c r="L243" i="1"/>
  <c r="L191" i="1"/>
  <c r="L192" i="1"/>
  <c r="L142" i="1"/>
  <c r="L143" i="1"/>
  <c r="L144" i="1"/>
  <c r="L193" i="1"/>
  <c r="L244" i="1"/>
  <c r="L145" i="1"/>
  <c r="L146" i="1"/>
  <c r="L194" i="1"/>
  <c r="L147" i="1"/>
  <c r="L195" i="1"/>
  <c r="L196" i="1"/>
  <c r="L197" i="1"/>
  <c r="L245" i="1"/>
  <c r="L198" i="1"/>
  <c r="L199" i="1"/>
  <c r="L200" i="1"/>
  <c r="L201" i="1"/>
  <c r="L202" i="1"/>
  <c r="L246" i="1"/>
  <c r="L247" i="1"/>
  <c r="L248" i="1"/>
  <c r="L148" i="1"/>
  <c r="L149" i="1"/>
  <c r="L150" i="1"/>
  <c r="L151" i="1"/>
  <c r="L249" i="1"/>
  <c r="L250" i="1"/>
  <c r="L203" i="1"/>
  <c r="L204" i="1"/>
  <c r="L205" i="1"/>
  <c r="L251" i="1"/>
  <c r="L252" i="1"/>
  <c r="L152" i="1"/>
  <c r="L253" i="1"/>
  <c r="L153" i="1"/>
  <c r="L206" i="1"/>
  <c r="L207" i="1"/>
  <c r="L254" i="1"/>
  <c r="L255" i="1"/>
  <c r="L154" i="1"/>
  <c r="L208" i="1"/>
  <c r="L209" i="1"/>
  <c r="L155" i="1"/>
  <c r="L156" i="1"/>
  <c r="L210" i="1"/>
  <c r="L256" i="1"/>
  <c r="L157" i="1"/>
  <c r="L158" i="1"/>
  <c r="L159" i="1"/>
  <c r="L257" i="1"/>
  <c r="L258" i="1"/>
  <c r="L259" i="1"/>
  <c r="L211" i="1"/>
  <c r="L212" i="1"/>
  <c r="L213" i="1"/>
  <c r="L260" i="1"/>
  <c r="L214" i="1"/>
  <c r="L261" i="1"/>
  <c r="L262" i="1"/>
  <c r="L215" i="1"/>
  <c r="L160" i="1"/>
  <c r="L263" i="1"/>
  <c r="L161" i="1"/>
  <c r="L264" i="1"/>
  <c r="L265" i="1"/>
  <c r="L216" i="1"/>
  <c r="L162" i="1"/>
  <c r="L163" i="1"/>
  <c r="L217" i="1"/>
  <c r="L218" i="1"/>
  <c r="L164" i="1"/>
  <c r="L165" i="1"/>
  <c r="L219" i="1"/>
  <c r="L166" i="1"/>
  <c r="L167" i="1"/>
  <c r="L168" i="1"/>
  <c r="L169" i="1"/>
  <c r="L266" i="1"/>
  <c r="L267" i="1"/>
  <c r="L170" i="1"/>
  <c r="L268" i="1"/>
  <c r="L171" i="1"/>
  <c r="L269" i="1"/>
  <c r="L220" i="1"/>
  <c r="L270" i="1"/>
  <c r="L221" i="1"/>
  <c r="L172" i="1"/>
  <c r="L222" i="1"/>
  <c r="L371" i="1"/>
  <c r="L315" i="1"/>
  <c r="L271" i="1"/>
  <c r="L272" i="1"/>
  <c r="L273" i="1"/>
  <c r="L372" i="1"/>
  <c r="L316" i="1"/>
  <c r="L373" i="1"/>
  <c r="L374" i="1"/>
  <c r="L375" i="1"/>
  <c r="L274" i="1"/>
  <c r="L376" i="1"/>
  <c r="L317" i="1"/>
  <c r="L275" i="1"/>
  <c r="L318" i="1"/>
  <c r="L319" i="1"/>
  <c r="L320" i="1"/>
  <c r="L276" i="1"/>
  <c r="L377" i="1"/>
  <c r="L378" i="1"/>
  <c r="L277" i="1"/>
  <c r="L278" i="1"/>
  <c r="L379" i="1"/>
  <c r="L279" i="1"/>
  <c r="L380" i="1"/>
  <c r="L280" i="1"/>
  <c r="L281" i="1"/>
  <c r="L381" i="1"/>
  <c r="L321" i="1"/>
  <c r="L382" i="1"/>
  <c r="L322" i="1"/>
  <c r="L323" i="1"/>
  <c r="L282" i="1"/>
  <c r="L324" i="1"/>
  <c r="L383" i="1"/>
  <c r="L283" i="1"/>
  <c r="L325" i="1"/>
  <c r="L284" i="1"/>
  <c r="L326" i="1"/>
  <c r="L327" i="1"/>
  <c r="L328" i="1"/>
  <c r="L329" i="1"/>
  <c r="L285" i="1"/>
  <c r="L384" i="1"/>
  <c r="L385" i="1"/>
  <c r="L386" i="1"/>
  <c r="L330" i="1"/>
  <c r="L387" i="1"/>
  <c r="L388" i="1"/>
  <c r="L389" i="1"/>
  <c r="L286" i="1"/>
  <c r="L390" i="1"/>
  <c r="L331" i="1"/>
  <c r="L287" i="1"/>
  <c r="L391" i="1"/>
  <c r="L332" i="1"/>
  <c r="L333" i="1"/>
  <c r="L334" i="1"/>
  <c r="L335" i="1"/>
  <c r="L336" i="1"/>
  <c r="L288" i="1"/>
  <c r="L392" i="1"/>
  <c r="L393" i="1"/>
  <c r="L289" i="1"/>
  <c r="L394" i="1"/>
  <c r="L337" i="1"/>
  <c r="L290" i="1"/>
  <c r="L291" i="1"/>
  <c r="L395" i="1"/>
  <c r="L396" i="1"/>
  <c r="L338" i="1"/>
  <c r="L339" i="1"/>
  <c r="L292" i="1"/>
  <c r="L293" i="1"/>
  <c r="L397" i="1"/>
  <c r="L340" i="1"/>
  <c r="L341" i="1"/>
  <c r="L398" i="1"/>
  <c r="L294" i="1"/>
  <c r="L342" i="1"/>
  <c r="L343" i="1"/>
  <c r="L399" i="1"/>
  <c r="L295" i="1"/>
  <c r="L400" i="1"/>
  <c r="L296" i="1"/>
  <c r="L344" i="1"/>
  <c r="L401" i="1"/>
  <c r="L402" i="1"/>
  <c r="L403" i="1"/>
  <c r="L404" i="1"/>
  <c r="L345" i="1"/>
  <c r="L297" i="1"/>
  <c r="L298" i="1"/>
  <c r="L405" i="1"/>
  <c r="L299" i="1"/>
  <c r="L406" i="1"/>
  <c r="L300" i="1"/>
  <c r="L407" i="1"/>
  <c r="L346" i="1"/>
  <c r="L408" i="1"/>
  <c r="L301" i="1"/>
  <c r="L409" i="1"/>
  <c r="L347" i="1"/>
  <c r="L348" i="1"/>
  <c r="L302" i="1"/>
  <c r="L349" i="1"/>
  <c r="L303" i="1"/>
  <c r="L410" i="1"/>
  <c r="L411" i="1"/>
  <c r="L412" i="1"/>
  <c r="L350" i="1"/>
  <c r="L413" i="1"/>
  <c r="L351" i="1"/>
  <c r="L414" i="1"/>
  <c r="L415" i="1"/>
  <c r="L416" i="1"/>
  <c r="L352" i="1"/>
  <c r="L353" i="1"/>
  <c r="L354" i="1"/>
  <c r="L304" i="1"/>
  <c r="L417" i="1"/>
  <c r="L355" i="1"/>
  <c r="L356" i="1"/>
  <c r="L418" i="1"/>
  <c r="L357" i="1"/>
  <c r="L419" i="1"/>
  <c r="L358" i="1"/>
  <c r="L359" i="1"/>
  <c r="L420" i="1"/>
  <c r="L421" i="1"/>
  <c r="L422" i="1"/>
  <c r="L305" i="1"/>
  <c r="L360" i="1"/>
  <c r="L361" i="1"/>
  <c r="L362" i="1"/>
  <c r="L306" i="1"/>
  <c r="L307" i="1"/>
  <c r="L423" i="1"/>
  <c r="L424" i="1"/>
  <c r="L363" i="1"/>
  <c r="L364" i="1"/>
  <c r="L365" i="1"/>
  <c r="L366" i="1"/>
  <c r="L308" i="1"/>
  <c r="L425" i="1"/>
  <c r="L426" i="1"/>
  <c r="L309" i="1"/>
  <c r="L367" i="1"/>
  <c r="L368" i="1"/>
  <c r="L310" i="1"/>
  <c r="L311" i="1"/>
  <c r="L427" i="1"/>
  <c r="L428" i="1"/>
  <c r="L369" i="1"/>
  <c r="L312" i="1"/>
  <c r="L429" i="1"/>
  <c r="L370" i="1"/>
  <c r="L313" i="1"/>
  <c r="L430" i="1"/>
  <c r="L314" i="1"/>
  <c r="L431" i="1"/>
  <c r="L432" i="1"/>
  <c r="L433" i="1"/>
  <c r="L434" i="1"/>
  <c r="L483" i="1"/>
  <c r="L435" i="1"/>
  <c r="L484" i="1"/>
  <c r="L485" i="1"/>
  <c r="L486" i="1"/>
  <c r="L436" i="1"/>
  <c r="L487" i="1"/>
  <c r="L437" i="1"/>
  <c r="L488" i="1"/>
  <c r="L438" i="1"/>
  <c r="L439" i="1"/>
  <c r="L489" i="1"/>
  <c r="L440" i="1"/>
  <c r="L441" i="1"/>
  <c r="L490" i="1"/>
  <c r="L491" i="1"/>
  <c r="L492" i="1"/>
  <c r="L493" i="1"/>
  <c r="L442" i="1"/>
  <c r="L443" i="1"/>
  <c r="L444" i="1"/>
  <c r="L445" i="1"/>
  <c r="L494" i="1"/>
  <c r="L446" i="1"/>
  <c r="L495" i="1"/>
  <c r="L447" i="1"/>
  <c r="L448" i="1"/>
  <c r="L496" i="1"/>
  <c r="L449" i="1"/>
  <c r="L450" i="1"/>
  <c r="L497" i="1"/>
  <c r="L498" i="1"/>
  <c r="L499" i="1"/>
  <c r="L500" i="1"/>
  <c r="L501" i="1"/>
  <c r="L502" i="1"/>
  <c r="L503" i="1"/>
  <c r="L504" i="1"/>
  <c r="L505" i="1"/>
  <c r="L451" i="1"/>
  <c r="L506" i="1"/>
  <c r="L452" i="1"/>
  <c r="L507" i="1"/>
  <c r="L508" i="1"/>
  <c r="L509" i="1"/>
  <c r="L453" i="1"/>
  <c r="L510" i="1"/>
  <c r="L454" i="1"/>
  <c r="L511" i="1"/>
  <c r="L455" i="1"/>
  <c r="L512" i="1"/>
  <c r="L456" i="1"/>
  <c r="L513" i="1"/>
  <c r="L514" i="1"/>
  <c r="L457" i="1"/>
  <c r="L515" i="1"/>
  <c r="L516" i="1"/>
  <c r="L517" i="1"/>
  <c r="L458" i="1"/>
  <c r="L518" i="1"/>
  <c r="L459" i="1"/>
  <c r="L460" i="1"/>
  <c r="L519" i="1"/>
  <c r="L520" i="1"/>
  <c r="L521" i="1"/>
  <c r="L522" i="1"/>
  <c r="L523" i="1"/>
  <c r="L461" i="1"/>
  <c r="L462" i="1"/>
  <c r="L524" i="1"/>
  <c r="L525" i="1"/>
  <c r="L463" i="1"/>
  <c r="L526" i="1"/>
  <c r="L464" i="1"/>
  <c r="L527" i="1"/>
  <c r="L528" i="1"/>
  <c r="L529" i="1"/>
  <c r="L465" i="1"/>
  <c r="L466" i="1"/>
  <c r="L467" i="1"/>
  <c r="L468" i="1"/>
  <c r="L530" i="1"/>
  <c r="L469" i="1"/>
  <c r="L470" i="1"/>
  <c r="L531" i="1"/>
  <c r="L532" i="1"/>
  <c r="L471" i="1"/>
  <c r="L533" i="1"/>
  <c r="L534" i="1"/>
  <c r="L472" i="1"/>
  <c r="L473" i="1"/>
  <c r="L474" i="1"/>
  <c r="L535" i="1"/>
  <c r="L475" i="1"/>
  <c r="L536" i="1"/>
  <c r="L537" i="1"/>
  <c r="L476" i="1"/>
  <c r="L538" i="1"/>
  <c r="L477" i="1"/>
  <c r="L539" i="1"/>
  <c r="L540" i="1"/>
  <c r="L541" i="1"/>
  <c r="L478" i="1"/>
  <c r="L542" i="1"/>
  <c r="L479" i="1"/>
  <c r="L480" i="1"/>
  <c r="L481" i="1"/>
  <c r="L543" i="1"/>
  <c r="L482" i="1"/>
  <c r="L75" i="1"/>
</calcChain>
</file>

<file path=xl/sharedStrings.xml><?xml version="1.0" encoding="utf-8"?>
<sst xmlns="http://schemas.openxmlformats.org/spreadsheetml/2006/main" count="702" uniqueCount="534">
  <si>
    <t>Id_Establecimiento</t>
  </si>
  <si>
    <t>Id_Personal</t>
  </si>
  <si>
    <t>Anio</t>
  </si>
  <si>
    <t>Mes</t>
  </si>
  <si>
    <t>Atendidos_EESS_Total</t>
  </si>
  <si>
    <t>Atendidos_Servicios_Total</t>
  </si>
  <si>
    <t>Atenciones_Total</t>
  </si>
  <si>
    <t>Nuevo_Servicio_Total</t>
  </si>
  <si>
    <t>Continuador_Servicio_Total</t>
  </si>
  <si>
    <t>Reingresante_Servicio_Total</t>
  </si>
  <si>
    <t>Id_Tipo_Documento</t>
  </si>
  <si>
    <t>Numero_Documento</t>
  </si>
  <si>
    <t>Apellido_Paterno_Personal</t>
  </si>
  <si>
    <t>Apellido_Materno_Personal</t>
  </si>
  <si>
    <t>Nombres_Personal</t>
  </si>
  <si>
    <t>Fecha_Nacimiento</t>
  </si>
  <si>
    <t>Id_Condicion</t>
  </si>
  <si>
    <t>Id_Profesion</t>
  </si>
  <si>
    <t>Id_Colegio</t>
  </si>
  <si>
    <t>Numero_Colegiatura</t>
  </si>
  <si>
    <t>Fecha_Alta</t>
  </si>
  <si>
    <t>Fecha_Baja</t>
  </si>
  <si>
    <t>AÑASGO</t>
  </si>
  <si>
    <t>RENGIFO</t>
  </si>
  <si>
    <t>CARLOS</t>
  </si>
  <si>
    <t>JARAMILLO</t>
  </si>
  <si>
    <t>FASABI</t>
  </si>
  <si>
    <t>RODOLFO FRANK</t>
  </si>
  <si>
    <t>HIDALGO</t>
  </si>
  <si>
    <t>TANANTA</t>
  </si>
  <si>
    <t>LUZ MILAGROS</t>
  </si>
  <si>
    <t>CARPIO</t>
  </si>
  <si>
    <t>IGLESIAS</t>
  </si>
  <si>
    <t>JOSEFA LUZ</t>
  </si>
  <si>
    <t>CALDERON</t>
  </si>
  <si>
    <t>ECHEVARRIA</t>
  </si>
  <si>
    <t>MERCEDES</t>
  </si>
  <si>
    <t>CHAVEZ</t>
  </si>
  <si>
    <t>YALTA</t>
  </si>
  <si>
    <t>KATHERYNE PILAR</t>
  </si>
  <si>
    <t>RODRIGUEZ</t>
  </si>
  <si>
    <t>GOMEZ</t>
  </si>
  <si>
    <t>JAIME</t>
  </si>
  <si>
    <t>PANDURO</t>
  </si>
  <si>
    <t>VALDIVIA</t>
  </si>
  <si>
    <t>ALBERTO</t>
  </si>
  <si>
    <t>PIZANGO</t>
  </si>
  <si>
    <t>LIBINSON BETHMAN</t>
  </si>
  <si>
    <t>KAWAJIGASHI</t>
  </si>
  <si>
    <t>COLOME</t>
  </si>
  <si>
    <t>MILVIA LHERI</t>
  </si>
  <si>
    <t>NEYRA</t>
  </si>
  <si>
    <t>MEDINA</t>
  </si>
  <si>
    <t>ANA MARLENE</t>
  </si>
  <si>
    <t>ZEA</t>
  </si>
  <si>
    <t>NANCY AURORA</t>
  </si>
  <si>
    <t>RAMIREZ</t>
  </si>
  <si>
    <t>PAREDES</t>
  </si>
  <si>
    <t>PERSEBERANDA</t>
  </si>
  <si>
    <t>TELLO</t>
  </si>
  <si>
    <t>JOSE</t>
  </si>
  <si>
    <t>GONZALES</t>
  </si>
  <si>
    <t>CULQUI</t>
  </si>
  <si>
    <t>JAVIER</t>
  </si>
  <si>
    <t>ZUMAETA</t>
  </si>
  <si>
    <t>OCHOA</t>
  </si>
  <si>
    <t>ANA DARINA</t>
  </si>
  <si>
    <t>RIOS</t>
  </si>
  <si>
    <t>DE TASSO</t>
  </si>
  <si>
    <t>CLARA ISABEL</t>
  </si>
  <si>
    <t>LINARES</t>
  </si>
  <si>
    <t>ARECHAGA</t>
  </si>
  <si>
    <t>ERIKA VANESSA</t>
  </si>
  <si>
    <t>NATIVIDAD</t>
  </si>
  <si>
    <t>HUASUPOMA</t>
  </si>
  <si>
    <t>TEODOMIRA IDALIA</t>
  </si>
  <si>
    <t>PRIETO</t>
  </si>
  <si>
    <t>TRUJILLO</t>
  </si>
  <si>
    <t>BELISSA VERÓNICA</t>
  </si>
  <si>
    <t>SOSA</t>
  </si>
  <si>
    <t>AYLAS</t>
  </si>
  <si>
    <t>CARLOS ALBERTO</t>
  </si>
  <si>
    <t>MIRAVAL</t>
  </si>
  <si>
    <t>FABIAN</t>
  </si>
  <si>
    <t>MANUEL</t>
  </si>
  <si>
    <t>TANG</t>
  </si>
  <si>
    <t>ÑEMY</t>
  </si>
  <si>
    <t>SANGAMA</t>
  </si>
  <si>
    <t>MOZOMBITE</t>
  </si>
  <si>
    <t>HILDA</t>
  </si>
  <si>
    <t>MEZA</t>
  </si>
  <si>
    <t>MORALES</t>
  </si>
  <si>
    <t>IVAN</t>
  </si>
  <si>
    <t>MORY</t>
  </si>
  <si>
    <t>GONZALES VIA</t>
  </si>
  <si>
    <t>MARIA ELISA</t>
  </si>
  <si>
    <t>DELGADO</t>
  </si>
  <si>
    <t>ESPIRITU</t>
  </si>
  <si>
    <t>ELSA</t>
  </si>
  <si>
    <t>RUIZ</t>
  </si>
  <si>
    <t>ROLLING</t>
  </si>
  <si>
    <t>PEREZ</t>
  </si>
  <si>
    <t>LEON</t>
  </si>
  <si>
    <t>JORGE ENRIQUE</t>
  </si>
  <si>
    <t>AVALOS</t>
  </si>
  <si>
    <t>HUAPAYA</t>
  </si>
  <si>
    <t>POLITA</t>
  </si>
  <si>
    <t>FERREYRA</t>
  </si>
  <si>
    <t>SHAPIAMA</t>
  </si>
  <si>
    <t>NELLY</t>
  </si>
  <si>
    <t>ROBLES</t>
  </si>
  <si>
    <t>GALLARDO</t>
  </si>
  <si>
    <t>GLADYS CECILIA</t>
  </si>
  <si>
    <t>GARCIA</t>
  </si>
  <si>
    <t>JOSE ROLDAN</t>
  </si>
  <si>
    <t>OCUMBE</t>
  </si>
  <si>
    <t>CARDENAS</t>
  </si>
  <si>
    <t>KARINA</t>
  </si>
  <si>
    <t>QUISPE</t>
  </si>
  <si>
    <t>EDITH ESTHER</t>
  </si>
  <si>
    <t>VELA</t>
  </si>
  <si>
    <t>NEHEMIAS</t>
  </si>
  <si>
    <t>VARGAS</t>
  </si>
  <si>
    <t>VILCHEZ</t>
  </si>
  <si>
    <t>BLANCA MARIANA</t>
  </si>
  <si>
    <t>LOZANO</t>
  </si>
  <si>
    <t>MALDONADO</t>
  </si>
  <si>
    <t>BONNIE ISABEL</t>
  </si>
  <si>
    <t>SANCHEZ</t>
  </si>
  <si>
    <t>DOLLY ELDA</t>
  </si>
  <si>
    <t>GONGORA</t>
  </si>
  <si>
    <t>SAURI</t>
  </si>
  <si>
    <t>JUDITH SMITH</t>
  </si>
  <si>
    <t>LUNA</t>
  </si>
  <si>
    <t>DANNY</t>
  </si>
  <si>
    <t>SALINAS</t>
  </si>
  <si>
    <t>ROSA KARINA</t>
  </si>
  <si>
    <t>LAURA</t>
  </si>
  <si>
    <t>CABALLERO</t>
  </si>
  <si>
    <t>GASTON</t>
  </si>
  <si>
    <t>PINEDO</t>
  </si>
  <si>
    <t>NORA MAYER</t>
  </si>
  <si>
    <t>RAMOS</t>
  </si>
  <si>
    <t>LOZA</t>
  </si>
  <si>
    <t>YURI MILAGROS</t>
  </si>
  <si>
    <t>PUENTE</t>
  </si>
  <si>
    <t>JOSE LUIS</t>
  </si>
  <si>
    <t>MENDOZA</t>
  </si>
  <si>
    <t>FLORES</t>
  </si>
  <si>
    <t>ARTURO VALENTIN</t>
  </si>
  <si>
    <t>AHUANARI</t>
  </si>
  <si>
    <t>JUAN JOSE</t>
  </si>
  <si>
    <t>HIGINIO</t>
  </si>
  <si>
    <t>ESTELA</t>
  </si>
  <si>
    <t>LUZLINDA KATY</t>
  </si>
  <si>
    <t>NOLASCO</t>
  </si>
  <si>
    <t>MALLQUI</t>
  </si>
  <si>
    <t>DENIS DANIEL</t>
  </si>
  <si>
    <t>ALVARADO</t>
  </si>
  <si>
    <t>CHRISTIAN ANDRES</t>
  </si>
  <si>
    <t>BAIOCCHI</t>
  </si>
  <si>
    <t>PRETELL</t>
  </si>
  <si>
    <t>MARIA PIA DE LUREN</t>
  </si>
  <si>
    <t>PIÑEIRO</t>
  </si>
  <si>
    <t>DEL AGUILA</t>
  </si>
  <si>
    <t>POOL ANTHONY</t>
  </si>
  <si>
    <t>CASTILLO</t>
  </si>
  <si>
    <t>FRANCO ISMAEL</t>
  </si>
  <si>
    <t>ANGEL ALEXIS</t>
  </si>
  <si>
    <t>VILLALOBOS</t>
  </si>
  <si>
    <t>CAHUAZA</t>
  </si>
  <si>
    <t>IRIS VANESSA</t>
  </si>
  <si>
    <t>VASQUEZ</t>
  </si>
  <si>
    <t>GUERRA</t>
  </si>
  <si>
    <t>KARIN JANETH</t>
  </si>
  <si>
    <t>HUAMAN</t>
  </si>
  <si>
    <t>CIPRIANO</t>
  </si>
  <si>
    <t>KARINA CELIA</t>
  </si>
  <si>
    <t>CANAQUIRI</t>
  </si>
  <si>
    <t>YAICATE</t>
  </si>
  <si>
    <t>ROBERT</t>
  </si>
  <si>
    <t>MAYLLE</t>
  </si>
  <si>
    <t>AMBROSIO</t>
  </si>
  <si>
    <t>KENNY RICHARD</t>
  </si>
  <si>
    <t>AREVALO</t>
  </si>
  <si>
    <t>JENNIFER</t>
  </si>
  <si>
    <t>SUSAN</t>
  </si>
  <si>
    <t>INGRID MERCEDES</t>
  </si>
  <si>
    <t>KARLA GABRIELA</t>
  </si>
  <si>
    <t>AGUILAR</t>
  </si>
  <si>
    <t>VALLE</t>
  </si>
  <si>
    <t>SAMY SULLY</t>
  </si>
  <si>
    <t>SUMARI</t>
  </si>
  <si>
    <t>ROSARIO DEL PILAR</t>
  </si>
  <si>
    <t>MORI</t>
  </si>
  <si>
    <t>FLOR OLINDA</t>
  </si>
  <si>
    <t>DIAZ</t>
  </si>
  <si>
    <t>TABORY</t>
  </si>
  <si>
    <t>JOHN PITER</t>
  </si>
  <si>
    <t>TORRES</t>
  </si>
  <si>
    <t>MURRIETA</t>
  </si>
  <si>
    <t>MARCIA ESTHER</t>
  </si>
  <si>
    <t>MELENDEZ</t>
  </si>
  <si>
    <t>DIANA LIZETH</t>
  </si>
  <si>
    <t>BURGA</t>
  </si>
  <si>
    <t>SALDAÑA</t>
  </si>
  <si>
    <t>STHEFANY</t>
  </si>
  <si>
    <t>TUESTA</t>
  </si>
  <si>
    <t>AMBAR VANESSA</t>
  </si>
  <si>
    <t>VEGA</t>
  </si>
  <si>
    <t>ROMERO</t>
  </si>
  <si>
    <t>CESAR</t>
  </si>
  <si>
    <t>LLAJA</t>
  </si>
  <si>
    <t>ARBILDO</t>
  </si>
  <si>
    <t>HEINER</t>
  </si>
  <si>
    <t>GOICOCHEA</t>
  </si>
  <si>
    <t>ESPINOSA</t>
  </si>
  <si>
    <t>KATHIA LISSETTE</t>
  </si>
  <si>
    <t>CESPEDES</t>
  </si>
  <si>
    <t>LEYDI LAURA</t>
  </si>
  <si>
    <t>TERIN</t>
  </si>
  <si>
    <t>COLONIA</t>
  </si>
  <si>
    <t>SUSANA KARINA</t>
  </si>
  <si>
    <t>YOCO ANAIS</t>
  </si>
  <si>
    <t>MACUYAMA</t>
  </si>
  <si>
    <t>ZAIDA</t>
  </si>
  <si>
    <t>MARTINEZ</t>
  </si>
  <si>
    <t>NAVARRO</t>
  </si>
  <si>
    <t>LUIS GILBERT</t>
  </si>
  <si>
    <t>NOE ELI</t>
  </si>
  <si>
    <t>CASTRO</t>
  </si>
  <si>
    <t>MARIA YESENIA</t>
  </si>
  <si>
    <t>DE LA ROSA</t>
  </si>
  <si>
    <t>ERIKA</t>
  </si>
  <si>
    <t>TENORIO</t>
  </si>
  <si>
    <t>RAYZA SHEREZADA</t>
  </si>
  <si>
    <t>SANDOVAL</t>
  </si>
  <si>
    <t>JARA</t>
  </si>
  <si>
    <t>LEISY MILAGROS</t>
  </si>
  <si>
    <t>PRADA</t>
  </si>
  <si>
    <t>SINTI</t>
  </si>
  <si>
    <t>JESSENIA ADELITH</t>
  </si>
  <si>
    <t>CARRION</t>
  </si>
  <si>
    <t>ZAVALA</t>
  </si>
  <si>
    <t>PAMELA LIZBETH</t>
  </si>
  <si>
    <t>ALANIS</t>
  </si>
  <si>
    <t>SILES</t>
  </si>
  <si>
    <t>OLIVIA</t>
  </si>
  <si>
    <t>JEAN CLAUDIO</t>
  </si>
  <si>
    <t>ANGELL KASSANDRA</t>
  </si>
  <si>
    <t>APOLINARIO</t>
  </si>
  <si>
    <t>BARDALES</t>
  </si>
  <si>
    <t>HENDRICK LUCIO</t>
  </si>
  <si>
    <t>ANAIRIS</t>
  </si>
  <si>
    <t>LEVEAU</t>
  </si>
  <si>
    <t>FUCHS</t>
  </si>
  <si>
    <t>HELLEN PRISCILA</t>
  </si>
  <si>
    <t>CARTAGENA</t>
  </si>
  <si>
    <t>JESSY JUNETH</t>
  </si>
  <si>
    <t>DAVILA</t>
  </si>
  <si>
    <t>BARRETO</t>
  </si>
  <si>
    <t>LILIANA</t>
  </si>
  <si>
    <t>CAIRUNA</t>
  </si>
  <si>
    <t>SUAREZ</t>
  </si>
  <si>
    <t>GEIDY MARCELITA</t>
  </si>
  <si>
    <t>SERGIO IGOR</t>
  </si>
  <si>
    <t>HUAMANI</t>
  </si>
  <si>
    <t>NUVE</t>
  </si>
  <si>
    <t>MARIA KASANNDRA</t>
  </si>
  <si>
    <t>SOTO</t>
  </si>
  <si>
    <t>ACUÑA</t>
  </si>
  <si>
    <t>ERICKA SOLEDAD</t>
  </si>
  <si>
    <t>BRENDA SHANNA</t>
  </si>
  <si>
    <t>BERARDO JUNIORS</t>
  </si>
  <si>
    <t>KHARLEN KATHELEEN</t>
  </si>
  <si>
    <t>REATEGUI</t>
  </si>
  <si>
    <t>ZULLY LUCERO</t>
  </si>
  <si>
    <t>DELFINA VANESSA</t>
  </si>
  <si>
    <t>REYES</t>
  </si>
  <si>
    <t>LAUREL</t>
  </si>
  <si>
    <t>ESTEPHANIA</t>
  </si>
  <si>
    <t>OLIVARES</t>
  </si>
  <si>
    <t>ALEMAN</t>
  </si>
  <si>
    <t>WALKER ENRIQUE</t>
  </si>
  <si>
    <t>GUANILO</t>
  </si>
  <si>
    <t>QUEVEDO</t>
  </si>
  <si>
    <t>FIORELA JAZMIN</t>
  </si>
  <si>
    <t>HUAYTA</t>
  </si>
  <si>
    <t>LINDA JENIFFERT</t>
  </si>
  <si>
    <t>AMANDA NATALIA</t>
  </si>
  <si>
    <t>CORNELIO</t>
  </si>
  <si>
    <t>AGUIRRE</t>
  </si>
  <si>
    <t>MILAGROS GIOVANA</t>
  </si>
  <si>
    <t>PINZON</t>
  </si>
  <si>
    <t>MERCEDEZ</t>
  </si>
  <si>
    <t>MARILYN MAGDIEL</t>
  </si>
  <si>
    <t>CORDERO</t>
  </si>
  <si>
    <t>CANDY CLAUDIA</t>
  </si>
  <si>
    <t>YCAHUATE</t>
  </si>
  <si>
    <t>TAPULLIMA</t>
  </si>
  <si>
    <t>RENZO</t>
  </si>
  <si>
    <t>SAURINO</t>
  </si>
  <si>
    <t>MORENO</t>
  </si>
  <si>
    <t>SINDY</t>
  </si>
  <si>
    <t>MARQUEZ</t>
  </si>
  <si>
    <t>FERNANDO NOE</t>
  </si>
  <si>
    <t>MAYTA</t>
  </si>
  <si>
    <t>LAGOS</t>
  </si>
  <si>
    <t>KATIUSKA DEL PILAR</t>
  </si>
  <si>
    <t>TITO</t>
  </si>
  <si>
    <t>BRICEÑO</t>
  </si>
  <si>
    <t>IVET</t>
  </si>
  <si>
    <t>NIETO</t>
  </si>
  <si>
    <t>SHARON NAHOMY</t>
  </si>
  <si>
    <t>ESTRADA</t>
  </si>
  <si>
    <t>MACEDO</t>
  </si>
  <si>
    <t>ECLINE IVETH</t>
  </si>
  <si>
    <t>NAMUCHE</t>
  </si>
  <si>
    <t>JIMENA CRISTINA</t>
  </si>
  <si>
    <t>SAMPAYO</t>
  </si>
  <si>
    <t>FERNANDEZ</t>
  </si>
  <si>
    <t>JILER</t>
  </si>
  <si>
    <t>ANGULO</t>
  </si>
  <si>
    <t>GINA</t>
  </si>
  <si>
    <t>JAMES MILTON</t>
  </si>
  <si>
    <t>YUMBATO</t>
  </si>
  <si>
    <t>TAMANI</t>
  </si>
  <si>
    <t>ELIZABETH</t>
  </si>
  <si>
    <t>OCHAVANO</t>
  </si>
  <si>
    <t>GRACIELA MIRELLA</t>
  </si>
  <si>
    <t>SACHUN</t>
  </si>
  <si>
    <t>JENNIFER ROSA ANGELICA</t>
  </si>
  <si>
    <t>SORIA</t>
  </si>
  <si>
    <t>HUMBERTO</t>
  </si>
  <si>
    <t>CAVERO EGUSQUIZA</t>
  </si>
  <si>
    <t>JOSÉ LUIS</t>
  </si>
  <si>
    <t>CALLE</t>
  </si>
  <si>
    <t>EDDY</t>
  </si>
  <si>
    <t>MENDEZ</t>
  </si>
  <si>
    <t>VILLACORTA</t>
  </si>
  <si>
    <t>STEFANY</t>
  </si>
  <si>
    <t>LOPEZ</t>
  </si>
  <si>
    <t>GAMBOA</t>
  </si>
  <si>
    <t>LENNIN BRYHAYAR</t>
  </si>
  <si>
    <t>GUTIERREZ</t>
  </si>
  <si>
    <t>CHRISTIAN PAUL</t>
  </si>
  <si>
    <t>ROSAS-HOSTOS</t>
  </si>
  <si>
    <t>INFANTES</t>
  </si>
  <si>
    <t>LUIS RAUL</t>
  </si>
  <si>
    <t>FAUSTINO</t>
  </si>
  <si>
    <t>MADELEYNE JHOVANA</t>
  </si>
  <si>
    <t>DE SEGURA</t>
  </si>
  <si>
    <t>CACHIQUE</t>
  </si>
  <si>
    <t>GREYCI LISBETH</t>
  </si>
  <si>
    <t>MONTOYA</t>
  </si>
  <si>
    <t>ROLANDO ISRAEL</t>
  </si>
  <si>
    <t>PADILLA</t>
  </si>
  <si>
    <t>ECHACCAYA</t>
  </si>
  <si>
    <t>DIANA</t>
  </si>
  <si>
    <t>POCHE</t>
  </si>
  <si>
    <t>ROJAS</t>
  </si>
  <si>
    <t>THAIS KARINA</t>
  </si>
  <si>
    <t>SAVARINO</t>
  </si>
  <si>
    <t>PAOLA</t>
  </si>
  <si>
    <t>PAOLA TERESA DEL VALLE</t>
  </si>
  <si>
    <t>PEROZO</t>
  </si>
  <si>
    <t>WILDER ALFREDO</t>
  </si>
  <si>
    <t>FLORENTINA</t>
  </si>
  <si>
    <t>VALLES</t>
  </si>
  <si>
    <t>BETTY BEVERLY</t>
  </si>
  <si>
    <t>ECHEANDIA</t>
  </si>
  <si>
    <t>SINARAHUA</t>
  </si>
  <si>
    <t>JOEL</t>
  </si>
  <si>
    <t>ACHING</t>
  </si>
  <si>
    <t>JOICE MELINA</t>
  </si>
  <si>
    <t>NORIEGA</t>
  </si>
  <si>
    <t>VIVIANA VICTORIA</t>
  </si>
  <si>
    <t>PIÑA</t>
  </si>
  <si>
    <t>FRAN ALBERTO</t>
  </si>
  <si>
    <t>SIAS</t>
  </si>
  <si>
    <t>SHUÑA</t>
  </si>
  <si>
    <t>BEYDI ERIKA</t>
  </si>
  <si>
    <t>MUÑOZ</t>
  </si>
  <si>
    <t>MARIA ELENA</t>
  </si>
  <si>
    <t>NILO MARTIN</t>
  </si>
  <si>
    <t>DE SOUZA</t>
  </si>
  <si>
    <t>DAXIER ANGEL</t>
  </si>
  <si>
    <t>VICTORIA ELIZABETH</t>
  </si>
  <si>
    <t>INGA</t>
  </si>
  <si>
    <t>CALISAYA</t>
  </si>
  <si>
    <t>VICTOR ALBERTO</t>
  </si>
  <si>
    <t>YSUIZA</t>
  </si>
  <si>
    <t>DIANA RUBI</t>
  </si>
  <si>
    <t>CADILLO</t>
  </si>
  <si>
    <t>CALIXTO</t>
  </si>
  <si>
    <t>OLINDA FLOR</t>
  </si>
  <si>
    <t>SANTOS</t>
  </si>
  <si>
    <t>MIRANDA</t>
  </si>
  <si>
    <t>GIANNINA ODALIS</t>
  </si>
  <si>
    <t>TANCHIVA</t>
  </si>
  <si>
    <t>SANDY</t>
  </si>
  <si>
    <t>NEYSI</t>
  </si>
  <si>
    <t>HEIKE</t>
  </si>
  <si>
    <t>VENTURA</t>
  </si>
  <si>
    <t>MILAGROS DEL CARMEN</t>
  </si>
  <si>
    <t>BOLIVAR</t>
  </si>
  <si>
    <t>RUBI</t>
  </si>
  <si>
    <t>BRUSH</t>
  </si>
  <si>
    <t>TECCO</t>
  </si>
  <si>
    <t>INES</t>
  </si>
  <si>
    <t>ESPINAR</t>
  </si>
  <si>
    <t>JANINE</t>
  </si>
  <si>
    <t>ZARATE</t>
  </si>
  <si>
    <t>JACKELINE</t>
  </si>
  <si>
    <t>RIOJA</t>
  </si>
  <si>
    <t>CORDOVA</t>
  </si>
  <si>
    <t>DANIEL</t>
  </si>
  <si>
    <t>COSAR</t>
  </si>
  <si>
    <t>IDOM GAD</t>
  </si>
  <si>
    <t>ORTIZ</t>
  </si>
  <si>
    <t>GISSELLE</t>
  </si>
  <si>
    <t>MARIN</t>
  </si>
  <si>
    <t>VICTOR</t>
  </si>
  <si>
    <t>RIVERA</t>
  </si>
  <si>
    <t>FERMINA VICTORIA</t>
  </si>
  <si>
    <t>LIBIA</t>
  </si>
  <si>
    <t>AMASIFUEN</t>
  </si>
  <si>
    <t>CIELITA</t>
  </si>
  <si>
    <t>PINCHI</t>
  </si>
  <si>
    <t>USHIÑAHUA</t>
  </si>
  <si>
    <t>YSABEL</t>
  </si>
  <si>
    <t>ACIPAL</t>
  </si>
  <si>
    <t>MARICHI</t>
  </si>
  <si>
    <t>SUSANA</t>
  </si>
  <si>
    <t>SILVA</t>
  </si>
  <si>
    <t>SANTISTEBAN</t>
  </si>
  <si>
    <t>GENOBEVA DELIA</t>
  </si>
  <si>
    <t>TANGOA</t>
  </si>
  <si>
    <t>YUIMACHI</t>
  </si>
  <si>
    <t>EUGENIO</t>
  </si>
  <si>
    <t>PABLO</t>
  </si>
  <si>
    <t>HUARICANCHA</t>
  </si>
  <si>
    <t>RICARDO</t>
  </si>
  <si>
    <t>LUCILA ESTHER</t>
  </si>
  <si>
    <t>RIVAS</t>
  </si>
  <si>
    <t>SALLES</t>
  </si>
  <si>
    <t>IRMA VICTORIA</t>
  </si>
  <si>
    <t>ACOSTA</t>
  </si>
  <si>
    <t>KATHERINE HELDELIZA</t>
  </si>
  <si>
    <t>MARLITH</t>
  </si>
  <si>
    <t>DARCY CAROLINA</t>
  </si>
  <si>
    <t>DOMINGUEZ</t>
  </si>
  <si>
    <t>MAURA</t>
  </si>
  <si>
    <t>MARINA</t>
  </si>
  <si>
    <t>VIVIANA</t>
  </si>
  <si>
    <t>CISNEROS</t>
  </si>
  <si>
    <t>ALFREDO GIULIANO</t>
  </si>
  <si>
    <t>ZUÑIGA</t>
  </si>
  <si>
    <t>HUARICAPCHA</t>
  </si>
  <si>
    <t>ANY</t>
  </si>
  <si>
    <t>URQUIA</t>
  </si>
  <si>
    <t>MARIELA DE JESUS</t>
  </si>
  <si>
    <t>MARIA ISABEL</t>
  </si>
  <si>
    <t>SALLY MARISSA</t>
  </si>
  <si>
    <t>ALEMIZABETH</t>
  </si>
  <si>
    <t>BLANCA</t>
  </si>
  <si>
    <t>BOCANEGRA</t>
  </si>
  <si>
    <t>JESSICA JULISSA</t>
  </si>
  <si>
    <t>PATIÑO</t>
  </si>
  <si>
    <t>MARIA YSABEL</t>
  </si>
  <si>
    <t>JUANA</t>
  </si>
  <si>
    <t>YNUMA</t>
  </si>
  <si>
    <t>TANIA LETICIA</t>
  </si>
  <si>
    <t>DIEGO ARMANDO</t>
  </si>
  <si>
    <t>AGUSTIN</t>
  </si>
  <si>
    <t>DELICIA</t>
  </si>
  <si>
    <t>CORAL</t>
  </si>
  <si>
    <t>LINDA VIOLETA</t>
  </si>
  <si>
    <t>ESTEBAN</t>
  </si>
  <si>
    <t>BENITES</t>
  </si>
  <si>
    <t>TONNY FRANK</t>
  </si>
  <si>
    <t>PATRICIA</t>
  </si>
  <si>
    <t>YACOLCA</t>
  </si>
  <si>
    <t>DIANA BEATRIZ</t>
  </si>
  <si>
    <t>PACAYA</t>
  </si>
  <si>
    <t>JESSENIA TATIANA</t>
  </si>
  <si>
    <t>VELEZMORO</t>
  </si>
  <si>
    <t>FLOR VIRGINIA</t>
  </si>
  <si>
    <t>LUCIA KAROL</t>
  </si>
  <si>
    <t>CECILIA</t>
  </si>
  <si>
    <t>BALLESTEROS</t>
  </si>
  <si>
    <t>KARI KIMENA</t>
  </si>
  <si>
    <t>YAHUARCANI</t>
  </si>
  <si>
    <t>CARLOS EDUARDO</t>
  </si>
  <si>
    <t>MELLO</t>
  </si>
  <si>
    <t>JESSICA LUISA</t>
  </si>
  <si>
    <t>TUANAMA</t>
  </si>
  <si>
    <t>WINI AYDE</t>
  </si>
  <si>
    <t>BUGARIN</t>
  </si>
  <si>
    <t>LUCY CRISTINA</t>
  </si>
  <si>
    <t>RONDON</t>
  </si>
  <si>
    <t>LEYDI MILAGROS</t>
  </si>
  <si>
    <t>HERRERA</t>
  </si>
  <si>
    <t>GREYS ALEXIA</t>
  </si>
  <si>
    <t>ALIAGA</t>
  </si>
  <si>
    <t>DIEGO ALONSO</t>
  </si>
  <si>
    <t>GONZÁLES</t>
  </si>
  <si>
    <t>MONTALVO</t>
  </si>
  <si>
    <t>MICHAEL JORDY</t>
  </si>
  <si>
    <t>CAROL ALMENDRA</t>
  </si>
  <si>
    <t>MARLENE SUSY</t>
  </si>
  <si>
    <t>CALOGGERO</t>
  </si>
  <si>
    <t>CLAUDIA TERESA</t>
  </si>
  <si>
    <t>SARMIENTO</t>
  </si>
  <si>
    <t>FASANANDO</t>
  </si>
  <si>
    <t>KELLY MELISSA</t>
  </si>
  <si>
    <t>SIMON</t>
  </si>
  <si>
    <t>BETETA</t>
  </si>
  <si>
    <t>SAMUEL BRUZ</t>
  </si>
  <si>
    <t>RODAS</t>
  </si>
  <si>
    <t>GERONIMO</t>
  </si>
  <si>
    <t>BRANDON NEWSON</t>
  </si>
  <si>
    <t>BARTOLOME</t>
  </si>
  <si>
    <t>LIRIA</t>
  </si>
  <si>
    <t>FLOR DELICIA</t>
  </si>
  <si>
    <t>AMAYA</t>
  </si>
  <si>
    <t>LISETTE CAROLINA</t>
  </si>
  <si>
    <t>MARGARITA VALERIA</t>
  </si>
  <si>
    <t>JUMPER</t>
  </si>
  <si>
    <t>GARCIA DE VEGA</t>
  </si>
  <si>
    <t>MELLY LILIA</t>
  </si>
  <si>
    <t>Total</t>
  </si>
  <si>
    <t>Nombre_Personal</t>
  </si>
  <si>
    <t>Id_Profesional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</si>
</sst>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7" formatCode="d/mm/yyyy\ hh:mm"/>
    </dxf>
    <dxf>
      <numFmt numFmtId="19" formatCode="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N226" totalsRowShown="0">
  <autoFilter ref="A1:N226"/>
  <tableColumns count="14">
    <tableColumn id="1" name="Id_Personal" dataDxfId="2"/>
    <tableColumn id="2" name="Id_Tipo_Documento"/>
    <tableColumn id="3" name="Numero_Documento"/>
    <tableColumn id="4" name="Apellido_Paterno_Personal"/>
    <tableColumn id="5" name="Apellido_Materno_Personal"/>
    <tableColumn id="6" name="Nombres_Personal"/>
    <tableColumn id="7" name="Fecha_Nacimiento" dataDxfId="1"/>
    <tableColumn id="8" name="Id_Condicion"/>
    <tableColumn id="9" name="Id_Profesion"/>
    <tableColumn id="10" name="Id_Colegio"/>
    <tableColumn id="11" name="Numero_Colegiatura"/>
    <tableColumn id="12" name="Id_Establecimiento"/>
    <tableColumn id="13" name="Fecha_Alta" dataDxfId="0"/>
    <tableColumn id="14" name="Fecha_Baj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3"/>
  <sheetViews>
    <sheetView tabSelected="1" workbookViewId="0"/>
  </sheetViews>
  <sheetFormatPr baseColWidth="10" defaultRowHeight="15" x14ac:dyDescent="0.25"/>
  <cols>
    <col min="1" max="1" width="23.42578125" bestFit="1" customWidth="1"/>
    <col min="3" max="3" width="13.7109375" style="4" bestFit="1" customWidth="1"/>
    <col min="4" max="4" width="7.42578125" bestFit="1" customWidth="1"/>
    <col min="5" max="5" width="8" customWidth="1"/>
    <col min="6" max="6" width="0.28515625" customWidth="1"/>
    <col min="7" max="7" width="27" bestFit="1" customWidth="1"/>
    <col min="8" max="8" width="18.5703125" customWidth="1"/>
    <col min="9" max="9" width="22.7109375" hidden="1" customWidth="1"/>
    <col min="10" max="10" width="28" hidden="1" customWidth="1"/>
    <col min="11" max="11" width="28.85546875" hidden="1" customWidth="1"/>
  </cols>
  <sheetData>
    <row r="1" spans="1:12" x14ac:dyDescent="0.25">
      <c r="A1" t="s">
        <v>532</v>
      </c>
      <c r="B1" s="4" t="s">
        <v>17</v>
      </c>
      <c r="C1" s="4" t="s">
        <v>533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531</v>
      </c>
    </row>
    <row r="2" spans="1:12" x14ac:dyDescent="0.25">
      <c r="A2" t="str">
        <f>VLOOKUP(C2,Tabla1[],6,FALSE)</f>
        <v>ANGELL KASSANDRA</v>
      </c>
      <c r="B2">
        <f>VLOOKUP(C2,Tabla1[],9,FALSE)</f>
        <v>28</v>
      </c>
      <c r="C2" s="3">
        <v>265975975563</v>
      </c>
      <c r="D2">
        <v>2021</v>
      </c>
      <c r="E2">
        <v>1</v>
      </c>
      <c r="F2">
        <v>13</v>
      </c>
      <c r="G2">
        <v>41</v>
      </c>
      <c r="H2">
        <v>64</v>
      </c>
      <c r="I2">
        <v>41</v>
      </c>
      <c r="J2">
        <v>23</v>
      </c>
      <c r="K2">
        <v>0</v>
      </c>
      <c r="L2">
        <f>G2+H2</f>
        <v>105</v>
      </c>
    </row>
    <row r="3" spans="1:12" x14ac:dyDescent="0.25">
      <c r="A3" t="str">
        <f>VLOOKUP(C3,Tabla1[],6,FALSE)</f>
        <v>ALBERTO</v>
      </c>
      <c r="B3">
        <f>VLOOKUP(C3,Tabla1[],9,FALSE)</f>
        <v>35</v>
      </c>
      <c r="C3" s="3">
        <v>111126495563</v>
      </c>
      <c r="D3">
        <v>2021</v>
      </c>
      <c r="E3">
        <v>1</v>
      </c>
      <c r="F3">
        <v>0</v>
      </c>
      <c r="G3">
        <v>0</v>
      </c>
      <c r="H3">
        <v>25</v>
      </c>
      <c r="I3">
        <v>0</v>
      </c>
      <c r="J3">
        <v>25</v>
      </c>
      <c r="K3">
        <v>0</v>
      </c>
      <c r="L3">
        <f>G3+H3</f>
        <v>25</v>
      </c>
    </row>
    <row r="4" spans="1:12" x14ac:dyDescent="0.25">
      <c r="A4" t="str">
        <f>VLOOKUP(C4,Tabla1[],6,FALSE)</f>
        <v>IDOM GAD</v>
      </c>
      <c r="B4">
        <f>VLOOKUP(C4,Tabla1[],9,FALSE)</f>
        <v>35</v>
      </c>
      <c r="C4" s="3">
        <v>62753895563</v>
      </c>
      <c r="D4">
        <v>2021</v>
      </c>
      <c r="E4">
        <v>1</v>
      </c>
      <c r="F4">
        <v>19</v>
      </c>
      <c r="G4">
        <v>32</v>
      </c>
      <c r="H4">
        <v>46</v>
      </c>
      <c r="I4">
        <v>32</v>
      </c>
      <c r="J4">
        <v>14</v>
      </c>
      <c r="K4">
        <v>0</v>
      </c>
      <c r="L4">
        <f>G4+H4</f>
        <v>78</v>
      </c>
    </row>
    <row r="5" spans="1:12" x14ac:dyDescent="0.25">
      <c r="A5" t="str">
        <f>VLOOKUP(C5,Tabla1[],6,FALSE)</f>
        <v>GISSELLE</v>
      </c>
      <c r="B5">
        <f>VLOOKUP(C5,Tabla1[],9,FALSE)</f>
        <v>35</v>
      </c>
      <c r="C5" s="3">
        <v>62755225563</v>
      </c>
      <c r="D5">
        <v>2021</v>
      </c>
      <c r="E5">
        <v>1</v>
      </c>
      <c r="F5">
        <v>36</v>
      </c>
      <c r="G5">
        <v>42</v>
      </c>
      <c r="H5">
        <v>54</v>
      </c>
      <c r="I5">
        <v>40</v>
      </c>
      <c r="J5">
        <v>12</v>
      </c>
      <c r="K5">
        <v>2</v>
      </c>
      <c r="L5">
        <f>G5+H5</f>
        <v>96</v>
      </c>
    </row>
    <row r="6" spans="1:12" x14ac:dyDescent="0.25">
      <c r="A6" t="str">
        <f>VLOOKUP(C6,Tabla1[],6,FALSE)</f>
        <v>MILAGROS DEL CARMEN</v>
      </c>
      <c r="B6">
        <f>VLOOKUP(C6,Tabla1[],9,FALSE)</f>
        <v>29</v>
      </c>
      <c r="C6" s="3">
        <v>62748885563</v>
      </c>
      <c r="D6">
        <v>2021</v>
      </c>
      <c r="E6">
        <v>1</v>
      </c>
      <c r="F6">
        <v>12</v>
      </c>
      <c r="G6">
        <v>13</v>
      </c>
      <c r="H6">
        <v>70</v>
      </c>
      <c r="I6">
        <v>7</v>
      </c>
      <c r="J6">
        <v>57</v>
      </c>
      <c r="K6">
        <v>6</v>
      </c>
      <c r="L6">
        <f>G6+H6</f>
        <v>83</v>
      </c>
    </row>
    <row r="7" spans="1:12" x14ac:dyDescent="0.25">
      <c r="A7" t="str">
        <f>VLOOKUP(C7,Tabla1[],6,FALSE)</f>
        <v>PERSEBERANDA</v>
      </c>
      <c r="B7">
        <f>VLOOKUP(C7,Tabla1[],9,FALSE)</f>
        <v>35</v>
      </c>
      <c r="C7" s="3">
        <v>111942175563</v>
      </c>
      <c r="D7">
        <v>2021</v>
      </c>
      <c r="E7">
        <v>1</v>
      </c>
      <c r="F7">
        <v>2</v>
      </c>
      <c r="G7">
        <v>2</v>
      </c>
      <c r="H7">
        <v>2</v>
      </c>
      <c r="I7">
        <v>2</v>
      </c>
      <c r="J7">
        <v>0</v>
      </c>
      <c r="K7">
        <v>0</v>
      </c>
      <c r="L7">
        <f>G7+H7</f>
        <v>4</v>
      </c>
    </row>
    <row r="8" spans="1:12" x14ac:dyDescent="0.25">
      <c r="A8" t="str">
        <f>VLOOKUP(C8,Tabla1[],6,FALSE)</f>
        <v>CIELITA</v>
      </c>
      <c r="B8">
        <f>VLOOKUP(C8,Tabla1[],9,FALSE)</f>
        <v>29</v>
      </c>
      <c r="C8" s="3">
        <v>63143455563</v>
      </c>
      <c r="D8">
        <v>2021</v>
      </c>
      <c r="E8">
        <v>1</v>
      </c>
      <c r="F8">
        <v>20</v>
      </c>
      <c r="G8">
        <v>20</v>
      </c>
      <c r="H8">
        <v>76</v>
      </c>
      <c r="I8">
        <v>12</v>
      </c>
      <c r="J8">
        <v>56</v>
      </c>
      <c r="K8">
        <v>8</v>
      </c>
      <c r="L8">
        <f>G8+H8</f>
        <v>96</v>
      </c>
    </row>
    <row r="9" spans="1:12" x14ac:dyDescent="0.25">
      <c r="A9" t="str">
        <f>VLOOKUP(C9,Tabla1[],6,FALSE)</f>
        <v>GLADYS CECILIA</v>
      </c>
      <c r="B9">
        <f>VLOOKUP(C9,Tabla1[],9,FALSE)</f>
        <v>1</v>
      </c>
      <c r="C9" s="3">
        <v>192653555563</v>
      </c>
      <c r="D9">
        <v>2021</v>
      </c>
      <c r="E9">
        <v>1</v>
      </c>
      <c r="F9">
        <v>6</v>
      </c>
      <c r="G9">
        <v>8</v>
      </c>
      <c r="H9">
        <v>65</v>
      </c>
      <c r="I9">
        <v>4</v>
      </c>
      <c r="J9">
        <v>57</v>
      </c>
      <c r="K9">
        <v>4</v>
      </c>
      <c r="L9">
        <f>G9+H9</f>
        <v>73</v>
      </c>
    </row>
    <row r="10" spans="1:12" x14ac:dyDescent="0.25">
      <c r="A10" t="str">
        <f>VLOOKUP(C10,Tabla1[],6,FALSE)</f>
        <v>JOICE MELINA</v>
      </c>
      <c r="B10">
        <f>VLOOKUP(C10,Tabla1[],9,FALSE)</f>
        <v>23</v>
      </c>
      <c r="C10" s="3">
        <v>50124325563</v>
      </c>
      <c r="D10">
        <v>2021</v>
      </c>
      <c r="E10">
        <v>1</v>
      </c>
      <c r="F10">
        <v>65</v>
      </c>
      <c r="G10">
        <v>70</v>
      </c>
      <c r="H10">
        <v>130</v>
      </c>
      <c r="I10">
        <v>38</v>
      </c>
      <c r="J10">
        <v>60</v>
      </c>
      <c r="K10">
        <v>32</v>
      </c>
      <c r="L10">
        <f>G10+H10</f>
        <v>200</v>
      </c>
    </row>
    <row r="11" spans="1:12" x14ac:dyDescent="0.25">
      <c r="A11" t="str">
        <f>VLOOKUP(C11,Tabla1[],6,FALSE)</f>
        <v>HILDA</v>
      </c>
      <c r="B11">
        <f>VLOOKUP(C11,Tabla1[],9,FALSE)</f>
        <v>35</v>
      </c>
      <c r="C11" s="3">
        <v>166932675563</v>
      </c>
      <c r="D11">
        <v>2021</v>
      </c>
      <c r="E11">
        <v>1</v>
      </c>
      <c r="F11">
        <v>34</v>
      </c>
      <c r="G11">
        <v>34</v>
      </c>
      <c r="H11">
        <v>34</v>
      </c>
      <c r="I11">
        <v>27</v>
      </c>
      <c r="J11">
        <v>0</v>
      </c>
      <c r="K11">
        <v>7</v>
      </c>
      <c r="L11">
        <f>G11+H11</f>
        <v>68</v>
      </c>
    </row>
    <row r="12" spans="1:12" x14ac:dyDescent="0.25">
      <c r="A12" t="str">
        <f>VLOOKUP(C12,Tabla1[],6,FALSE)</f>
        <v>SUSANA</v>
      </c>
      <c r="B12">
        <f>VLOOKUP(C12,Tabla1[],9,FALSE)</f>
        <v>35</v>
      </c>
      <c r="C12" s="3">
        <v>69086895563</v>
      </c>
      <c r="D12">
        <v>2021</v>
      </c>
      <c r="E12">
        <v>1</v>
      </c>
      <c r="F12">
        <v>10</v>
      </c>
      <c r="G12">
        <v>11</v>
      </c>
      <c r="H12">
        <v>35</v>
      </c>
      <c r="I12">
        <v>11</v>
      </c>
      <c r="J12">
        <v>24</v>
      </c>
      <c r="K12">
        <v>0</v>
      </c>
      <c r="L12">
        <f>G12+H12</f>
        <v>46</v>
      </c>
    </row>
    <row r="13" spans="1:12" x14ac:dyDescent="0.25">
      <c r="A13" t="str">
        <f>VLOOKUP(C13,Tabla1[],6,FALSE)</f>
        <v>KARLA GABRIELA</v>
      </c>
      <c r="B13">
        <f>VLOOKUP(C13,Tabla1[],9,FALSE)</f>
        <v>42</v>
      </c>
      <c r="C13" s="3">
        <v>231956245563</v>
      </c>
      <c r="D13">
        <v>2021</v>
      </c>
      <c r="E13">
        <v>1</v>
      </c>
      <c r="F13">
        <v>39</v>
      </c>
      <c r="G13">
        <v>46</v>
      </c>
      <c r="H13">
        <v>113</v>
      </c>
      <c r="I13">
        <v>10</v>
      </c>
      <c r="J13">
        <v>67</v>
      </c>
      <c r="K13">
        <v>36</v>
      </c>
      <c r="L13">
        <f>G13+H13</f>
        <v>159</v>
      </c>
    </row>
    <row r="14" spans="1:12" x14ac:dyDescent="0.25">
      <c r="A14" t="str">
        <f>VLOOKUP(C14,Tabla1[],6,FALSE)</f>
        <v>MARIA PIA DE LUREN</v>
      </c>
      <c r="B14">
        <f>VLOOKUP(C14,Tabla1[],9,FALSE)</f>
        <v>24</v>
      </c>
      <c r="C14" s="3">
        <v>217227615563</v>
      </c>
      <c r="D14">
        <v>2021</v>
      </c>
      <c r="E14">
        <v>1</v>
      </c>
      <c r="F14">
        <v>23</v>
      </c>
      <c r="G14">
        <v>31</v>
      </c>
      <c r="H14">
        <v>33</v>
      </c>
      <c r="I14">
        <v>21</v>
      </c>
      <c r="J14">
        <v>2</v>
      </c>
      <c r="K14">
        <v>10</v>
      </c>
      <c r="L14">
        <f>G14+H14</f>
        <v>64</v>
      </c>
    </row>
    <row r="15" spans="1:12" x14ac:dyDescent="0.25">
      <c r="A15" t="str">
        <f>VLOOKUP(C15,Tabla1[],6,FALSE)</f>
        <v>ELSA</v>
      </c>
      <c r="B15">
        <f>VLOOKUP(C15,Tabla1[],9,FALSE)</f>
        <v>35</v>
      </c>
      <c r="C15" s="3">
        <v>170730285563</v>
      </c>
      <c r="D15">
        <v>2021</v>
      </c>
      <c r="E15">
        <v>1</v>
      </c>
      <c r="F15">
        <v>25</v>
      </c>
      <c r="G15">
        <v>47</v>
      </c>
      <c r="H15">
        <v>218</v>
      </c>
      <c r="I15">
        <v>37</v>
      </c>
      <c r="J15">
        <v>171</v>
      </c>
      <c r="K15">
        <v>10</v>
      </c>
      <c r="L15">
        <f>G15+H15</f>
        <v>265</v>
      </c>
    </row>
    <row r="16" spans="1:12" x14ac:dyDescent="0.25">
      <c r="A16" t="str">
        <f>VLOOKUP(C16,Tabla1[],6,FALSE)</f>
        <v>INGRID MERCEDES</v>
      </c>
      <c r="B16">
        <f>VLOOKUP(C16,Tabla1[],9,FALSE)</f>
        <v>23</v>
      </c>
      <c r="C16" s="3">
        <v>231578565563</v>
      </c>
      <c r="D16">
        <v>2021</v>
      </c>
      <c r="E16">
        <v>1</v>
      </c>
      <c r="F16">
        <v>44</v>
      </c>
      <c r="G16">
        <v>52</v>
      </c>
      <c r="H16">
        <v>173</v>
      </c>
      <c r="I16">
        <v>28</v>
      </c>
      <c r="J16">
        <v>121</v>
      </c>
      <c r="K16">
        <v>24</v>
      </c>
      <c r="L16">
        <f>G16+H16</f>
        <v>225</v>
      </c>
    </row>
    <row r="17" spans="1:12" x14ac:dyDescent="0.25">
      <c r="A17" t="str">
        <f>VLOOKUP(C17,Tabla1[],6,FALSE)</f>
        <v>SHARON NAHOMY</v>
      </c>
      <c r="B17">
        <f>VLOOKUP(C17,Tabla1[],9,FALSE)</f>
        <v>35</v>
      </c>
      <c r="C17" s="3">
        <v>315097605563</v>
      </c>
      <c r="D17">
        <v>2021</v>
      </c>
      <c r="E17">
        <v>1</v>
      </c>
      <c r="F17">
        <v>1</v>
      </c>
      <c r="G17">
        <v>3</v>
      </c>
      <c r="H17">
        <v>12</v>
      </c>
      <c r="I17">
        <v>3</v>
      </c>
      <c r="J17">
        <v>9</v>
      </c>
      <c r="K17">
        <v>0</v>
      </c>
      <c r="L17">
        <f>G17+H17</f>
        <v>15</v>
      </c>
    </row>
    <row r="18" spans="1:12" x14ac:dyDescent="0.25">
      <c r="A18" t="str">
        <f>VLOOKUP(C18,Tabla1[],6,FALSE)</f>
        <v>IVAN</v>
      </c>
      <c r="B18">
        <f>VLOOKUP(C18,Tabla1[],9,FALSE)</f>
        <v>25</v>
      </c>
      <c r="C18" s="3">
        <v>169021665563</v>
      </c>
      <c r="D18">
        <v>2021</v>
      </c>
      <c r="E18">
        <v>1</v>
      </c>
      <c r="F18">
        <v>25</v>
      </c>
      <c r="G18">
        <v>32</v>
      </c>
      <c r="H18">
        <v>59</v>
      </c>
      <c r="I18">
        <v>32</v>
      </c>
      <c r="J18">
        <v>27</v>
      </c>
      <c r="K18">
        <v>0</v>
      </c>
      <c r="L18">
        <f>G18+H18</f>
        <v>91</v>
      </c>
    </row>
    <row r="19" spans="1:12" x14ac:dyDescent="0.25">
      <c r="A19" t="str">
        <f>VLOOKUP(C19,Tabla1[],6,FALSE)</f>
        <v>NEYSI</v>
      </c>
      <c r="B19">
        <f>VLOOKUP(C19,Tabla1[],9,FALSE)</f>
        <v>35</v>
      </c>
      <c r="C19" s="3">
        <v>62452685563</v>
      </c>
      <c r="D19">
        <v>2021</v>
      </c>
      <c r="E19">
        <v>1</v>
      </c>
      <c r="F19">
        <v>15</v>
      </c>
      <c r="G19">
        <v>21</v>
      </c>
      <c r="H19">
        <v>42</v>
      </c>
      <c r="I19">
        <v>21</v>
      </c>
      <c r="J19">
        <v>21</v>
      </c>
      <c r="K19">
        <v>0</v>
      </c>
      <c r="L19">
        <f>G19+H19</f>
        <v>63</v>
      </c>
    </row>
    <row r="20" spans="1:12" x14ac:dyDescent="0.25">
      <c r="A20" t="str">
        <f>VLOOKUP(C20,Tabla1[],6,FALSE)</f>
        <v>JANINE</v>
      </c>
      <c r="B20">
        <f>VLOOKUP(C20,Tabla1[],9,FALSE)</f>
        <v>29</v>
      </c>
      <c r="C20" s="3">
        <v>62751295563</v>
      </c>
      <c r="D20">
        <v>2021</v>
      </c>
      <c r="E20">
        <v>1</v>
      </c>
      <c r="F20">
        <v>0</v>
      </c>
      <c r="G20">
        <v>0</v>
      </c>
      <c r="H20">
        <v>32</v>
      </c>
      <c r="I20">
        <v>0</v>
      </c>
      <c r="J20">
        <v>32</v>
      </c>
      <c r="K20">
        <v>0</v>
      </c>
      <c r="L20">
        <f>G20+H20</f>
        <v>32</v>
      </c>
    </row>
    <row r="21" spans="1:12" x14ac:dyDescent="0.25">
      <c r="A21" t="str">
        <f>VLOOKUP(C21,Tabla1[],6,FALSE)</f>
        <v>ALEMIZABETH</v>
      </c>
      <c r="B21">
        <f>VLOOKUP(C21,Tabla1[],9,FALSE)</f>
        <v>35</v>
      </c>
      <c r="C21" s="3">
        <v>99908325563</v>
      </c>
      <c r="D21">
        <v>2021</v>
      </c>
      <c r="E21">
        <v>1</v>
      </c>
      <c r="F21">
        <v>2</v>
      </c>
      <c r="G21">
        <v>2</v>
      </c>
      <c r="H21">
        <v>26</v>
      </c>
      <c r="I21">
        <v>2</v>
      </c>
      <c r="J21">
        <v>24</v>
      </c>
      <c r="K21">
        <v>0</v>
      </c>
      <c r="L21">
        <f>G21+H21</f>
        <v>28</v>
      </c>
    </row>
    <row r="22" spans="1:12" x14ac:dyDescent="0.25">
      <c r="A22" t="str">
        <f>VLOOKUP(C22,Tabla1[],6,FALSE)</f>
        <v>GRACIELA MIRELLA</v>
      </c>
      <c r="B22">
        <f>VLOOKUP(C22,Tabla1[],9,FALSE)</f>
        <v>29</v>
      </c>
      <c r="C22" s="3">
        <v>333069565563</v>
      </c>
      <c r="D22">
        <v>2021</v>
      </c>
      <c r="E22">
        <v>1</v>
      </c>
      <c r="F22">
        <v>18</v>
      </c>
      <c r="G22">
        <v>23</v>
      </c>
      <c r="H22">
        <v>58</v>
      </c>
      <c r="I22">
        <v>19</v>
      </c>
      <c r="J22">
        <v>35</v>
      </c>
      <c r="K22">
        <v>4</v>
      </c>
      <c r="L22">
        <f>G22+H22</f>
        <v>81</v>
      </c>
    </row>
    <row r="23" spans="1:12" x14ac:dyDescent="0.25">
      <c r="A23" t="str">
        <f>VLOOKUP(C23,Tabla1[],6,FALSE)</f>
        <v>JACKELINE</v>
      </c>
      <c r="B23">
        <f>VLOOKUP(C23,Tabla1[],9,FALSE)</f>
        <v>35</v>
      </c>
      <c r="C23" s="3">
        <v>62752075563</v>
      </c>
      <c r="D23">
        <v>2021</v>
      </c>
      <c r="E23">
        <v>1</v>
      </c>
      <c r="F23">
        <v>11</v>
      </c>
      <c r="G23">
        <v>22</v>
      </c>
      <c r="H23">
        <v>37</v>
      </c>
      <c r="I23">
        <v>22</v>
      </c>
      <c r="J23">
        <v>15</v>
      </c>
      <c r="K23">
        <v>0</v>
      </c>
      <c r="L23">
        <f>G23+H23</f>
        <v>59</v>
      </c>
    </row>
    <row r="24" spans="1:12" x14ac:dyDescent="0.25">
      <c r="A24" t="str">
        <f>VLOOKUP(C24,Tabla1[],6,FALSE)</f>
        <v>TEODOMIRA IDALIA</v>
      </c>
      <c r="B24">
        <f>VLOOKUP(C24,Tabla1[],9,FALSE)</f>
        <v>23</v>
      </c>
      <c r="C24" s="3">
        <v>144669195563</v>
      </c>
      <c r="D24">
        <v>2021</v>
      </c>
      <c r="E24">
        <v>1</v>
      </c>
      <c r="F24">
        <v>22</v>
      </c>
      <c r="G24">
        <v>30</v>
      </c>
      <c r="H24">
        <v>88</v>
      </c>
      <c r="I24">
        <v>16</v>
      </c>
      <c r="J24">
        <v>58</v>
      </c>
      <c r="K24">
        <v>14</v>
      </c>
      <c r="L24">
        <f>G24+H24</f>
        <v>118</v>
      </c>
    </row>
    <row r="25" spans="1:12" x14ac:dyDescent="0.25">
      <c r="A25" t="str">
        <f>VLOOKUP(C25,Tabla1[],6,FALSE)</f>
        <v>OLINDA FLOR</v>
      </c>
      <c r="B25">
        <f>VLOOKUP(C25,Tabla1[],9,FALSE)</f>
        <v>29</v>
      </c>
      <c r="C25" s="3">
        <v>62221955563</v>
      </c>
      <c r="D25">
        <v>2021</v>
      </c>
      <c r="E25">
        <v>1</v>
      </c>
      <c r="F25">
        <v>22</v>
      </c>
      <c r="G25">
        <v>23</v>
      </c>
      <c r="H25">
        <v>36</v>
      </c>
      <c r="I25">
        <v>23</v>
      </c>
      <c r="J25">
        <v>13</v>
      </c>
      <c r="K25">
        <v>0</v>
      </c>
      <c r="L25">
        <f>G25+H25</f>
        <v>59</v>
      </c>
    </row>
    <row r="26" spans="1:12" x14ac:dyDescent="0.25">
      <c r="A26" t="str">
        <f>VLOOKUP(C26,Tabla1[],6,FALSE)</f>
        <v>PAOLA TERESA DEL VALLE</v>
      </c>
      <c r="B26">
        <f>VLOOKUP(C26,Tabla1[],9,FALSE)</f>
        <v>1</v>
      </c>
      <c r="C26" s="3">
        <v>423152015563</v>
      </c>
      <c r="D26">
        <v>2021</v>
      </c>
      <c r="E26">
        <v>1</v>
      </c>
      <c r="F26">
        <v>59</v>
      </c>
      <c r="G26">
        <v>79</v>
      </c>
      <c r="H26">
        <v>163</v>
      </c>
      <c r="I26">
        <v>32</v>
      </c>
      <c r="J26">
        <v>84</v>
      </c>
      <c r="K26">
        <v>47</v>
      </c>
      <c r="L26">
        <f>G26+H26</f>
        <v>242</v>
      </c>
    </row>
    <row r="27" spans="1:12" x14ac:dyDescent="0.25">
      <c r="A27" t="str">
        <f>VLOOKUP(C27,Tabla1[],6,FALSE)</f>
        <v>MARIELA DE JESUS</v>
      </c>
      <c r="B27">
        <f>VLOOKUP(C27,Tabla1[],9,FALSE)</f>
        <v>29</v>
      </c>
      <c r="C27" s="3">
        <v>92162255563</v>
      </c>
      <c r="D27">
        <v>2021</v>
      </c>
      <c r="E27">
        <v>1</v>
      </c>
      <c r="F27">
        <v>0</v>
      </c>
      <c r="G27">
        <v>0</v>
      </c>
      <c r="H27">
        <v>4</v>
      </c>
      <c r="I27">
        <v>0</v>
      </c>
      <c r="J27">
        <v>4</v>
      </c>
      <c r="K27">
        <v>0</v>
      </c>
      <c r="L27">
        <f>G27+H27</f>
        <v>4</v>
      </c>
    </row>
    <row r="28" spans="1:12" x14ac:dyDescent="0.25">
      <c r="A28" t="str">
        <f>VLOOKUP(C28,Tabla1[],6,FALSE)</f>
        <v>ESTEPHANIA</v>
      </c>
      <c r="B28">
        <f>VLOOKUP(C28,Tabla1[],9,FALSE)</f>
        <v>1</v>
      </c>
      <c r="C28" s="3">
        <v>287326705563</v>
      </c>
      <c r="D28">
        <v>2021</v>
      </c>
      <c r="E28">
        <v>1</v>
      </c>
      <c r="F28">
        <v>53</v>
      </c>
      <c r="G28">
        <v>72</v>
      </c>
      <c r="H28">
        <v>143</v>
      </c>
      <c r="I28">
        <v>32</v>
      </c>
      <c r="J28">
        <v>71</v>
      </c>
      <c r="K28">
        <v>40</v>
      </c>
      <c r="L28">
        <f>G28+H28</f>
        <v>215</v>
      </c>
    </row>
    <row r="29" spans="1:12" x14ac:dyDescent="0.25">
      <c r="A29" t="str">
        <f>VLOOKUP(C29,Tabla1[],6,FALSE)</f>
        <v>JAVIER</v>
      </c>
      <c r="B29">
        <f>VLOOKUP(C29,Tabla1[],9,FALSE)</f>
        <v>35</v>
      </c>
      <c r="C29" s="3">
        <v>112543635563</v>
      </c>
      <c r="D29">
        <v>2021</v>
      </c>
      <c r="E29">
        <v>1</v>
      </c>
      <c r="F29">
        <v>0</v>
      </c>
      <c r="G29">
        <v>1</v>
      </c>
      <c r="H29">
        <v>22</v>
      </c>
      <c r="I29">
        <v>1</v>
      </c>
      <c r="J29">
        <v>21</v>
      </c>
      <c r="K29">
        <v>0</v>
      </c>
      <c r="L29">
        <f>G29+H29</f>
        <v>23</v>
      </c>
    </row>
    <row r="30" spans="1:12" x14ac:dyDescent="0.25">
      <c r="A30" t="str">
        <f>VLOOKUP(C30,Tabla1[],6,FALSE)</f>
        <v>GIANNINA ODALIS</v>
      </c>
      <c r="B30">
        <f>VLOOKUP(C30,Tabla1[],9,FALSE)</f>
        <v>29</v>
      </c>
      <c r="C30" s="3">
        <v>62452065563</v>
      </c>
      <c r="D30">
        <v>2021</v>
      </c>
      <c r="E30">
        <v>1</v>
      </c>
      <c r="F30">
        <v>24</v>
      </c>
      <c r="G30">
        <v>28</v>
      </c>
      <c r="H30">
        <v>31</v>
      </c>
      <c r="I30">
        <v>28</v>
      </c>
      <c r="J30">
        <v>3</v>
      </c>
      <c r="K30">
        <v>0</v>
      </c>
      <c r="L30">
        <f>G30+H30</f>
        <v>59</v>
      </c>
    </row>
    <row r="31" spans="1:12" x14ac:dyDescent="0.25">
      <c r="A31" t="str">
        <f>VLOOKUP(C31,Tabla1[],6,FALSE)</f>
        <v>LUCILA ESTHER</v>
      </c>
      <c r="B31">
        <f>VLOOKUP(C31,Tabla1[],9,FALSE)</f>
        <v>35</v>
      </c>
      <c r="C31" s="3">
        <v>69583665563</v>
      </c>
      <c r="D31">
        <v>2021</v>
      </c>
      <c r="E31">
        <v>1</v>
      </c>
      <c r="F31">
        <v>30</v>
      </c>
      <c r="G31">
        <v>37</v>
      </c>
      <c r="H31">
        <v>43</v>
      </c>
      <c r="I31">
        <v>37</v>
      </c>
      <c r="J31">
        <v>6</v>
      </c>
      <c r="K31">
        <v>0</v>
      </c>
      <c r="L31">
        <f>G31+H31</f>
        <v>80</v>
      </c>
    </row>
    <row r="32" spans="1:12" x14ac:dyDescent="0.25">
      <c r="A32" t="str">
        <f>VLOOKUP(C32,Tabla1[],6,FALSE)</f>
        <v>EUGENIO</v>
      </c>
      <c r="B32">
        <f>VLOOKUP(C32,Tabla1[],9,FALSE)</f>
        <v>35</v>
      </c>
      <c r="C32" s="3">
        <v>69312125563</v>
      </c>
      <c r="D32">
        <v>2021</v>
      </c>
      <c r="E32">
        <v>1</v>
      </c>
      <c r="F32">
        <v>12</v>
      </c>
      <c r="G32">
        <v>23</v>
      </c>
      <c r="H32">
        <v>35</v>
      </c>
      <c r="I32">
        <v>23</v>
      </c>
      <c r="J32">
        <v>12</v>
      </c>
      <c r="K32">
        <v>0</v>
      </c>
      <c r="L32">
        <f>G32+H32</f>
        <v>58</v>
      </c>
    </row>
    <row r="33" spans="1:12" x14ac:dyDescent="0.25">
      <c r="A33" t="str">
        <f>VLOOKUP(C33,Tabla1[],6,FALSE)</f>
        <v>RUBI</v>
      </c>
      <c r="B33">
        <f>VLOOKUP(C33,Tabla1[],9,FALSE)</f>
        <v>29</v>
      </c>
      <c r="C33" s="3">
        <v>62749565563</v>
      </c>
      <c r="D33">
        <v>2021</v>
      </c>
      <c r="E33">
        <v>1</v>
      </c>
      <c r="F33">
        <v>24</v>
      </c>
      <c r="G33">
        <v>35</v>
      </c>
      <c r="H33">
        <v>72</v>
      </c>
      <c r="I33">
        <v>24</v>
      </c>
      <c r="J33">
        <v>37</v>
      </c>
      <c r="K33">
        <v>11</v>
      </c>
      <c r="L33">
        <f>G33+H33</f>
        <v>107</v>
      </c>
    </row>
    <row r="34" spans="1:12" x14ac:dyDescent="0.25">
      <c r="A34" t="str">
        <f>VLOOKUP(C34,Tabla1[],6,FALSE)</f>
        <v>HEIKE</v>
      </c>
      <c r="B34">
        <f>VLOOKUP(C34,Tabla1[],9,FALSE)</f>
        <v>29</v>
      </c>
      <c r="C34" s="3">
        <v>62453265563</v>
      </c>
      <c r="D34">
        <v>2021</v>
      </c>
      <c r="E34">
        <v>1</v>
      </c>
      <c r="F34">
        <v>0</v>
      </c>
      <c r="G34">
        <v>0</v>
      </c>
      <c r="H34">
        <v>9</v>
      </c>
      <c r="I34">
        <v>0</v>
      </c>
      <c r="J34">
        <v>9</v>
      </c>
      <c r="K34">
        <v>0</v>
      </c>
      <c r="L34">
        <f>G34+H34</f>
        <v>9</v>
      </c>
    </row>
    <row r="35" spans="1:12" x14ac:dyDescent="0.25">
      <c r="A35" t="str">
        <f>VLOOKUP(C35,Tabla1[],6,FALSE)</f>
        <v>IRMA VICTORIA</v>
      </c>
      <c r="B35">
        <f>VLOOKUP(C35,Tabla1[],9,FALSE)</f>
        <v>1</v>
      </c>
      <c r="C35" s="3">
        <v>7430865563</v>
      </c>
      <c r="D35">
        <v>2021</v>
      </c>
      <c r="E35">
        <v>1</v>
      </c>
      <c r="F35">
        <v>58</v>
      </c>
      <c r="G35">
        <v>70</v>
      </c>
      <c r="H35">
        <v>137</v>
      </c>
      <c r="I35">
        <v>49</v>
      </c>
      <c r="J35">
        <v>67</v>
      </c>
      <c r="K35">
        <v>21</v>
      </c>
      <c r="L35">
        <f>G35+H35</f>
        <v>207</v>
      </c>
    </row>
    <row r="36" spans="1:12" x14ac:dyDescent="0.25">
      <c r="A36" t="str">
        <f>VLOOKUP(C36,Tabla1[],6,FALSE)</f>
        <v>ZAIDA</v>
      </c>
      <c r="B36">
        <f>VLOOKUP(C36,Tabla1[],9,FALSE)</f>
        <v>29</v>
      </c>
      <c r="C36" s="3">
        <v>240758965563</v>
      </c>
      <c r="D36">
        <v>2021</v>
      </c>
      <c r="E36">
        <v>1</v>
      </c>
      <c r="F36">
        <v>14</v>
      </c>
      <c r="G36">
        <v>15</v>
      </c>
      <c r="H36">
        <v>91</v>
      </c>
      <c r="I36">
        <v>8</v>
      </c>
      <c r="J36">
        <v>76</v>
      </c>
      <c r="K36">
        <v>7</v>
      </c>
      <c r="L36">
        <f>G36+H36</f>
        <v>106</v>
      </c>
    </row>
    <row r="37" spans="1:12" x14ac:dyDescent="0.25">
      <c r="A37" t="str">
        <f>VLOOKUP(C37,Tabla1[],6,FALSE)</f>
        <v>CARLOS ALBERTO</v>
      </c>
      <c r="B37">
        <f>VLOOKUP(C37,Tabla1[],9,FALSE)</f>
        <v>25</v>
      </c>
      <c r="C37" s="3">
        <v>166419845563</v>
      </c>
      <c r="D37">
        <v>2021</v>
      </c>
      <c r="E37">
        <v>1</v>
      </c>
      <c r="F37">
        <v>12</v>
      </c>
      <c r="G37">
        <v>26</v>
      </c>
      <c r="H37">
        <v>74</v>
      </c>
      <c r="I37">
        <v>20</v>
      </c>
      <c r="J37">
        <v>48</v>
      </c>
      <c r="K37">
        <v>6</v>
      </c>
      <c r="L37">
        <f>G37+H37</f>
        <v>100</v>
      </c>
    </row>
    <row r="38" spans="1:12" x14ac:dyDescent="0.25">
      <c r="A38" t="str">
        <f>VLOOKUP(C38,Tabla1[],6,FALSE)</f>
        <v>RUBI</v>
      </c>
      <c r="B38">
        <f>VLOOKUP(C38,Tabla1[],9,FALSE)</f>
        <v>29</v>
      </c>
      <c r="C38" s="3">
        <v>62749565563</v>
      </c>
      <c r="D38">
        <v>2021</v>
      </c>
      <c r="E38">
        <v>2</v>
      </c>
      <c r="F38">
        <v>6</v>
      </c>
      <c r="G38">
        <v>16</v>
      </c>
      <c r="H38">
        <v>62</v>
      </c>
      <c r="I38">
        <v>16</v>
      </c>
      <c r="J38">
        <v>46</v>
      </c>
      <c r="K38">
        <v>0</v>
      </c>
      <c r="L38">
        <f>G38+H38</f>
        <v>78</v>
      </c>
    </row>
    <row r="39" spans="1:12" x14ac:dyDescent="0.25">
      <c r="A39" t="str">
        <f>VLOOKUP(C39,Tabla1[],6,FALSE)</f>
        <v>VICTOR</v>
      </c>
      <c r="B39">
        <f>VLOOKUP(C39,Tabla1[],9,FALSE)</f>
        <v>35</v>
      </c>
      <c r="C39" s="3">
        <v>62756275563</v>
      </c>
      <c r="D39">
        <v>2021</v>
      </c>
      <c r="E39">
        <v>2</v>
      </c>
      <c r="F39">
        <v>3</v>
      </c>
      <c r="G39">
        <v>3</v>
      </c>
      <c r="H39">
        <v>21</v>
      </c>
      <c r="I39">
        <v>3</v>
      </c>
      <c r="J39">
        <v>18</v>
      </c>
      <c r="K39">
        <v>0</v>
      </c>
      <c r="L39">
        <f>G39+H39</f>
        <v>24</v>
      </c>
    </row>
    <row r="40" spans="1:12" x14ac:dyDescent="0.25">
      <c r="A40" t="str">
        <f>VLOOKUP(C40,Tabla1[],6,FALSE)</f>
        <v>TEODOMIRA IDALIA</v>
      </c>
      <c r="B40">
        <f>VLOOKUP(C40,Tabla1[],9,FALSE)</f>
        <v>23</v>
      </c>
      <c r="C40" s="3">
        <v>144669195563</v>
      </c>
      <c r="D40">
        <v>2021</v>
      </c>
      <c r="E40">
        <v>2</v>
      </c>
      <c r="F40">
        <v>6</v>
      </c>
      <c r="G40">
        <v>10</v>
      </c>
      <c r="H40">
        <v>97</v>
      </c>
      <c r="I40">
        <v>10</v>
      </c>
      <c r="J40">
        <v>87</v>
      </c>
      <c r="K40">
        <v>0</v>
      </c>
      <c r="L40">
        <f>G40+H40</f>
        <v>107</v>
      </c>
    </row>
    <row r="41" spans="1:12" x14ac:dyDescent="0.25">
      <c r="A41" t="str">
        <f>VLOOKUP(C41,Tabla1[],6,FALSE)</f>
        <v>JAVIER</v>
      </c>
      <c r="B41">
        <f>VLOOKUP(C41,Tabla1[],9,FALSE)</f>
        <v>35</v>
      </c>
      <c r="C41" s="3">
        <v>112543635563</v>
      </c>
      <c r="D41">
        <v>2021</v>
      </c>
      <c r="E41">
        <v>2</v>
      </c>
      <c r="F41">
        <v>1</v>
      </c>
      <c r="G41">
        <v>15</v>
      </c>
      <c r="H41">
        <v>37</v>
      </c>
      <c r="I41">
        <v>15</v>
      </c>
      <c r="J41">
        <v>22</v>
      </c>
      <c r="K41">
        <v>0</v>
      </c>
      <c r="L41">
        <f>G41+H41</f>
        <v>52</v>
      </c>
    </row>
    <row r="42" spans="1:12" x14ac:dyDescent="0.25">
      <c r="A42" t="str">
        <f>VLOOKUP(C42,Tabla1[],6,FALSE)</f>
        <v>OLINDA FLOR</v>
      </c>
      <c r="B42">
        <f>VLOOKUP(C42,Tabla1[],9,FALSE)</f>
        <v>29</v>
      </c>
      <c r="C42" s="3">
        <v>62221955563</v>
      </c>
      <c r="D42">
        <v>2021</v>
      </c>
      <c r="E42">
        <v>2</v>
      </c>
      <c r="F42">
        <v>23</v>
      </c>
      <c r="G42">
        <v>26</v>
      </c>
      <c r="H42">
        <v>34</v>
      </c>
      <c r="I42">
        <v>26</v>
      </c>
      <c r="J42">
        <v>8</v>
      </c>
      <c r="K42">
        <v>0</v>
      </c>
      <c r="L42">
        <f>G42+H42</f>
        <v>60</v>
      </c>
    </row>
    <row r="43" spans="1:12" x14ac:dyDescent="0.25">
      <c r="A43" t="str">
        <f>VLOOKUP(C43,Tabla1[],6,FALSE)</f>
        <v>NEYSI</v>
      </c>
      <c r="B43">
        <f>VLOOKUP(C43,Tabla1[],9,FALSE)</f>
        <v>35</v>
      </c>
      <c r="C43" s="3">
        <v>62452685563</v>
      </c>
      <c r="D43">
        <v>2021</v>
      </c>
      <c r="E43">
        <v>2</v>
      </c>
      <c r="F43">
        <v>15</v>
      </c>
      <c r="G43">
        <v>19</v>
      </c>
      <c r="H43">
        <v>42</v>
      </c>
      <c r="I43">
        <v>19</v>
      </c>
      <c r="J43">
        <v>23</v>
      </c>
      <c r="K43">
        <v>0</v>
      </c>
      <c r="L43">
        <f>G43+H43</f>
        <v>61</v>
      </c>
    </row>
    <row r="44" spans="1:12" x14ac:dyDescent="0.25">
      <c r="A44" t="str">
        <f>VLOOKUP(C44,Tabla1[],6,FALSE)</f>
        <v>JACKELINE</v>
      </c>
      <c r="B44">
        <f>VLOOKUP(C44,Tabla1[],9,FALSE)</f>
        <v>35</v>
      </c>
      <c r="C44" s="3">
        <v>62752075563</v>
      </c>
      <c r="D44">
        <v>2021</v>
      </c>
      <c r="E44">
        <v>2</v>
      </c>
      <c r="F44">
        <v>8</v>
      </c>
      <c r="G44">
        <v>15</v>
      </c>
      <c r="H44">
        <v>40</v>
      </c>
      <c r="I44">
        <v>15</v>
      </c>
      <c r="J44">
        <v>25</v>
      </c>
      <c r="K44">
        <v>0</v>
      </c>
      <c r="L44">
        <f>G44+H44</f>
        <v>55</v>
      </c>
    </row>
    <row r="45" spans="1:12" x14ac:dyDescent="0.25">
      <c r="A45" t="str">
        <f>VLOOKUP(C45,Tabla1[],6,FALSE)</f>
        <v>MARIELA DE JESUS</v>
      </c>
      <c r="B45">
        <f>VLOOKUP(C45,Tabla1[],9,FALSE)</f>
        <v>29</v>
      </c>
      <c r="C45" s="3">
        <v>92162255563</v>
      </c>
      <c r="D45">
        <v>2021</v>
      </c>
      <c r="E45">
        <v>2</v>
      </c>
      <c r="F45">
        <v>0</v>
      </c>
      <c r="G45">
        <v>0</v>
      </c>
      <c r="H45">
        <v>3</v>
      </c>
      <c r="I45">
        <v>0</v>
      </c>
      <c r="J45">
        <v>3</v>
      </c>
      <c r="K45">
        <v>0</v>
      </c>
      <c r="L45">
        <f>G45+H45</f>
        <v>3</v>
      </c>
    </row>
    <row r="46" spans="1:12" x14ac:dyDescent="0.25">
      <c r="A46" t="str">
        <f>VLOOKUP(C46,Tabla1[],6,FALSE)</f>
        <v>LUCILA ESTHER</v>
      </c>
      <c r="B46">
        <f>VLOOKUP(C46,Tabla1[],9,FALSE)</f>
        <v>35</v>
      </c>
      <c r="C46" s="3">
        <v>69583665563</v>
      </c>
      <c r="D46">
        <v>2021</v>
      </c>
      <c r="E46">
        <v>2</v>
      </c>
      <c r="F46">
        <v>14</v>
      </c>
      <c r="G46">
        <v>19</v>
      </c>
      <c r="H46">
        <v>28</v>
      </c>
      <c r="I46">
        <v>19</v>
      </c>
      <c r="J46">
        <v>9</v>
      </c>
      <c r="K46">
        <v>0</v>
      </c>
      <c r="L46">
        <f>G46+H46</f>
        <v>47</v>
      </c>
    </row>
    <row r="47" spans="1:12" x14ac:dyDescent="0.25">
      <c r="A47" t="str">
        <f>VLOOKUP(C47,Tabla1[],6,FALSE)</f>
        <v>CARLOS ALBERTO</v>
      </c>
      <c r="B47">
        <f>VLOOKUP(C47,Tabla1[],9,FALSE)</f>
        <v>25</v>
      </c>
      <c r="C47" s="3">
        <v>166419845563</v>
      </c>
      <c r="D47">
        <v>2021</v>
      </c>
      <c r="E47">
        <v>2</v>
      </c>
      <c r="F47">
        <v>13</v>
      </c>
      <c r="G47">
        <v>36</v>
      </c>
      <c r="H47">
        <v>96</v>
      </c>
      <c r="I47">
        <v>35</v>
      </c>
      <c r="J47">
        <v>60</v>
      </c>
      <c r="K47">
        <v>1</v>
      </c>
      <c r="L47">
        <f>G47+H47</f>
        <v>132</v>
      </c>
    </row>
    <row r="48" spans="1:12" x14ac:dyDescent="0.25">
      <c r="A48" t="str">
        <f>VLOOKUP(C48,Tabla1[],6,FALSE)</f>
        <v>ANGELL KASSANDRA</v>
      </c>
      <c r="B48">
        <f>VLOOKUP(C48,Tabla1[],9,FALSE)</f>
        <v>28</v>
      </c>
      <c r="C48" s="3">
        <v>265975975563</v>
      </c>
      <c r="D48">
        <v>2021</v>
      </c>
      <c r="E48">
        <v>2</v>
      </c>
      <c r="F48">
        <v>12</v>
      </c>
      <c r="G48">
        <v>55</v>
      </c>
      <c r="H48">
        <v>91</v>
      </c>
      <c r="I48">
        <v>55</v>
      </c>
      <c r="J48">
        <v>36</v>
      </c>
      <c r="K48">
        <v>0</v>
      </c>
      <c r="L48">
        <f>G48+H48</f>
        <v>146</v>
      </c>
    </row>
    <row r="49" spans="1:12" x14ac:dyDescent="0.25">
      <c r="A49" t="str">
        <f>VLOOKUP(C49,Tabla1[],6,FALSE)</f>
        <v>IDOM GAD</v>
      </c>
      <c r="B49">
        <f>VLOOKUP(C49,Tabla1[],9,FALSE)</f>
        <v>35</v>
      </c>
      <c r="C49" s="3">
        <v>62753895563</v>
      </c>
      <c r="D49">
        <v>2021</v>
      </c>
      <c r="E49">
        <v>2</v>
      </c>
      <c r="F49">
        <v>23</v>
      </c>
      <c r="G49">
        <v>32</v>
      </c>
      <c r="H49">
        <v>33</v>
      </c>
      <c r="I49">
        <v>32</v>
      </c>
      <c r="J49">
        <v>1</v>
      </c>
      <c r="K49">
        <v>0</v>
      </c>
      <c r="L49">
        <f>G49+H49</f>
        <v>65</v>
      </c>
    </row>
    <row r="50" spans="1:12" x14ac:dyDescent="0.25">
      <c r="A50" t="str">
        <f>VLOOKUP(C50,Tabla1[],6,FALSE)</f>
        <v>ZAIDA</v>
      </c>
      <c r="B50">
        <f>VLOOKUP(C50,Tabla1[],9,FALSE)</f>
        <v>29</v>
      </c>
      <c r="C50" s="3">
        <v>240758965563</v>
      </c>
      <c r="D50">
        <v>2021</v>
      </c>
      <c r="E50">
        <v>2</v>
      </c>
      <c r="F50">
        <v>41</v>
      </c>
      <c r="G50">
        <v>61</v>
      </c>
      <c r="H50">
        <v>124</v>
      </c>
      <c r="I50">
        <v>46</v>
      </c>
      <c r="J50">
        <v>63</v>
      </c>
      <c r="K50">
        <v>15</v>
      </c>
      <c r="L50">
        <f>G50+H50</f>
        <v>185</v>
      </c>
    </row>
    <row r="51" spans="1:12" x14ac:dyDescent="0.25">
      <c r="A51" t="str">
        <f>VLOOKUP(C51,Tabla1[],6,FALSE)</f>
        <v>PERSEBERANDA</v>
      </c>
      <c r="B51">
        <f>VLOOKUP(C51,Tabla1[],9,FALSE)</f>
        <v>35</v>
      </c>
      <c r="C51" s="3">
        <v>111942175563</v>
      </c>
      <c r="D51">
        <v>2021</v>
      </c>
      <c r="E51">
        <v>2</v>
      </c>
      <c r="F51">
        <v>1</v>
      </c>
      <c r="G51">
        <v>1</v>
      </c>
      <c r="H51">
        <v>11</v>
      </c>
      <c r="I51">
        <v>1</v>
      </c>
      <c r="J51">
        <v>10</v>
      </c>
      <c r="K51">
        <v>0</v>
      </c>
      <c r="L51">
        <f>G51+H51</f>
        <v>12</v>
      </c>
    </row>
    <row r="52" spans="1:12" x14ac:dyDescent="0.25">
      <c r="A52" t="str">
        <f>VLOOKUP(C52,Tabla1[],6,FALSE)</f>
        <v>HEIKE</v>
      </c>
      <c r="B52">
        <f>VLOOKUP(C52,Tabla1[],9,FALSE)</f>
        <v>29</v>
      </c>
      <c r="C52" s="3">
        <v>62453265563</v>
      </c>
      <c r="D52">
        <v>2021</v>
      </c>
      <c r="E52">
        <v>2</v>
      </c>
      <c r="F52">
        <v>1</v>
      </c>
      <c r="G52">
        <v>1</v>
      </c>
      <c r="H52">
        <v>14</v>
      </c>
      <c r="I52">
        <v>1</v>
      </c>
      <c r="J52">
        <v>13</v>
      </c>
      <c r="K52">
        <v>0</v>
      </c>
      <c r="L52">
        <f>G52+H52</f>
        <v>15</v>
      </c>
    </row>
    <row r="53" spans="1:12" x14ac:dyDescent="0.25">
      <c r="A53" t="str">
        <f>VLOOKUP(C53,Tabla1[],6,FALSE)</f>
        <v>IRMA VICTORIA</v>
      </c>
      <c r="B53">
        <f>VLOOKUP(C53,Tabla1[],9,FALSE)</f>
        <v>1</v>
      </c>
      <c r="C53" s="3">
        <v>7430865563</v>
      </c>
      <c r="D53">
        <v>2021</v>
      </c>
      <c r="E53">
        <v>2</v>
      </c>
      <c r="F53">
        <v>11</v>
      </c>
      <c r="G53">
        <v>27</v>
      </c>
      <c r="H53">
        <v>97</v>
      </c>
      <c r="I53">
        <v>25</v>
      </c>
      <c r="J53">
        <v>70</v>
      </c>
      <c r="K53">
        <v>2</v>
      </c>
      <c r="L53">
        <f>G53+H53</f>
        <v>124</v>
      </c>
    </row>
    <row r="54" spans="1:12" x14ac:dyDescent="0.25">
      <c r="A54" t="str">
        <f>VLOOKUP(C54,Tabla1[],6,FALSE)</f>
        <v>GIANNINA ODALIS</v>
      </c>
      <c r="B54">
        <f>VLOOKUP(C54,Tabla1[],9,FALSE)</f>
        <v>29</v>
      </c>
      <c r="C54" s="3">
        <v>62452065563</v>
      </c>
      <c r="D54">
        <v>2021</v>
      </c>
      <c r="E54">
        <v>2</v>
      </c>
      <c r="F54">
        <v>19</v>
      </c>
      <c r="G54">
        <v>27</v>
      </c>
      <c r="H54">
        <v>53</v>
      </c>
      <c r="I54">
        <v>27</v>
      </c>
      <c r="J54">
        <v>26</v>
      </c>
      <c r="K54">
        <v>0</v>
      </c>
      <c r="L54">
        <f>G54+H54</f>
        <v>80</v>
      </c>
    </row>
    <row r="55" spans="1:12" x14ac:dyDescent="0.25">
      <c r="A55" t="str">
        <f>VLOOKUP(C55,Tabla1[],6,FALSE)</f>
        <v>EUGENIO</v>
      </c>
      <c r="B55">
        <f>VLOOKUP(C55,Tabla1[],9,FALSE)</f>
        <v>35</v>
      </c>
      <c r="C55" s="3">
        <v>69312125563</v>
      </c>
      <c r="D55">
        <v>2021</v>
      </c>
      <c r="E55">
        <v>2</v>
      </c>
      <c r="F55">
        <v>16</v>
      </c>
      <c r="G55">
        <v>29</v>
      </c>
      <c r="H55">
        <v>39</v>
      </c>
      <c r="I55">
        <v>29</v>
      </c>
      <c r="J55">
        <v>10</v>
      </c>
      <c r="K55">
        <v>0</v>
      </c>
      <c r="L55">
        <f>G55+H55</f>
        <v>68</v>
      </c>
    </row>
    <row r="56" spans="1:12" x14ac:dyDescent="0.25">
      <c r="A56" t="str">
        <f>VLOOKUP(C56,Tabla1[],6,FALSE)</f>
        <v>ÑEMY</v>
      </c>
      <c r="B56">
        <f>VLOOKUP(C56,Tabla1[],9,FALSE)</f>
        <v>23</v>
      </c>
      <c r="C56" s="3">
        <v>166880495563</v>
      </c>
      <c r="D56">
        <v>2021</v>
      </c>
      <c r="E56">
        <v>2</v>
      </c>
      <c r="F56">
        <v>20</v>
      </c>
      <c r="G56">
        <v>24</v>
      </c>
      <c r="H56">
        <v>45</v>
      </c>
      <c r="I56">
        <v>24</v>
      </c>
      <c r="J56">
        <v>21</v>
      </c>
      <c r="K56">
        <v>0</v>
      </c>
      <c r="L56">
        <f>G56+H56</f>
        <v>69</v>
      </c>
    </row>
    <row r="57" spans="1:12" x14ac:dyDescent="0.25">
      <c r="A57" t="str">
        <f>VLOOKUP(C57,Tabla1[],6,FALSE)</f>
        <v>PAOLA TERESA DEL VALLE</v>
      </c>
      <c r="B57">
        <f>VLOOKUP(C57,Tabla1[],9,FALSE)</f>
        <v>1</v>
      </c>
      <c r="C57" s="3">
        <v>423152015563</v>
      </c>
      <c r="D57">
        <v>2021</v>
      </c>
      <c r="E57">
        <v>2</v>
      </c>
      <c r="F57">
        <v>13</v>
      </c>
      <c r="G57">
        <v>24</v>
      </c>
      <c r="H57">
        <v>91</v>
      </c>
      <c r="I57">
        <v>24</v>
      </c>
      <c r="J57">
        <v>67</v>
      </c>
      <c r="K57">
        <v>0</v>
      </c>
      <c r="L57">
        <f>G57+H57</f>
        <v>115</v>
      </c>
    </row>
    <row r="58" spans="1:12" x14ac:dyDescent="0.25">
      <c r="A58" t="str">
        <f>VLOOKUP(C58,Tabla1[],6,FALSE)</f>
        <v>JOICE MELINA</v>
      </c>
      <c r="B58">
        <f>VLOOKUP(C58,Tabla1[],9,FALSE)</f>
        <v>23</v>
      </c>
      <c r="C58" s="3">
        <v>50124325563</v>
      </c>
      <c r="D58">
        <v>2021</v>
      </c>
      <c r="E58">
        <v>2</v>
      </c>
      <c r="F58">
        <v>25</v>
      </c>
      <c r="G58">
        <v>26</v>
      </c>
      <c r="H58">
        <v>136</v>
      </c>
      <c r="I58">
        <v>26</v>
      </c>
      <c r="J58">
        <v>110</v>
      </c>
      <c r="K58">
        <v>0</v>
      </c>
      <c r="L58">
        <f>G58+H58</f>
        <v>162</v>
      </c>
    </row>
    <row r="59" spans="1:12" x14ac:dyDescent="0.25">
      <c r="A59" t="str">
        <f>VLOOKUP(C59,Tabla1[],6,FALSE)</f>
        <v>CIELITA</v>
      </c>
      <c r="B59">
        <f>VLOOKUP(C59,Tabla1[],9,FALSE)</f>
        <v>29</v>
      </c>
      <c r="C59" s="3">
        <v>63143455563</v>
      </c>
      <c r="D59">
        <v>2021</v>
      </c>
      <c r="E59">
        <v>2</v>
      </c>
      <c r="F59">
        <v>4</v>
      </c>
      <c r="G59">
        <v>5</v>
      </c>
      <c r="H59">
        <v>97</v>
      </c>
      <c r="I59">
        <v>4</v>
      </c>
      <c r="J59">
        <v>92</v>
      </c>
      <c r="K59">
        <v>1</v>
      </c>
      <c r="L59">
        <f>G59+H59</f>
        <v>102</v>
      </c>
    </row>
    <row r="60" spans="1:12" x14ac:dyDescent="0.25">
      <c r="A60" t="str">
        <f>VLOOKUP(C60,Tabla1[],6,FALSE)</f>
        <v>GISSELLE</v>
      </c>
      <c r="B60">
        <f>VLOOKUP(C60,Tabla1[],9,FALSE)</f>
        <v>35</v>
      </c>
      <c r="C60" s="3">
        <v>62755225563</v>
      </c>
      <c r="D60">
        <v>2021</v>
      </c>
      <c r="E60">
        <v>2</v>
      </c>
      <c r="F60">
        <v>24</v>
      </c>
      <c r="G60">
        <v>36</v>
      </c>
      <c r="H60">
        <v>44</v>
      </c>
      <c r="I60">
        <v>36</v>
      </c>
      <c r="J60">
        <v>8</v>
      </c>
      <c r="K60">
        <v>0</v>
      </c>
      <c r="L60">
        <f>G60+H60</f>
        <v>80</v>
      </c>
    </row>
    <row r="61" spans="1:12" x14ac:dyDescent="0.25">
      <c r="A61" t="str">
        <f>VLOOKUP(C61,Tabla1[],6,FALSE)</f>
        <v>MILAGROS DEL CARMEN</v>
      </c>
      <c r="B61">
        <f>VLOOKUP(C61,Tabla1[],9,FALSE)</f>
        <v>29</v>
      </c>
      <c r="C61" s="3">
        <v>62748885563</v>
      </c>
      <c r="D61">
        <v>2021</v>
      </c>
      <c r="E61">
        <v>2</v>
      </c>
      <c r="F61">
        <v>10</v>
      </c>
      <c r="G61">
        <v>17</v>
      </c>
      <c r="H61">
        <v>116</v>
      </c>
      <c r="I61">
        <v>15</v>
      </c>
      <c r="J61">
        <v>99</v>
      </c>
      <c r="K61">
        <v>2</v>
      </c>
      <c r="L61">
        <f>G61+H61</f>
        <v>133</v>
      </c>
    </row>
    <row r="62" spans="1:12" x14ac:dyDescent="0.25">
      <c r="A62" t="str">
        <f>VLOOKUP(C62,Tabla1[],6,FALSE)</f>
        <v>GLADYS CECILIA</v>
      </c>
      <c r="B62">
        <f>VLOOKUP(C62,Tabla1[],9,FALSE)</f>
        <v>1</v>
      </c>
      <c r="C62" s="3">
        <v>192653555563</v>
      </c>
      <c r="D62">
        <v>2021</v>
      </c>
      <c r="E62">
        <v>2</v>
      </c>
      <c r="F62">
        <v>5</v>
      </c>
      <c r="G62">
        <v>6</v>
      </c>
      <c r="H62">
        <v>91</v>
      </c>
      <c r="I62">
        <v>2</v>
      </c>
      <c r="J62">
        <v>85</v>
      </c>
      <c r="K62">
        <v>4</v>
      </c>
      <c r="L62">
        <f>G62+H62</f>
        <v>97</v>
      </c>
    </row>
    <row r="63" spans="1:12" x14ac:dyDescent="0.25">
      <c r="A63" t="str">
        <f>VLOOKUP(C63,Tabla1[],6,FALSE)</f>
        <v>INGRID MERCEDES</v>
      </c>
      <c r="B63">
        <f>VLOOKUP(C63,Tabla1[],9,FALSE)</f>
        <v>23</v>
      </c>
      <c r="C63" s="3">
        <v>231578565563</v>
      </c>
      <c r="D63">
        <v>2021</v>
      </c>
      <c r="E63">
        <v>2</v>
      </c>
      <c r="F63">
        <v>19</v>
      </c>
      <c r="G63">
        <v>24</v>
      </c>
      <c r="H63">
        <v>270</v>
      </c>
      <c r="I63">
        <v>24</v>
      </c>
      <c r="J63">
        <v>246</v>
      </c>
      <c r="K63">
        <v>0</v>
      </c>
      <c r="L63">
        <f>G63+H63</f>
        <v>294</v>
      </c>
    </row>
    <row r="64" spans="1:12" x14ac:dyDescent="0.25">
      <c r="A64" t="str">
        <f>VLOOKUP(C64,Tabla1[],6,FALSE)</f>
        <v>HILDA</v>
      </c>
      <c r="B64">
        <f>VLOOKUP(C64,Tabla1[],9,FALSE)</f>
        <v>35</v>
      </c>
      <c r="C64" s="3">
        <v>166932675563</v>
      </c>
      <c r="D64">
        <v>2021</v>
      </c>
      <c r="E64">
        <v>2</v>
      </c>
      <c r="F64">
        <v>28</v>
      </c>
      <c r="G64">
        <v>48</v>
      </c>
      <c r="H64">
        <v>97</v>
      </c>
      <c r="I64">
        <v>48</v>
      </c>
      <c r="J64">
        <v>49</v>
      </c>
      <c r="K64">
        <v>0</v>
      </c>
      <c r="L64">
        <f>G64+H64</f>
        <v>145</v>
      </c>
    </row>
    <row r="65" spans="1:12" x14ac:dyDescent="0.25">
      <c r="A65" t="str">
        <f>VLOOKUP(C65,Tabla1[],6,FALSE)</f>
        <v>SUSANA</v>
      </c>
      <c r="B65">
        <f>VLOOKUP(C65,Tabla1[],9,FALSE)</f>
        <v>35</v>
      </c>
      <c r="C65" s="3">
        <v>69086895563</v>
      </c>
      <c r="D65">
        <v>2021</v>
      </c>
      <c r="E65">
        <v>2</v>
      </c>
      <c r="F65">
        <v>8</v>
      </c>
      <c r="G65">
        <v>12</v>
      </c>
      <c r="H65">
        <v>27</v>
      </c>
      <c r="I65">
        <v>12</v>
      </c>
      <c r="J65">
        <v>15</v>
      </c>
      <c r="K65">
        <v>0</v>
      </c>
      <c r="L65">
        <f>G65+H65</f>
        <v>39</v>
      </c>
    </row>
    <row r="66" spans="1:12" x14ac:dyDescent="0.25">
      <c r="A66" t="str">
        <f>VLOOKUP(C66,Tabla1[],6,FALSE)</f>
        <v>ELSA</v>
      </c>
      <c r="B66">
        <f>VLOOKUP(C66,Tabla1[],9,FALSE)</f>
        <v>35</v>
      </c>
      <c r="C66" s="3">
        <v>170730285563</v>
      </c>
      <c r="D66">
        <v>2021</v>
      </c>
      <c r="E66">
        <v>2</v>
      </c>
      <c r="F66">
        <v>9</v>
      </c>
      <c r="G66">
        <v>15</v>
      </c>
      <c r="H66">
        <v>106</v>
      </c>
      <c r="I66">
        <v>15</v>
      </c>
      <c r="J66">
        <v>91</v>
      </c>
      <c r="K66">
        <v>0</v>
      </c>
      <c r="L66">
        <f>G66+H66</f>
        <v>121</v>
      </c>
    </row>
    <row r="67" spans="1:12" x14ac:dyDescent="0.25">
      <c r="A67" t="str">
        <f>VLOOKUP(C67,Tabla1[],6,FALSE)</f>
        <v>KARLA GABRIELA</v>
      </c>
      <c r="B67">
        <f>VLOOKUP(C67,Tabla1[],9,FALSE)</f>
        <v>42</v>
      </c>
      <c r="C67" s="3">
        <v>231956245563</v>
      </c>
      <c r="D67">
        <v>2021</v>
      </c>
      <c r="E67">
        <v>2</v>
      </c>
      <c r="F67">
        <v>31</v>
      </c>
      <c r="G67">
        <v>32</v>
      </c>
      <c r="H67">
        <v>261</v>
      </c>
      <c r="I67">
        <v>31</v>
      </c>
      <c r="J67">
        <v>229</v>
      </c>
      <c r="K67">
        <v>1</v>
      </c>
      <c r="L67">
        <f>G67+H67</f>
        <v>293</v>
      </c>
    </row>
    <row r="68" spans="1:12" x14ac:dyDescent="0.25">
      <c r="A68" t="str">
        <f>VLOOKUP(C68,Tabla1[],6,FALSE)</f>
        <v>JANINE</v>
      </c>
      <c r="B68">
        <f>VLOOKUP(C68,Tabla1[],9,FALSE)</f>
        <v>29</v>
      </c>
      <c r="C68" s="3">
        <v>62751295563</v>
      </c>
      <c r="D68">
        <v>2021</v>
      </c>
      <c r="E68">
        <v>2</v>
      </c>
      <c r="F68">
        <v>4</v>
      </c>
      <c r="G68">
        <v>7</v>
      </c>
      <c r="H68">
        <v>27</v>
      </c>
      <c r="I68">
        <v>7</v>
      </c>
      <c r="J68">
        <v>20</v>
      </c>
      <c r="K68">
        <v>0</v>
      </c>
      <c r="L68">
        <f>G68+H68</f>
        <v>34</v>
      </c>
    </row>
    <row r="69" spans="1:12" x14ac:dyDescent="0.25">
      <c r="A69" t="str">
        <f>VLOOKUP(C69,Tabla1[],6,FALSE)</f>
        <v>SHARON NAHOMY</v>
      </c>
      <c r="B69">
        <f>VLOOKUP(C69,Tabla1[],9,FALSE)</f>
        <v>35</v>
      </c>
      <c r="C69" s="3">
        <v>315097605563</v>
      </c>
      <c r="D69">
        <v>2021</v>
      </c>
      <c r="E69">
        <v>2</v>
      </c>
      <c r="F69">
        <v>3</v>
      </c>
      <c r="G69">
        <v>5</v>
      </c>
      <c r="H69">
        <v>21</v>
      </c>
      <c r="I69">
        <v>5</v>
      </c>
      <c r="J69">
        <v>16</v>
      </c>
      <c r="K69">
        <v>0</v>
      </c>
      <c r="L69">
        <f>G69+H69</f>
        <v>26</v>
      </c>
    </row>
    <row r="70" spans="1:12" x14ac:dyDescent="0.25">
      <c r="A70" t="str">
        <f>VLOOKUP(C70,Tabla1[],6,FALSE)</f>
        <v>ERIKA</v>
      </c>
      <c r="B70">
        <f>VLOOKUP(C70,Tabla1[],9,FALSE)</f>
        <v>41</v>
      </c>
      <c r="C70" s="3">
        <v>242807115563</v>
      </c>
      <c r="D70">
        <v>2021</v>
      </c>
      <c r="E70">
        <v>2</v>
      </c>
      <c r="F70">
        <v>1</v>
      </c>
      <c r="G70">
        <v>6</v>
      </c>
      <c r="H70">
        <v>24</v>
      </c>
      <c r="I70">
        <v>6</v>
      </c>
      <c r="J70">
        <v>18</v>
      </c>
      <c r="K70">
        <v>0</v>
      </c>
      <c r="L70">
        <f>G70+H70</f>
        <v>30</v>
      </c>
    </row>
    <row r="71" spans="1:12" x14ac:dyDescent="0.25">
      <c r="A71" t="str">
        <f>VLOOKUP(C71,Tabla1[],6,FALSE)</f>
        <v>GRACIELA MIRELLA</v>
      </c>
      <c r="B71">
        <f>VLOOKUP(C71,Tabla1[],9,FALSE)</f>
        <v>29</v>
      </c>
      <c r="C71" s="3">
        <v>333069565563</v>
      </c>
      <c r="D71">
        <v>2021</v>
      </c>
      <c r="E71">
        <v>2</v>
      </c>
      <c r="F71">
        <v>23</v>
      </c>
      <c r="G71">
        <v>34</v>
      </c>
      <c r="H71">
        <v>96</v>
      </c>
      <c r="I71">
        <v>32</v>
      </c>
      <c r="J71">
        <v>62</v>
      </c>
      <c r="K71">
        <v>2</v>
      </c>
      <c r="L71">
        <f>G71+H71</f>
        <v>130</v>
      </c>
    </row>
    <row r="72" spans="1:12" x14ac:dyDescent="0.25">
      <c r="A72" t="str">
        <f>VLOOKUP(C72,Tabla1[],6,FALSE)</f>
        <v>ALEMIZABETH</v>
      </c>
      <c r="B72">
        <f>VLOOKUP(C72,Tabla1[],9,FALSE)</f>
        <v>35</v>
      </c>
      <c r="C72" s="3">
        <v>99908325563</v>
      </c>
      <c r="D72">
        <v>2021</v>
      </c>
      <c r="E72">
        <v>2</v>
      </c>
      <c r="F72">
        <v>5</v>
      </c>
      <c r="G72">
        <v>7</v>
      </c>
      <c r="H72">
        <v>27</v>
      </c>
      <c r="I72">
        <v>7</v>
      </c>
      <c r="J72">
        <v>20</v>
      </c>
      <c r="K72">
        <v>0</v>
      </c>
      <c r="L72">
        <f>G72+H72</f>
        <v>34</v>
      </c>
    </row>
    <row r="73" spans="1:12" x14ac:dyDescent="0.25">
      <c r="A73" t="str">
        <f>VLOOKUP(C73,Tabla1[],6,FALSE)</f>
        <v>MARIA PIA DE LUREN</v>
      </c>
      <c r="B73">
        <f>VLOOKUP(C73,Tabla1[],9,FALSE)</f>
        <v>24</v>
      </c>
      <c r="C73" s="3">
        <v>217227615563</v>
      </c>
      <c r="D73">
        <v>2021</v>
      </c>
      <c r="E73">
        <v>2</v>
      </c>
      <c r="F73">
        <v>5</v>
      </c>
      <c r="G73">
        <v>53</v>
      </c>
      <c r="H73">
        <v>83</v>
      </c>
      <c r="I73">
        <v>53</v>
      </c>
      <c r="J73">
        <v>30</v>
      </c>
      <c r="K73">
        <v>0</v>
      </c>
      <c r="L73">
        <f>G73+H73</f>
        <v>136</v>
      </c>
    </row>
    <row r="74" spans="1:12" x14ac:dyDescent="0.25">
      <c r="A74" t="str">
        <f>VLOOKUP(C74,Tabla1[],6,FALSE)</f>
        <v>ALBERTO</v>
      </c>
      <c r="B74">
        <f>VLOOKUP(C74,Tabla1[],9,FALSE)</f>
        <v>35</v>
      </c>
      <c r="C74" s="3">
        <v>111126495563</v>
      </c>
      <c r="D74">
        <v>2021</v>
      </c>
      <c r="E74">
        <v>2</v>
      </c>
      <c r="F74">
        <v>9</v>
      </c>
      <c r="G74">
        <v>10</v>
      </c>
      <c r="H74">
        <v>28</v>
      </c>
      <c r="I74">
        <v>10</v>
      </c>
      <c r="J74">
        <v>18</v>
      </c>
      <c r="K74">
        <v>0</v>
      </c>
      <c r="L74">
        <f>G74+H74</f>
        <v>38</v>
      </c>
    </row>
    <row r="75" spans="1:12" x14ac:dyDescent="0.25">
      <c r="A75" t="str">
        <f>VLOOKUP(C75,Tabla1[],6,FALSE)</f>
        <v>SHARON NAHOMY</v>
      </c>
      <c r="B75">
        <f>VLOOKUP(C75,Tabla1[],9,FALSE)</f>
        <v>35</v>
      </c>
      <c r="C75" s="3">
        <v>315097605563</v>
      </c>
      <c r="D75">
        <v>2021</v>
      </c>
      <c r="E75">
        <v>3</v>
      </c>
      <c r="F75">
        <v>6</v>
      </c>
      <c r="G75">
        <v>14</v>
      </c>
      <c r="H75">
        <v>67</v>
      </c>
      <c r="I75">
        <v>14</v>
      </c>
      <c r="J75">
        <v>53</v>
      </c>
      <c r="K75">
        <v>0</v>
      </c>
      <c r="L75">
        <f>G75+H75</f>
        <v>81</v>
      </c>
    </row>
    <row r="76" spans="1:12" x14ac:dyDescent="0.25">
      <c r="A76" t="str">
        <f>VLOOKUP(C76,Tabla1[],6,FALSE)</f>
        <v>HILDA</v>
      </c>
      <c r="B76">
        <f>VLOOKUP(C76,Tabla1[],9,FALSE)</f>
        <v>35</v>
      </c>
      <c r="C76" s="3">
        <v>166932675563</v>
      </c>
      <c r="D76">
        <v>2021</v>
      </c>
      <c r="E76">
        <v>3</v>
      </c>
      <c r="F76">
        <v>28</v>
      </c>
      <c r="G76">
        <v>46</v>
      </c>
      <c r="H76">
        <v>138</v>
      </c>
      <c r="I76">
        <v>46</v>
      </c>
      <c r="J76">
        <v>92</v>
      </c>
      <c r="K76">
        <v>0</v>
      </c>
      <c r="L76">
        <f>G76+H76</f>
        <v>184</v>
      </c>
    </row>
    <row r="77" spans="1:12" x14ac:dyDescent="0.25">
      <c r="A77" t="str">
        <f>VLOOKUP(C77,Tabla1[],6,FALSE)</f>
        <v>ELSA</v>
      </c>
      <c r="B77">
        <f>VLOOKUP(C77,Tabla1[],9,FALSE)</f>
        <v>35</v>
      </c>
      <c r="C77" s="3">
        <v>170730285563</v>
      </c>
      <c r="D77">
        <v>2021</v>
      </c>
      <c r="E77">
        <v>3</v>
      </c>
      <c r="F77">
        <v>20</v>
      </c>
      <c r="G77">
        <v>43</v>
      </c>
      <c r="H77">
        <v>223</v>
      </c>
      <c r="I77">
        <v>43</v>
      </c>
      <c r="J77">
        <v>180</v>
      </c>
      <c r="K77">
        <v>0</v>
      </c>
      <c r="L77">
        <f>G77+H77</f>
        <v>266</v>
      </c>
    </row>
    <row r="78" spans="1:12" x14ac:dyDescent="0.25">
      <c r="A78" t="str">
        <f>VLOOKUP(C78,Tabla1[],6,FALSE)</f>
        <v>MARIA PIA DE LUREN</v>
      </c>
      <c r="B78">
        <f>VLOOKUP(C78,Tabla1[],9,FALSE)</f>
        <v>24</v>
      </c>
      <c r="C78" s="3">
        <v>217227615563</v>
      </c>
      <c r="D78">
        <v>2021</v>
      </c>
      <c r="E78">
        <v>3</v>
      </c>
      <c r="F78">
        <v>21</v>
      </c>
      <c r="G78">
        <v>89</v>
      </c>
      <c r="H78">
        <v>131</v>
      </c>
      <c r="I78">
        <v>88</v>
      </c>
      <c r="J78">
        <v>42</v>
      </c>
      <c r="K78">
        <v>1</v>
      </c>
      <c r="L78">
        <f>G78+H78</f>
        <v>220</v>
      </c>
    </row>
    <row r="79" spans="1:12" x14ac:dyDescent="0.25">
      <c r="A79" t="str">
        <f>VLOOKUP(C79,Tabla1[],6,FALSE)</f>
        <v>KARLA GABRIELA</v>
      </c>
      <c r="B79">
        <f>VLOOKUP(C79,Tabla1[],9,FALSE)</f>
        <v>42</v>
      </c>
      <c r="C79" s="3">
        <v>231956245563</v>
      </c>
      <c r="D79">
        <v>2021</v>
      </c>
      <c r="E79">
        <v>3</v>
      </c>
      <c r="F79">
        <v>36</v>
      </c>
      <c r="G79">
        <v>74</v>
      </c>
      <c r="H79">
        <v>237</v>
      </c>
      <c r="I79">
        <v>74</v>
      </c>
      <c r="J79">
        <v>163</v>
      </c>
      <c r="K79">
        <v>0</v>
      </c>
      <c r="L79">
        <f>G79+H79</f>
        <v>311</v>
      </c>
    </row>
    <row r="80" spans="1:12" x14ac:dyDescent="0.25">
      <c r="A80" t="str">
        <f>VLOOKUP(C80,Tabla1[],6,FALSE)</f>
        <v>IVAN</v>
      </c>
      <c r="B80">
        <f>VLOOKUP(C80,Tabla1[],9,FALSE)</f>
        <v>25</v>
      </c>
      <c r="C80" s="3">
        <v>169021665563</v>
      </c>
      <c r="D80">
        <v>2021</v>
      </c>
      <c r="E80">
        <v>3</v>
      </c>
      <c r="F80">
        <v>13</v>
      </c>
      <c r="G80">
        <v>51</v>
      </c>
      <c r="H80">
        <v>131</v>
      </c>
      <c r="I80">
        <v>51</v>
      </c>
      <c r="J80">
        <v>80</v>
      </c>
      <c r="K80">
        <v>0</v>
      </c>
      <c r="L80">
        <f>G80+H80</f>
        <v>182</v>
      </c>
    </row>
    <row r="81" spans="1:12" x14ac:dyDescent="0.25">
      <c r="A81" t="str">
        <f>VLOOKUP(C81,Tabla1[],6,FALSE)</f>
        <v>JANINE</v>
      </c>
      <c r="B81">
        <f>VLOOKUP(C81,Tabla1[],9,FALSE)</f>
        <v>29</v>
      </c>
      <c r="C81" s="3">
        <v>62751295563</v>
      </c>
      <c r="D81">
        <v>2021</v>
      </c>
      <c r="E81">
        <v>3</v>
      </c>
      <c r="F81">
        <v>2</v>
      </c>
      <c r="G81">
        <v>5</v>
      </c>
      <c r="H81">
        <v>19</v>
      </c>
      <c r="I81">
        <v>5</v>
      </c>
      <c r="J81">
        <v>14</v>
      </c>
      <c r="K81">
        <v>0</v>
      </c>
      <c r="L81">
        <f>G81+H81</f>
        <v>24</v>
      </c>
    </row>
    <row r="82" spans="1:12" x14ac:dyDescent="0.25">
      <c r="A82" t="str">
        <f>VLOOKUP(C82,Tabla1[],6,FALSE)</f>
        <v>CARLOS ALBERTO</v>
      </c>
      <c r="B82">
        <f>VLOOKUP(C82,Tabla1[],9,FALSE)</f>
        <v>25</v>
      </c>
      <c r="C82" s="3">
        <v>166419845563</v>
      </c>
      <c r="D82">
        <v>2021</v>
      </c>
      <c r="E82">
        <v>3</v>
      </c>
      <c r="F82">
        <v>24</v>
      </c>
      <c r="G82">
        <v>73</v>
      </c>
      <c r="H82">
        <v>172</v>
      </c>
      <c r="I82">
        <v>73</v>
      </c>
      <c r="J82">
        <v>99</v>
      </c>
      <c r="K82">
        <v>0</v>
      </c>
      <c r="L82">
        <f>G82+H82</f>
        <v>245</v>
      </c>
    </row>
    <row r="83" spans="1:12" x14ac:dyDescent="0.25">
      <c r="A83" t="str">
        <f>VLOOKUP(C83,Tabla1[],6,FALSE)</f>
        <v>JUDITH SMITH</v>
      </c>
      <c r="B83">
        <f>VLOOKUP(C83,Tabla1[],9,FALSE)</f>
        <v>35</v>
      </c>
      <c r="C83" s="3">
        <v>200998935563</v>
      </c>
      <c r="D83">
        <v>2021</v>
      </c>
      <c r="E83">
        <v>3</v>
      </c>
      <c r="F83">
        <v>20</v>
      </c>
      <c r="G83">
        <v>24</v>
      </c>
      <c r="H83">
        <v>47</v>
      </c>
      <c r="I83">
        <v>24</v>
      </c>
      <c r="J83">
        <v>23</v>
      </c>
      <c r="K83">
        <v>0</v>
      </c>
      <c r="L83">
        <f>G83+H83</f>
        <v>71</v>
      </c>
    </row>
    <row r="84" spans="1:12" x14ac:dyDescent="0.25">
      <c r="A84" t="str">
        <f>VLOOKUP(C84,Tabla1[],6,FALSE)</f>
        <v>LUIS GILBERT</v>
      </c>
      <c r="B84">
        <f>VLOOKUP(C84,Tabla1[],9,FALSE)</f>
        <v>45</v>
      </c>
      <c r="C84" s="3">
        <v>241562485563</v>
      </c>
      <c r="D84">
        <v>2021</v>
      </c>
      <c r="E84">
        <v>3</v>
      </c>
      <c r="F84">
        <v>9</v>
      </c>
      <c r="G84">
        <v>22</v>
      </c>
      <c r="H84">
        <v>62</v>
      </c>
      <c r="I84">
        <v>22</v>
      </c>
      <c r="J84">
        <v>40</v>
      </c>
      <c r="K84">
        <v>0</v>
      </c>
      <c r="L84">
        <f>G84+H84</f>
        <v>84</v>
      </c>
    </row>
    <row r="85" spans="1:12" x14ac:dyDescent="0.25">
      <c r="A85" t="str">
        <f>VLOOKUP(C85,Tabla1[],6,FALSE)</f>
        <v>GINA</v>
      </c>
      <c r="B85">
        <f>VLOOKUP(C85,Tabla1[],9,FALSE)</f>
        <v>35</v>
      </c>
      <c r="C85" s="3">
        <v>329049965563</v>
      </c>
      <c r="D85">
        <v>2021</v>
      </c>
      <c r="E85">
        <v>3</v>
      </c>
      <c r="F85">
        <v>8</v>
      </c>
      <c r="G85">
        <v>16</v>
      </c>
      <c r="H85">
        <v>72</v>
      </c>
      <c r="I85">
        <v>16</v>
      </c>
      <c r="J85">
        <v>56</v>
      </c>
      <c r="K85">
        <v>0</v>
      </c>
      <c r="L85">
        <f>G85+H85</f>
        <v>88</v>
      </c>
    </row>
    <row r="86" spans="1:12" x14ac:dyDescent="0.25">
      <c r="A86" t="str">
        <f>VLOOKUP(C86,Tabla1[],6,FALSE)</f>
        <v>LUCILA ESTHER</v>
      </c>
      <c r="B86">
        <f>VLOOKUP(C86,Tabla1[],9,FALSE)</f>
        <v>35</v>
      </c>
      <c r="C86" s="3">
        <v>69583665563</v>
      </c>
      <c r="D86">
        <v>2021</v>
      </c>
      <c r="E86">
        <v>3</v>
      </c>
      <c r="F86">
        <v>14</v>
      </c>
      <c r="G86">
        <v>40</v>
      </c>
      <c r="H86">
        <v>109</v>
      </c>
      <c r="I86">
        <v>40</v>
      </c>
      <c r="J86">
        <v>69</v>
      </c>
      <c r="K86">
        <v>0</v>
      </c>
      <c r="L86">
        <f>G86+H86</f>
        <v>149</v>
      </c>
    </row>
    <row r="87" spans="1:12" x14ac:dyDescent="0.25">
      <c r="A87" t="str">
        <f>VLOOKUP(C87,Tabla1[],6,FALSE)</f>
        <v>EUGENIO</v>
      </c>
      <c r="B87">
        <f>VLOOKUP(C87,Tabla1[],9,FALSE)</f>
        <v>35</v>
      </c>
      <c r="C87" s="3">
        <v>69312125563</v>
      </c>
      <c r="D87">
        <v>2021</v>
      </c>
      <c r="E87">
        <v>3</v>
      </c>
      <c r="F87">
        <v>23</v>
      </c>
      <c r="G87">
        <v>37</v>
      </c>
      <c r="H87">
        <v>94</v>
      </c>
      <c r="I87">
        <v>37</v>
      </c>
      <c r="J87">
        <v>57</v>
      </c>
      <c r="K87">
        <v>0</v>
      </c>
      <c r="L87">
        <f>G87+H87</f>
        <v>131</v>
      </c>
    </row>
    <row r="88" spans="1:12" x14ac:dyDescent="0.25">
      <c r="A88" t="str">
        <f>VLOOKUP(C88,Tabla1[],6,FALSE)</f>
        <v>JACKELINE</v>
      </c>
      <c r="B88">
        <f>VLOOKUP(C88,Tabla1[],9,FALSE)</f>
        <v>35</v>
      </c>
      <c r="C88" s="3">
        <v>62752075563</v>
      </c>
      <c r="D88">
        <v>2021</v>
      </c>
      <c r="E88">
        <v>3</v>
      </c>
      <c r="F88">
        <v>21</v>
      </c>
      <c r="G88">
        <v>38</v>
      </c>
      <c r="H88">
        <v>248</v>
      </c>
      <c r="I88">
        <v>38</v>
      </c>
      <c r="J88">
        <v>210</v>
      </c>
      <c r="K88">
        <v>0</v>
      </c>
      <c r="L88">
        <f>G88+H88</f>
        <v>286</v>
      </c>
    </row>
    <row r="89" spans="1:12" x14ac:dyDescent="0.25">
      <c r="A89" t="str">
        <f>VLOOKUP(C89,Tabla1[],6,FALSE)</f>
        <v>ALBERTO</v>
      </c>
      <c r="B89">
        <f>VLOOKUP(C89,Tabla1[],9,FALSE)</f>
        <v>35</v>
      </c>
      <c r="C89" s="3">
        <v>111126495563</v>
      </c>
      <c r="D89">
        <v>2021</v>
      </c>
      <c r="E89">
        <v>3</v>
      </c>
      <c r="F89">
        <v>14</v>
      </c>
      <c r="G89">
        <v>38</v>
      </c>
      <c r="H89">
        <v>65</v>
      </c>
      <c r="I89">
        <v>38</v>
      </c>
      <c r="J89">
        <v>27</v>
      </c>
      <c r="K89">
        <v>0</v>
      </c>
      <c r="L89">
        <f>G89+H89</f>
        <v>103</v>
      </c>
    </row>
    <row r="90" spans="1:12" x14ac:dyDescent="0.25">
      <c r="A90" t="str">
        <f>VLOOKUP(C90,Tabla1[],6,FALSE)</f>
        <v>RICARDO</v>
      </c>
      <c r="B90">
        <f>VLOOKUP(C90,Tabla1[],9,FALSE)</f>
        <v>35</v>
      </c>
      <c r="C90" s="3">
        <v>69370465563</v>
      </c>
      <c r="D90">
        <v>2021</v>
      </c>
      <c r="E90">
        <v>3</v>
      </c>
      <c r="F90">
        <v>9</v>
      </c>
      <c r="G90">
        <v>15</v>
      </c>
      <c r="H90">
        <v>42</v>
      </c>
      <c r="I90">
        <v>15</v>
      </c>
      <c r="J90">
        <v>27</v>
      </c>
      <c r="K90">
        <v>0</v>
      </c>
      <c r="L90">
        <f>G90+H90</f>
        <v>57</v>
      </c>
    </row>
    <row r="91" spans="1:12" x14ac:dyDescent="0.25">
      <c r="A91" t="str">
        <f>VLOOKUP(C91,Tabla1[],6,FALSE)</f>
        <v>MILAGROS DEL CARMEN</v>
      </c>
      <c r="B91">
        <f>VLOOKUP(C91,Tabla1[],9,FALSE)</f>
        <v>29</v>
      </c>
      <c r="C91" s="3">
        <v>62748885563</v>
      </c>
      <c r="D91">
        <v>2021</v>
      </c>
      <c r="E91">
        <v>3</v>
      </c>
      <c r="F91">
        <v>16</v>
      </c>
      <c r="G91">
        <v>42</v>
      </c>
      <c r="H91">
        <v>130</v>
      </c>
      <c r="I91">
        <v>42</v>
      </c>
      <c r="J91">
        <v>88</v>
      </c>
      <c r="K91">
        <v>0</v>
      </c>
      <c r="L91">
        <f>G91+H91</f>
        <v>172</v>
      </c>
    </row>
    <row r="92" spans="1:12" x14ac:dyDescent="0.25">
      <c r="A92" t="str">
        <f>VLOOKUP(C92,Tabla1[],6,FALSE)</f>
        <v>TEODOMIRA IDALIA</v>
      </c>
      <c r="B92">
        <f>VLOOKUP(C92,Tabla1[],9,FALSE)</f>
        <v>23</v>
      </c>
      <c r="C92" s="3">
        <v>144669195563</v>
      </c>
      <c r="D92">
        <v>2021</v>
      </c>
      <c r="E92">
        <v>3</v>
      </c>
      <c r="F92">
        <v>16</v>
      </c>
      <c r="G92">
        <v>57</v>
      </c>
      <c r="H92">
        <v>246</v>
      </c>
      <c r="I92">
        <v>57</v>
      </c>
      <c r="J92">
        <v>189</v>
      </c>
      <c r="K92">
        <v>0</v>
      </c>
      <c r="L92">
        <f>G92+H92</f>
        <v>303</v>
      </c>
    </row>
    <row r="93" spans="1:12" x14ac:dyDescent="0.25">
      <c r="A93" t="str">
        <f>VLOOKUP(C93,Tabla1[],6,FALSE)</f>
        <v>GISSELLE</v>
      </c>
      <c r="B93">
        <f>VLOOKUP(C93,Tabla1[],9,FALSE)</f>
        <v>35</v>
      </c>
      <c r="C93" s="3">
        <v>62755225563</v>
      </c>
      <c r="D93">
        <v>2021</v>
      </c>
      <c r="E93">
        <v>3</v>
      </c>
      <c r="F93">
        <v>52</v>
      </c>
      <c r="G93">
        <v>59</v>
      </c>
      <c r="H93">
        <v>116</v>
      </c>
      <c r="I93">
        <v>59</v>
      </c>
      <c r="J93">
        <v>57</v>
      </c>
      <c r="K93">
        <v>0</v>
      </c>
      <c r="L93">
        <f>G93+H93</f>
        <v>175</v>
      </c>
    </row>
    <row r="94" spans="1:12" x14ac:dyDescent="0.25">
      <c r="A94" t="str">
        <f>VLOOKUP(C94,Tabla1[],6,FALSE)</f>
        <v>NEYSI</v>
      </c>
      <c r="B94">
        <f>VLOOKUP(C94,Tabla1[],9,FALSE)</f>
        <v>35</v>
      </c>
      <c r="C94" s="3">
        <v>62452685563</v>
      </c>
      <c r="D94">
        <v>2021</v>
      </c>
      <c r="E94">
        <v>3</v>
      </c>
      <c r="F94">
        <v>7</v>
      </c>
      <c r="G94">
        <v>38</v>
      </c>
      <c r="H94">
        <v>90</v>
      </c>
      <c r="I94">
        <v>38</v>
      </c>
      <c r="J94">
        <v>52</v>
      </c>
      <c r="K94">
        <v>0</v>
      </c>
      <c r="L94">
        <f>G94+H94</f>
        <v>128</v>
      </c>
    </row>
    <row r="95" spans="1:12" x14ac:dyDescent="0.25">
      <c r="A95" t="str">
        <f>VLOOKUP(C95,Tabla1[],6,FALSE)</f>
        <v>MARIELA DE JESUS</v>
      </c>
      <c r="B95">
        <f>VLOOKUP(C95,Tabla1[],9,FALSE)</f>
        <v>29</v>
      </c>
      <c r="C95" s="3">
        <v>92162255563</v>
      </c>
      <c r="D95">
        <v>2021</v>
      </c>
      <c r="E95">
        <v>3</v>
      </c>
      <c r="F95">
        <v>0</v>
      </c>
      <c r="G95">
        <v>0</v>
      </c>
      <c r="H95">
        <v>3</v>
      </c>
      <c r="I95">
        <v>0</v>
      </c>
      <c r="J95">
        <v>3</v>
      </c>
      <c r="K95">
        <v>0</v>
      </c>
      <c r="L95">
        <f>G95+H95</f>
        <v>3</v>
      </c>
    </row>
    <row r="96" spans="1:12" x14ac:dyDescent="0.25">
      <c r="A96" t="str">
        <f>VLOOKUP(C96,Tabla1[],6,FALSE)</f>
        <v>GRACIELA MIRELLA</v>
      </c>
      <c r="B96">
        <f>VLOOKUP(C96,Tabla1[],9,FALSE)</f>
        <v>29</v>
      </c>
      <c r="C96" s="3">
        <v>333069565563</v>
      </c>
      <c r="D96">
        <v>2021</v>
      </c>
      <c r="E96">
        <v>3</v>
      </c>
      <c r="F96">
        <v>56</v>
      </c>
      <c r="G96">
        <v>89</v>
      </c>
      <c r="H96">
        <v>210</v>
      </c>
      <c r="I96">
        <v>84</v>
      </c>
      <c r="J96">
        <v>121</v>
      </c>
      <c r="K96">
        <v>5</v>
      </c>
      <c r="L96">
        <f>G96+H96</f>
        <v>299</v>
      </c>
    </row>
    <row r="97" spans="1:12" x14ac:dyDescent="0.25">
      <c r="A97" t="str">
        <f>VLOOKUP(C97,Tabla1[],6,FALSE)</f>
        <v>ERIKA</v>
      </c>
      <c r="B97">
        <f>VLOOKUP(C97,Tabla1[],9,FALSE)</f>
        <v>41</v>
      </c>
      <c r="C97" s="3">
        <v>242807115563</v>
      </c>
      <c r="D97">
        <v>2021</v>
      </c>
      <c r="E97">
        <v>3</v>
      </c>
      <c r="F97">
        <v>12</v>
      </c>
      <c r="G97">
        <v>15</v>
      </c>
      <c r="H97">
        <v>55</v>
      </c>
      <c r="I97">
        <v>15</v>
      </c>
      <c r="J97">
        <v>40</v>
      </c>
      <c r="K97">
        <v>0</v>
      </c>
      <c r="L97">
        <f>G97+H97</f>
        <v>70</v>
      </c>
    </row>
    <row r="98" spans="1:12" x14ac:dyDescent="0.25">
      <c r="A98" t="str">
        <f>VLOOKUP(C98,Tabla1[],6,FALSE)</f>
        <v>ALEMIZABETH</v>
      </c>
      <c r="B98">
        <f>VLOOKUP(C98,Tabla1[],9,FALSE)</f>
        <v>35</v>
      </c>
      <c r="C98" s="3">
        <v>99908325563</v>
      </c>
      <c r="D98">
        <v>2021</v>
      </c>
      <c r="E98">
        <v>3</v>
      </c>
      <c r="F98">
        <v>24</v>
      </c>
      <c r="G98">
        <v>35</v>
      </c>
      <c r="H98">
        <v>113</v>
      </c>
      <c r="I98">
        <v>35</v>
      </c>
      <c r="J98">
        <v>78</v>
      </c>
      <c r="K98">
        <v>0</v>
      </c>
      <c r="L98">
        <f>G98+H98</f>
        <v>148</v>
      </c>
    </row>
    <row r="99" spans="1:12" x14ac:dyDescent="0.25">
      <c r="A99" t="str">
        <f>VLOOKUP(C99,Tabla1[],6,FALSE)</f>
        <v>JOICE MELINA</v>
      </c>
      <c r="B99">
        <f>VLOOKUP(C99,Tabla1[],9,FALSE)</f>
        <v>23</v>
      </c>
      <c r="C99" s="3">
        <v>50124325563</v>
      </c>
      <c r="D99">
        <v>2021</v>
      </c>
      <c r="E99">
        <v>3</v>
      </c>
      <c r="F99">
        <v>3</v>
      </c>
      <c r="G99">
        <v>4</v>
      </c>
      <c r="H99">
        <v>118</v>
      </c>
      <c r="I99">
        <v>4</v>
      </c>
      <c r="J99">
        <v>114</v>
      </c>
      <c r="K99">
        <v>0</v>
      </c>
      <c r="L99">
        <f>G99+H99</f>
        <v>122</v>
      </c>
    </row>
    <row r="100" spans="1:12" x14ac:dyDescent="0.25">
      <c r="A100" t="str">
        <f>VLOOKUP(C100,Tabla1[],6,FALSE)</f>
        <v>PERSEBERANDA</v>
      </c>
      <c r="B100">
        <f>VLOOKUP(C100,Tabla1[],9,FALSE)</f>
        <v>35</v>
      </c>
      <c r="C100" s="3">
        <v>111942175563</v>
      </c>
      <c r="D100">
        <v>2021</v>
      </c>
      <c r="E100">
        <v>3</v>
      </c>
      <c r="F100">
        <v>32</v>
      </c>
      <c r="G100">
        <v>44</v>
      </c>
      <c r="H100">
        <v>124</v>
      </c>
      <c r="I100">
        <v>44</v>
      </c>
      <c r="J100">
        <v>80</v>
      </c>
      <c r="K100">
        <v>0</v>
      </c>
      <c r="L100">
        <f>G100+H100</f>
        <v>168</v>
      </c>
    </row>
    <row r="101" spans="1:12" x14ac:dyDescent="0.25">
      <c r="A101" t="str">
        <f>VLOOKUP(C101,Tabla1[],6,FALSE)</f>
        <v>ANY</v>
      </c>
      <c r="B101">
        <f>VLOOKUP(C101,Tabla1[],9,FALSE)</f>
        <v>35</v>
      </c>
      <c r="C101" s="3">
        <v>86681285563</v>
      </c>
      <c r="D101">
        <v>2021</v>
      </c>
      <c r="E101">
        <v>3</v>
      </c>
      <c r="F101">
        <v>11</v>
      </c>
      <c r="G101">
        <v>17</v>
      </c>
      <c r="H101">
        <v>77</v>
      </c>
      <c r="I101">
        <v>17</v>
      </c>
      <c r="J101">
        <v>60</v>
      </c>
      <c r="K101">
        <v>0</v>
      </c>
      <c r="L101">
        <f>G101+H101</f>
        <v>94</v>
      </c>
    </row>
    <row r="102" spans="1:12" x14ac:dyDescent="0.25">
      <c r="A102" t="str">
        <f>VLOOKUP(C102,Tabla1[],6,FALSE)</f>
        <v>OLINDA FLOR</v>
      </c>
      <c r="B102">
        <f>VLOOKUP(C102,Tabla1[],9,FALSE)</f>
        <v>29</v>
      </c>
      <c r="C102" s="3">
        <v>62221955563</v>
      </c>
      <c r="D102">
        <v>2021</v>
      </c>
      <c r="E102">
        <v>3</v>
      </c>
      <c r="F102">
        <v>21</v>
      </c>
      <c r="G102">
        <v>21</v>
      </c>
      <c r="H102">
        <v>34</v>
      </c>
      <c r="I102">
        <v>21</v>
      </c>
      <c r="J102">
        <v>13</v>
      </c>
      <c r="K102">
        <v>0</v>
      </c>
      <c r="L102">
        <f>G102+H102</f>
        <v>55</v>
      </c>
    </row>
    <row r="103" spans="1:12" x14ac:dyDescent="0.25">
      <c r="A103" t="str">
        <f>VLOOKUP(C103,Tabla1[],6,FALSE)</f>
        <v>ZAIDA</v>
      </c>
      <c r="B103">
        <f>VLOOKUP(C103,Tabla1[],9,FALSE)</f>
        <v>29</v>
      </c>
      <c r="C103" s="3">
        <v>240758965563</v>
      </c>
      <c r="D103">
        <v>2021</v>
      </c>
      <c r="E103">
        <v>3</v>
      </c>
      <c r="F103">
        <v>21</v>
      </c>
      <c r="G103">
        <v>33</v>
      </c>
      <c r="H103">
        <v>162</v>
      </c>
      <c r="I103">
        <v>27</v>
      </c>
      <c r="J103">
        <v>129</v>
      </c>
      <c r="K103">
        <v>6</v>
      </c>
      <c r="L103">
        <f>G103+H103</f>
        <v>195</v>
      </c>
    </row>
    <row r="104" spans="1:12" x14ac:dyDescent="0.25">
      <c r="A104" t="str">
        <f>VLOOKUP(C104,Tabla1[],6,FALSE)</f>
        <v>JAVIER</v>
      </c>
      <c r="B104">
        <f>VLOOKUP(C104,Tabla1[],9,FALSE)</f>
        <v>35</v>
      </c>
      <c r="C104" s="3">
        <v>112543635563</v>
      </c>
      <c r="D104">
        <v>2021</v>
      </c>
      <c r="E104">
        <v>3</v>
      </c>
      <c r="F104">
        <v>2</v>
      </c>
      <c r="G104">
        <v>4</v>
      </c>
      <c r="H104">
        <v>34</v>
      </c>
      <c r="I104">
        <v>4</v>
      </c>
      <c r="J104">
        <v>30</v>
      </c>
      <c r="K104">
        <v>0</v>
      </c>
      <c r="L104">
        <f>G104+H104</f>
        <v>38</v>
      </c>
    </row>
    <row r="105" spans="1:12" x14ac:dyDescent="0.25">
      <c r="A105" t="str">
        <f>VLOOKUP(C105,Tabla1[],6,FALSE)</f>
        <v>RUBI</v>
      </c>
      <c r="B105">
        <f>VLOOKUP(C105,Tabla1[],9,FALSE)</f>
        <v>29</v>
      </c>
      <c r="C105" s="3">
        <v>62749565563</v>
      </c>
      <c r="D105">
        <v>2021</v>
      </c>
      <c r="E105">
        <v>3</v>
      </c>
      <c r="F105">
        <v>23</v>
      </c>
      <c r="G105">
        <v>41</v>
      </c>
      <c r="H105">
        <v>169</v>
      </c>
      <c r="I105">
        <v>41</v>
      </c>
      <c r="J105">
        <v>128</v>
      </c>
      <c r="K105">
        <v>0</v>
      </c>
      <c r="L105">
        <f>G105+H105</f>
        <v>210</v>
      </c>
    </row>
    <row r="106" spans="1:12" x14ac:dyDescent="0.25">
      <c r="A106" t="str">
        <f>VLOOKUP(C106,Tabla1[],6,FALSE)</f>
        <v>ANGELL KASSANDRA</v>
      </c>
      <c r="B106">
        <f>VLOOKUP(C106,Tabla1[],9,FALSE)</f>
        <v>28</v>
      </c>
      <c r="C106" s="3">
        <v>265975975563</v>
      </c>
      <c r="D106">
        <v>2021</v>
      </c>
      <c r="E106">
        <v>3</v>
      </c>
      <c r="F106">
        <v>16</v>
      </c>
      <c r="G106">
        <v>67</v>
      </c>
      <c r="H106">
        <v>105</v>
      </c>
      <c r="I106">
        <v>67</v>
      </c>
      <c r="J106">
        <v>38</v>
      </c>
      <c r="K106">
        <v>0</v>
      </c>
      <c r="L106">
        <f>G106+H106</f>
        <v>172</v>
      </c>
    </row>
    <row r="107" spans="1:12" x14ac:dyDescent="0.25">
      <c r="A107" t="str">
        <f>VLOOKUP(C107,Tabla1[],6,FALSE)</f>
        <v>HEIKE</v>
      </c>
      <c r="B107">
        <f>VLOOKUP(C107,Tabla1[],9,FALSE)</f>
        <v>29</v>
      </c>
      <c r="C107" s="3">
        <v>62453265563</v>
      </c>
      <c r="D107">
        <v>2021</v>
      </c>
      <c r="E107">
        <v>3</v>
      </c>
      <c r="F107">
        <v>36</v>
      </c>
      <c r="G107">
        <v>57</v>
      </c>
      <c r="H107">
        <v>180</v>
      </c>
      <c r="I107">
        <v>48</v>
      </c>
      <c r="J107">
        <v>123</v>
      </c>
      <c r="K107">
        <v>9</v>
      </c>
      <c r="L107">
        <f>G107+H107</f>
        <v>237</v>
      </c>
    </row>
    <row r="108" spans="1:12" x14ac:dyDescent="0.25">
      <c r="A108" t="str">
        <f>VLOOKUP(C108,Tabla1[],6,FALSE)</f>
        <v>PAOLA</v>
      </c>
      <c r="B108">
        <f>VLOOKUP(C108,Tabla1[],9,FALSE)</f>
        <v>1</v>
      </c>
      <c r="C108" s="3">
        <v>421641945563</v>
      </c>
      <c r="D108">
        <v>2021</v>
      </c>
      <c r="E108">
        <v>3</v>
      </c>
      <c r="F108">
        <v>1</v>
      </c>
      <c r="G108">
        <v>11</v>
      </c>
      <c r="H108">
        <v>25</v>
      </c>
      <c r="I108">
        <v>11</v>
      </c>
      <c r="J108">
        <v>14</v>
      </c>
      <c r="K108">
        <v>0</v>
      </c>
      <c r="L108">
        <f>G108+H108</f>
        <v>36</v>
      </c>
    </row>
    <row r="109" spans="1:12" x14ac:dyDescent="0.25">
      <c r="A109" t="str">
        <f>VLOOKUP(C109,Tabla1[],6,FALSE)</f>
        <v>ESTEPHANIA</v>
      </c>
      <c r="B109">
        <f>VLOOKUP(C109,Tabla1[],9,FALSE)</f>
        <v>1</v>
      </c>
      <c r="C109" s="3">
        <v>287326705563</v>
      </c>
      <c r="D109">
        <v>2021</v>
      </c>
      <c r="E109">
        <v>3</v>
      </c>
      <c r="F109">
        <v>31</v>
      </c>
      <c r="G109">
        <v>66</v>
      </c>
      <c r="H109">
        <v>217</v>
      </c>
      <c r="I109">
        <v>45</v>
      </c>
      <c r="J109">
        <v>151</v>
      </c>
      <c r="K109">
        <v>21</v>
      </c>
      <c r="L109">
        <f>G109+H109</f>
        <v>283</v>
      </c>
    </row>
    <row r="110" spans="1:12" x14ac:dyDescent="0.25">
      <c r="A110" t="str">
        <f>VLOOKUP(C110,Tabla1[],6,FALSE)</f>
        <v>VICTOR</v>
      </c>
      <c r="B110">
        <f>VLOOKUP(C110,Tabla1[],9,FALSE)</f>
        <v>35</v>
      </c>
      <c r="C110" s="3">
        <v>62756275563</v>
      </c>
      <c r="D110">
        <v>2021</v>
      </c>
      <c r="E110">
        <v>3</v>
      </c>
      <c r="F110">
        <v>3</v>
      </c>
      <c r="G110">
        <v>8</v>
      </c>
      <c r="H110">
        <v>38</v>
      </c>
      <c r="I110">
        <v>8</v>
      </c>
      <c r="J110">
        <v>30</v>
      </c>
      <c r="K110">
        <v>0</v>
      </c>
      <c r="L110">
        <f>G110+H110</f>
        <v>46</v>
      </c>
    </row>
    <row r="111" spans="1:12" x14ac:dyDescent="0.25">
      <c r="A111" t="str">
        <f>VLOOKUP(C111,Tabla1[],6,FALSE)</f>
        <v>IRMA VICTORIA</v>
      </c>
      <c r="B111">
        <f>VLOOKUP(C111,Tabla1[],9,FALSE)</f>
        <v>1</v>
      </c>
      <c r="C111" s="3">
        <v>7430865563</v>
      </c>
      <c r="D111">
        <v>2021</v>
      </c>
      <c r="E111">
        <v>3</v>
      </c>
      <c r="F111">
        <v>42</v>
      </c>
      <c r="G111">
        <v>63</v>
      </c>
      <c r="H111">
        <v>170</v>
      </c>
      <c r="I111">
        <v>53</v>
      </c>
      <c r="J111">
        <v>107</v>
      </c>
      <c r="K111">
        <v>10</v>
      </c>
      <c r="L111">
        <f>G111+H111</f>
        <v>233</v>
      </c>
    </row>
    <row r="112" spans="1:12" x14ac:dyDescent="0.25">
      <c r="A112" t="str">
        <f>VLOOKUP(C112,Tabla1[],6,FALSE)</f>
        <v>PAOLA TERESA DEL VALLE</v>
      </c>
      <c r="B112">
        <f>VLOOKUP(C112,Tabla1[],9,FALSE)</f>
        <v>1</v>
      </c>
      <c r="C112" s="3">
        <v>423152015563</v>
      </c>
      <c r="D112">
        <v>2021</v>
      </c>
      <c r="E112">
        <v>3</v>
      </c>
      <c r="F112">
        <v>20</v>
      </c>
      <c r="G112">
        <v>65</v>
      </c>
      <c r="H112">
        <v>242</v>
      </c>
      <c r="I112">
        <v>65</v>
      </c>
      <c r="J112">
        <v>177</v>
      </c>
      <c r="K112">
        <v>0</v>
      </c>
      <c r="L112">
        <f>G112+H112</f>
        <v>307</v>
      </c>
    </row>
    <row r="113" spans="1:12" x14ac:dyDescent="0.25">
      <c r="A113" t="str">
        <f>VLOOKUP(C113,Tabla1[],6,FALSE)</f>
        <v>ÑEMY</v>
      </c>
      <c r="B113">
        <f>VLOOKUP(C113,Tabla1[],9,FALSE)</f>
        <v>23</v>
      </c>
      <c r="C113" s="3">
        <v>166880495563</v>
      </c>
      <c r="D113">
        <v>2021</v>
      </c>
      <c r="E113">
        <v>3</v>
      </c>
      <c r="F113">
        <v>57</v>
      </c>
      <c r="G113">
        <v>91</v>
      </c>
      <c r="H113">
        <v>112</v>
      </c>
      <c r="I113">
        <v>91</v>
      </c>
      <c r="J113">
        <v>21</v>
      </c>
      <c r="K113">
        <v>0</v>
      </c>
      <c r="L113">
        <f>G113+H113</f>
        <v>203</v>
      </c>
    </row>
    <row r="114" spans="1:12" x14ac:dyDescent="0.25">
      <c r="A114" t="str">
        <f>VLOOKUP(C114,Tabla1[],6,FALSE)</f>
        <v>GIANNINA ODALIS</v>
      </c>
      <c r="B114">
        <f>VLOOKUP(C114,Tabla1[],9,FALSE)</f>
        <v>29</v>
      </c>
      <c r="C114" s="3">
        <v>62452065563</v>
      </c>
      <c r="D114">
        <v>2021</v>
      </c>
      <c r="E114">
        <v>3</v>
      </c>
      <c r="F114">
        <v>3</v>
      </c>
      <c r="G114">
        <v>4</v>
      </c>
      <c r="H114">
        <v>58</v>
      </c>
      <c r="I114">
        <v>4</v>
      </c>
      <c r="J114">
        <v>54</v>
      </c>
      <c r="K114">
        <v>0</v>
      </c>
      <c r="L114">
        <f>G114+H114</f>
        <v>62</v>
      </c>
    </row>
    <row r="115" spans="1:12" x14ac:dyDescent="0.25">
      <c r="A115" t="str">
        <f>VLOOKUP(C115,Tabla1[],6,FALSE)</f>
        <v>JUAN JOSE</v>
      </c>
      <c r="B115">
        <f>VLOOKUP(C115,Tabla1[],9,FALSE)</f>
        <v>35</v>
      </c>
      <c r="C115" s="3">
        <v>208526865563</v>
      </c>
      <c r="D115">
        <v>2021</v>
      </c>
      <c r="E115">
        <v>3</v>
      </c>
      <c r="F115">
        <v>10</v>
      </c>
      <c r="G115">
        <v>25</v>
      </c>
      <c r="H115">
        <v>64</v>
      </c>
      <c r="I115">
        <v>25</v>
      </c>
      <c r="J115">
        <v>39</v>
      </c>
      <c r="K115">
        <v>0</v>
      </c>
      <c r="L115">
        <f>G115+H115</f>
        <v>89</v>
      </c>
    </row>
    <row r="116" spans="1:12" x14ac:dyDescent="0.25">
      <c r="A116" t="str">
        <f>VLOOKUP(C116,Tabla1[],6,FALSE)</f>
        <v>CIELITA</v>
      </c>
      <c r="B116">
        <f>VLOOKUP(C116,Tabla1[],9,FALSE)</f>
        <v>29</v>
      </c>
      <c r="C116" s="3">
        <v>63143455563</v>
      </c>
      <c r="D116">
        <v>2021</v>
      </c>
      <c r="E116">
        <v>3</v>
      </c>
      <c r="F116">
        <v>25</v>
      </c>
      <c r="G116">
        <v>37</v>
      </c>
      <c r="H116">
        <v>129</v>
      </c>
      <c r="I116">
        <v>26</v>
      </c>
      <c r="J116">
        <v>92</v>
      </c>
      <c r="K116">
        <v>11</v>
      </c>
      <c r="L116">
        <f>G116+H116</f>
        <v>166</v>
      </c>
    </row>
    <row r="117" spans="1:12" x14ac:dyDescent="0.25">
      <c r="A117" t="str">
        <f>VLOOKUP(C117,Tabla1[],6,FALSE)</f>
        <v>JOEL</v>
      </c>
      <c r="B117">
        <f>VLOOKUP(C117,Tabla1[],9,FALSE)</f>
        <v>1</v>
      </c>
      <c r="C117" s="3">
        <v>47285185563</v>
      </c>
      <c r="D117">
        <v>2021</v>
      </c>
      <c r="E117">
        <v>3</v>
      </c>
      <c r="F117">
        <v>14</v>
      </c>
      <c r="G117">
        <v>42</v>
      </c>
      <c r="H117">
        <v>95</v>
      </c>
      <c r="I117">
        <v>42</v>
      </c>
      <c r="J117">
        <v>53</v>
      </c>
      <c r="K117">
        <v>0</v>
      </c>
      <c r="L117">
        <f>G117+H117</f>
        <v>137</v>
      </c>
    </row>
    <row r="118" spans="1:12" x14ac:dyDescent="0.25">
      <c r="A118" t="str">
        <f>VLOOKUP(C118,Tabla1[],6,FALSE)</f>
        <v>INGRID MERCEDES</v>
      </c>
      <c r="B118">
        <f>VLOOKUP(C118,Tabla1[],9,FALSE)</f>
        <v>23</v>
      </c>
      <c r="C118" s="3">
        <v>231578565563</v>
      </c>
      <c r="D118">
        <v>2021</v>
      </c>
      <c r="E118">
        <v>3</v>
      </c>
      <c r="F118">
        <v>45</v>
      </c>
      <c r="G118">
        <v>76</v>
      </c>
      <c r="H118">
        <v>248</v>
      </c>
      <c r="I118">
        <v>76</v>
      </c>
      <c r="J118">
        <v>172</v>
      </c>
      <c r="K118">
        <v>0</v>
      </c>
      <c r="L118">
        <f>G118+H118</f>
        <v>324</v>
      </c>
    </row>
    <row r="119" spans="1:12" x14ac:dyDescent="0.25">
      <c r="A119" t="str">
        <f>VLOOKUP(C119,Tabla1[],6,FALSE)</f>
        <v>IDOM GAD</v>
      </c>
      <c r="B119">
        <f>VLOOKUP(C119,Tabla1[],9,FALSE)</f>
        <v>35</v>
      </c>
      <c r="C119" s="3">
        <v>62753895563</v>
      </c>
      <c r="D119">
        <v>2021</v>
      </c>
      <c r="E119">
        <v>3</v>
      </c>
      <c r="F119">
        <v>28</v>
      </c>
      <c r="G119">
        <v>54</v>
      </c>
      <c r="H119">
        <v>130</v>
      </c>
      <c r="I119">
        <v>54</v>
      </c>
      <c r="J119">
        <v>76</v>
      </c>
      <c r="K119">
        <v>0</v>
      </c>
      <c r="L119">
        <f>G119+H119</f>
        <v>184</v>
      </c>
    </row>
    <row r="120" spans="1:12" x14ac:dyDescent="0.25">
      <c r="A120" t="str">
        <f>VLOOKUP(C120,Tabla1[],6,FALSE)</f>
        <v>GLADYS CECILIA</v>
      </c>
      <c r="B120">
        <f>VLOOKUP(C120,Tabla1[],9,FALSE)</f>
        <v>1</v>
      </c>
      <c r="C120" s="3">
        <v>192653555563</v>
      </c>
      <c r="D120">
        <v>2021</v>
      </c>
      <c r="E120">
        <v>3</v>
      </c>
      <c r="F120">
        <v>21</v>
      </c>
      <c r="G120">
        <v>62</v>
      </c>
      <c r="H120">
        <v>155</v>
      </c>
      <c r="I120">
        <v>61</v>
      </c>
      <c r="J120">
        <v>93</v>
      </c>
      <c r="K120">
        <v>1</v>
      </c>
      <c r="L120">
        <f>G120+H120</f>
        <v>217</v>
      </c>
    </row>
    <row r="121" spans="1:12" x14ac:dyDescent="0.25">
      <c r="A121" t="str">
        <f>VLOOKUP(C121,Tabla1[],6,FALSE)</f>
        <v>SUSANA</v>
      </c>
      <c r="B121">
        <f>VLOOKUP(C121,Tabla1[],9,FALSE)</f>
        <v>35</v>
      </c>
      <c r="C121" s="3">
        <v>69086895563</v>
      </c>
      <c r="D121">
        <v>2021</v>
      </c>
      <c r="E121">
        <v>3</v>
      </c>
      <c r="F121">
        <v>23</v>
      </c>
      <c r="G121">
        <v>47</v>
      </c>
      <c r="H121">
        <v>97</v>
      </c>
      <c r="I121">
        <v>47</v>
      </c>
      <c r="J121">
        <v>50</v>
      </c>
      <c r="K121">
        <v>0</v>
      </c>
      <c r="L121">
        <f>G121+H121</f>
        <v>144</v>
      </c>
    </row>
    <row r="122" spans="1:12" x14ac:dyDescent="0.25">
      <c r="A122" t="str">
        <f>VLOOKUP(C122,Tabla1[],6,FALSE)</f>
        <v>ZULLY LUCERO</v>
      </c>
      <c r="B122">
        <f>VLOOKUP(C122,Tabla1[],9,FALSE)</f>
        <v>35</v>
      </c>
      <c r="C122" s="3">
        <v>285792235563</v>
      </c>
      <c r="D122">
        <v>2021</v>
      </c>
      <c r="E122">
        <v>3</v>
      </c>
      <c r="F122">
        <v>5</v>
      </c>
      <c r="G122">
        <v>11</v>
      </c>
      <c r="H122">
        <v>46</v>
      </c>
      <c r="I122">
        <v>11</v>
      </c>
      <c r="J122">
        <v>35</v>
      </c>
      <c r="K122">
        <v>0</v>
      </c>
      <c r="L122">
        <f>G122+H122</f>
        <v>57</v>
      </c>
    </row>
    <row r="123" spans="1:12" x14ac:dyDescent="0.25">
      <c r="A123" t="str">
        <f>VLOOKUP(C123,Tabla1[],6,FALSE)</f>
        <v>GIANNINA ODALIS</v>
      </c>
      <c r="B123">
        <f>VLOOKUP(C123,Tabla1[],9,FALSE)</f>
        <v>29</v>
      </c>
      <c r="C123" s="3">
        <v>62452065563</v>
      </c>
      <c r="D123">
        <v>2021</v>
      </c>
      <c r="E123">
        <v>4</v>
      </c>
      <c r="F123">
        <v>9</v>
      </c>
      <c r="G123">
        <v>20</v>
      </c>
      <c r="H123">
        <v>66</v>
      </c>
      <c r="I123">
        <v>20</v>
      </c>
      <c r="J123">
        <v>46</v>
      </c>
      <c r="K123">
        <v>0</v>
      </c>
      <c r="L123">
        <f>G123+H123</f>
        <v>86</v>
      </c>
    </row>
    <row r="124" spans="1:12" x14ac:dyDescent="0.25">
      <c r="A124" t="str">
        <f>VLOOKUP(C124,Tabla1[],6,FALSE)</f>
        <v>ANGELL KASSANDRA</v>
      </c>
      <c r="B124">
        <f>VLOOKUP(C124,Tabla1[],9,FALSE)</f>
        <v>28</v>
      </c>
      <c r="C124" s="3">
        <v>265975975563</v>
      </c>
      <c r="D124">
        <v>2021</v>
      </c>
      <c r="E124">
        <v>4</v>
      </c>
      <c r="F124">
        <v>1</v>
      </c>
      <c r="G124">
        <v>41</v>
      </c>
      <c r="H124">
        <v>71</v>
      </c>
      <c r="I124">
        <v>41</v>
      </c>
      <c r="J124">
        <v>30</v>
      </c>
      <c r="K124">
        <v>0</v>
      </c>
      <c r="L124">
        <f>G124+H124</f>
        <v>112</v>
      </c>
    </row>
    <row r="125" spans="1:12" x14ac:dyDescent="0.25">
      <c r="A125" t="str">
        <f>VLOOKUP(C125,Tabla1[],6,FALSE)</f>
        <v>IDOM GAD</v>
      </c>
      <c r="B125">
        <f>VLOOKUP(C125,Tabla1[],9,FALSE)</f>
        <v>35</v>
      </c>
      <c r="C125" s="3">
        <v>62753895563</v>
      </c>
      <c r="D125">
        <v>2021</v>
      </c>
      <c r="E125">
        <v>4</v>
      </c>
      <c r="F125">
        <v>15</v>
      </c>
      <c r="G125">
        <v>21</v>
      </c>
      <c r="H125">
        <v>115</v>
      </c>
      <c r="I125">
        <v>21</v>
      </c>
      <c r="J125">
        <v>94</v>
      </c>
      <c r="K125">
        <v>0</v>
      </c>
      <c r="L125">
        <f>G125+H125</f>
        <v>136</v>
      </c>
    </row>
    <row r="126" spans="1:12" x14ac:dyDescent="0.25">
      <c r="A126" t="str">
        <f>VLOOKUP(C126,Tabla1[],6,FALSE)</f>
        <v>JOICE MELINA</v>
      </c>
      <c r="B126">
        <f>VLOOKUP(C126,Tabla1[],9,FALSE)</f>
        <v>23</v>
      </c>
      <c r="C126" s="3">
        <v>50124325563</v>
      </c>
      <c r="D126">
        <v>2021</v>
      </c>
      <c r="E126">
        <v>4</v>
      </c>
      <c r="F126">
        <v>10</v>
      </c>
      <c r="G126">
        <v>11</v>
      </c>
      <c r="H126">
        <v>100</v>
      </c>
      <c r="I126">
        <v>11</v>
      </c>
      <c r="J126">
        <v>89</v>
      </c>
      <c r="K126">
        <v>0</v>
      </c>
      <c r="L126">
        <f>G126+H126</f>
        <v>111</v>
      </c>
    </row>
    <row r="127" spans="1:12" x14ac:dyDescent="0.25">
      <c r="A127" t="str">
        <f>VLOOKUP(C127,Tabla1[],6,FALSE)</f>
        <v>PERSEBERANDA</v>
      </c>
      <c r="B127">
        <f>VLOOKUP(C127,Tabla1[],9,FALSE)</f>
        <v>35</v>
      </c>
      <c r="C127" s="3">
        <v>111942175563</v>
      </c>
      <c r="D127">
        <v>2021</v>
      </c>
      <c r="E127">
        <v>4</v>
      </c>
      <c r="F127">
        <v>2</v>
      </c>
      <c r="G127">
        <v>7</v>
      </c>
      <c r="H127">
        <v>39</v>
      </c>
      <c r="I127">
        <v>7</v>
      </c>
      <c r="J127">
        <v>32</v>
      </c>
      <c r="K127">
        <v>0</v>
      </c>
      <c r="L127">
        <f>G127+H127</f>
        <v>46</v>
      </c>
    </row>
    <row r="128" spans="1:12" x14ac:dyDescent="0.25">
      <c r="A128" t="str">
        <f>VLOOKUP(C128,Tabla1[],6,FALSE)</f>
        <v>MILAGROS DEL CARMEN</v>
      </c>
      <c r="B128">
        <f>VLOOKUP(C128,Tabla1[],9,FALSE)</f>
        <v>29</v>
      </c>
      <c r="C128" s="3">
        <v>62748885563</v>
      </c>
      <c r="D128">
        <v>2021</v>
      </c>
      <c r="E128">
        <v>4</v>
      </c>
      <c r="F128">
        <v>41</v>
      </c>
      <c r="G128">
        <v>44</v>
      </c>
      <c r="H128">
        <v>161</v>
      </c>
      <c r="I128">
        <v>40</v>
      </c>
      <c r="J128">
        <v>117</v>
      </c>
      <c r="K128">
        <v>4</v>
      </c>
      <c r="L128">
        <f>G128+H128</f>
        <v>205</v>
      </c>
    </row>
    <row r="129" spans="1:12" x14ac:dyDescent="0.25">
      <c r="A129" t="str">
        <f>VLOOKUP(C129,Tabla1[],6,FALSE)</f>
        <v>JUAN JOSE</v>
      </c>
      <c r="B129">
        <f>VLOOKUP(C129,Tabla1[],9,FALSE)</f>
        <v>35</v>
      </c>
      <c r="C129" s="3">
        <v>208526865563</v>
      </c>
      <c r="D129">
        <v>2021</v>
      </c>
      <c r="E129">
        <v>4</v>
      </c>
      <c r="F129">
        <v>8</v>
      </c>
      <c r="G129">
        <v>13</v>
      </c>
      <c r="H129">
        <v>48</v>
      </c>
      <c r="I129">
        <v>13</v>
      </c>
      <c r="J129">
        <v>35</v>
      </c>
      <c r="K129">
        <v>0</v>
      </c>
      <c r="L129">
        <f>G129+H129</f>
        <v>61</v>
      </c>
    </row>
    <row r="130" spans="1:12" x14ac:dyDescent="0.25">
      <c r="A130" t="str">
        <f>VLOOKUP(C130,Tabla1[],6,FALSE)</f>
        <v>CIELITA</v>
      </c>
      <c r="B130">
        <f>VLOOKUP(C130,Tabla1[],9,FALSE)</f>
        <v>29</v>
      </c>
      <c r="C130" s="3">
        <v>63143455563</v>
      </c>
      <c r="D130">
        <v>2021</v>
      </c>
      <c r="E130">
        <v>4</v>
      </c>
      <c r="F130">
        <v>0</v>
      </c>
      <c r="G130">
        <v>0</v>
      </c>
      <c r="H130">
        <v>2</v>
      </c>
      <c r="I130">
        <v>0</v>
      </c>
      <c r="J130">
        <v>2</v>
      </c>
      <c r="K130">
        <v>0</v>
      </c>
      <c r="L130">
        <f>G130+H130</f>
        <v>2</v>
      </c>
    </row>
    <row r="131" spans="1:12" x14ac:dyDescent="0.25">
      <c r="A131" t="str">
        <f>VLOOKUP(C131,Tabla1[],6,FALSE)</f>
        <v>DIANA RUBI</v>
      </c>
      <c r="B131">
        <f>VLOOKUP(C131,Tabla1[],9,FALSE)</f>
        <v>29</v>
      </c>
      <c r="C131" s="3">
        <v>61392345563</v>
      </c>
      <c r="D131">
        <v>2021</v>
      </c>
      <c r="E131">
        <v>4</v>
      </c>
      <c r="F131">
        <v>2</v>
      </c>
      <c r="G131">
        <v>3</v>
      </c>
      <c r="H131">
        <v>48</v>
      </c>
      <c r="I131">
        <v>3</v>
      </c>
      <c r="J131">
        <v>45</v>
      </c>
      <c r="K131">
        <v>0</v>
      </c>
      <c r="L131">
        <f>G131+H131</f>
        <v>51</v>
      </c>
    </row>
    <row r="132" spans="1:12" x14ac:dyDescent="0.25">
      <c r="A132" t="str">
        <f>VLOOKUP(C132,Tabla1[],6,FALSE)</f>
        <v>GISSELLE</v>
      </c>
      <c r="B132">
        <f>VLOOKUP(C132,Tabla1[],9,FALSE)</f>
        <v>35</v>
      </c>
      <c r="C132" s="3">
        <v>62755225563</v>
      </c>
      <c r="D132">
        <v>2021</v>
      </c>
      <c r="E132">
        <v>4</v>
      </c>
      <c r="F132">
        <v>10</v>
      </c>
      <c r="G132">
        <v>14</v>
      </c>
      <c r="H132">
        <v>130</v>
      </c>
      <c r="I132">
        <v>14</v>
      </c>
      <c r="J132">
        <v>116</v>
      </c>
      <c r="K132">
        <v>0</v>
      </c>
      <c r="L132">
        <f>G132+H132</f>
        <v>144</v>
      </c>
    </row>
    <row r="133" spans="1:12" x14ac:dyDescent="0.25">
      <c r="A133" t="str">
        <f>VLOOKUP(C133,Tabla1[],6,FALSE)</f>
        <v>ANY</v>
      </c>
      <c r="B133">
        <f>VLOOKUP(C133,Tabla1[],9,FALSE)</f>
        <v>35</v>
      </c>
      <c r="C133" s="3">
        <v>86681285563</v>
      </c>
      <c r="D133">
        <v>2021</v>
      </c>
      <c r="E133">
        <v>4</v>
      </c>
      <c r="F133">
        <v>6</v>
      </c>
      <c r="G133">
        <v>8</v>
      </c>
      <c r="H133">
        <v>47</v>
      </c>
      <c r="I133">
        <v>8</v>
      </c>
      <c r="J133">
        <v>39</v>
      </c>
      <c r="K133">
        <v>0</v>
      </c>
      <c r="L133">
        <f>G133+H133</f>
        <v>55</v>
      </c>
    </row>
    <row r="134" spans="1:12" x14ac:dyDescent="0.25">
      <c r="A134" t="str">
        <f>VLOOKUP(C134,Tabla1[],6,FALSE)</f>
        <v>ALBERTO</v>
      </c>
      <c r="B134">
        <f>VLOOKUP(C134,Tabla1[],9,FALSE)</f>
        <v>35</v>
      </c>
      <c r="C134" s="3">
        <v>111126495563</v>
      </c>
      <c r="D134">
        <v>2021</v>
      </c>
      <c r="E134">
        <v>4</v>
      </c>
      <c r="F134">
        <v>6</v>
      </c>
      <c r="G134">
        <v>7</v>
      </c>
      <c r="H134">
        <v>102</v>
      </c>
      <c r="I134">
        <v>7</v>
      </c>
      <c r="J134">
        <v>95</v>
      </c>
      <c r="K134">
        <v>0</v>
      </c>
      <c r="L134">
        <f>G134+H134</f>
        <v>109</v>
      </c>
    </row>
    <row r="135" spans="1:12" x14ac:dyDescent="0.25">
      <c r="A135" t="str">
        <f>VLOOKUP(C135,Tabla1[],6,FALSE)</f>
        <v>RICARDO</v>
      </c>
      <c r="B135">
        <f>VLOOKUP(C135,Tabla1[],9,FALSE)</f>
        <v>35</v>
      </c>
      <c r="C135" s="3">
        <v>69370465563</v>
      </c>
      <c r="D135">
        <v>2021</v>
      </c>
      <c r="E135">
        <v>4</v>
      </c>
      <c r="F135">
        <v>10</v>
      </c>
      <c r="G135">
        <v>10</v>
      </c>
      <c r="H135">
        <v>54</v>
      </c>
      <c r="I135">
        <v>10</v>
      </c>
      <c r="J135">
        <v>44</v>
      </c>
      <c r="K135">
        <v>0</v>
      </c>
      <c r="L135">
        <f>G135+H135</f>
        <v>64</v>
      </c>
    </row>
    <row r="136" spans="1:12" x14ac:dyDescent="0.25">
      <c r="A136" t="str">
        <f>VLOOKUP(C136,Tabla1[],6,FALSE)</f>
        <v>ERIKA VANESSA</v>
      </c>
      <c r="B136">
        <f>VLOOKUP(C136,Tabla1[],9,FALSE)</f>
        <v>10</v>
      </c>
      <c r="C136" s="3">
        <v>132695975563</v>
      </c>
      <c r="D136">
        <v>2021</v>
      </c>
      <c r="E136">
        <v>4</v>
      </c>
      <c r="F136">
        <v>1</v>
      </c>
      <c r="G136">
        <v>2</v>
      </c>
      <c r="H136">
        <v>9</v>
      </c>
      <c r="I136">
        <v>2</v>
      </c>
      <c r="J136">
        <v>7</v>
      </c>
      <c r="K136">
        <v>0</v>
      </c>
      <c r="L136">
        <f>G136+H136</f>
        <v>11</v>
      </c>
    </row>
    <row r="137" spans="1:12" x14ac:dyDescent="0.25">
      <c r="A137" t="str">
        <f>VLOOKUP(C137,Tabla1[],6,FALSE)</f>
        <v>JOEL</v>
      </c>
      <c r="B137">
        <f>VLOOKUP(C137,Tabla1[],9,FALSE)</f>
        <v>1</v>
      </c>
      <c r="C137" s="3">
        <v>47285185563</v>
      </c>
      <c r="D137">
        <v>2021</v>
      </c>
      <c r="E137">
        <v>4</v>
      </c>
      <c r="F137">
        <v>17</v>
      </c>
      <c r="G137">
        <v>29</v>
      </c>
      <c r="H137">
        <v>96</v>
      </c>
      <c r="I137">
        <v>29</v>
      </c>
      <c r="J137">
        <v>67</v>
      </c>
      <c r="K137">
        <v>0</v>
      </c>
      <c r="L137">
        <f>G137+H137</f>
        <v>125</v>
      </c>
    </row>
    <row r="138" spans="1:12" x14ac:dyDescent="0.25">
      <c r="A138" t="str">
        <f>VLOOKUP(C138,Tabla1[],6,FALSE)</f>
        <v>INGRID MERCEDES</v>
      </c>
      <c r="B138">
        <f>VLOOKUP(C138,Tabla1[],9,FALSE)</f>
        <v>23</v>
      </c>
      <c r="C138" s="3">
        <v>231578565563</v>
      </c>
      <c r="D138">
        <v>2021</v>
      </c>
      <c r="E138">
        <v>4</v>
      </c>
      <c r="F138">
        <v>37</v>
      </c>
      <c r="G138">
        <v>59</v>
      </c>
      <c r="H138">
        <v>251</v>
      </c>
      <c r="I138">
        <v>59</v>
      </c>
      <c r="J138">
        <v>192</v>
      </c>
      <c r="K138">
        <v>0</v>
      </c>
      <c r="L138">
        <f>G138+H138</f>
        <v>310</v>
      </c>
    </row>
    <row r="139" spans="1:12" x14ac:dyDescent="0.25">
      <c r="A139" t="str">
        <f>VLOOKUP(C139,Tabla1[],6,FALSE)</f>
        <v>JUDITH SMITH</v>
      </c>
      <c r="B139">
        <f>VLOOKUP(C139,Tabla1[],9,FALSE)</f>
        <v>35</v>
      </c>
      <c r="C139" s="3">
        <v>200998935563</v>
      </c>
      <c r="D139">
        <v>2021</v>
      </c>
      <c r="E139">
        <v>4</v>
      </c>
      <c r="F139">
        <v>1</v>
      </c>
      <c r="G139">
        <v>4</v>
      </c>
      <c r="H139">
        <v>47</v>
      </c>
      <c r="I139">
        <v>4</v>
      </c>
      <c r="J139">
        <v>43</v>
      </c>
      <c r="K139">
        <v>0</v>
      </c>
      <c r="L139">
        <f>G139+H139</f>
        <v>51</v>
      </c>
    </row>
    <row r="140" spans="1:12" x14ac:dyDescent="0.25">
      <c r="A140" t="str">
        <f>VLOOKUP(C140,Tabla1[],6,FALSE)</f>
        <v>GLADYS CECILIA</v>
      </c>
      <c r="B140">
        <f>VLOOKUP(C140,Tabla1[],9,FALSE)</f>
        <v>1</v>
      </c>
      <c r="C140" s="3">
        <v>192653555563</v>
      </c>
      <c r="D140">
        <v>2021</v>
      </c>
      <c r="E140">
        <v>4</v>
      </c>
      <c r="F140">
        <v>20</v>
      </c>
      <c r="G140">
        <v>62</v>
      </c>
      <c r="H140">
        <v>213</v>
      </c>
      <c r="I140">
        <v>62</v>
      </c>
      <c r="J140">
        <v>151</v>
      </c>
      <c r="K140">
        <v>0</v>
      </c>
      <c r="L140">
        <f>G140+H140</f>
        <v>275</v>
      </c>
    </row>
    <row r="141" spans="1:12" x14ac:dyDescent="0.25">
      <c r="A141" t="str">
        <f>VLOOKUP(C141,Tabla1[],6,FALSE)</f>
        <v>SUSANA</v>
      </c>
      <c r="B141">
        <f>VLOOKUP(C141,Tabla1[],9,FALSE)</f>
        <v>35</v>
      </c>
      <c r="C141" s="3">
        <v>69086895563</v>
      </c>
      <c r="D141">
        <v>2021</v>
      </c>
      <c r="E141">
        <v>4</v>
      </c>
      <c r="F141">
        <v>6</v>
      </c>
      <c r="G141">
        <v>20</v>
      </c>
      <c r="H141">
        <v>139</v>
      </c>
      <c r="I141">
        <v>20</v>
      </c>
      <c r="J141">
        <v>119</v>
      </c>
      <c r="K141">
        <v>0</v>
      </c>
      <c r="L141">
        <f>G141+H141</f>
        <v>159</v>
      </c>
    </row>
    <row r="142" spans="1:12" x14ac:dyDescent="0.25">
      <c r="A142" t="str">
        <f>VLOOKUP(C142,Tabla1[],6,FALSE)</f>
        <v>KARLA GABRIELA</v>
      </c>
      <c r="B142">
        <f>VLOOKUP(C142,Tabla1[],9,FALSE)</f>
        <v>42</v>
      </c>
      <c r="C142" s="3">
        <v>231956245563</v>
      </c>
      <c r="D142">
        <v>2021</v>
      </c>
      <c r="E142">
        <v>4</v>
      </c>
      <c r="F142">
        <v>33</v>
      </c>
      <c r="G142">
        <v>58</v>
      </c>
      <c r="H142">
        <v>244</v>
      </c>
      <c r="I142">
        <v>58</v>
      </c>
      <c r="J142">
        <v>186</v>
      </c>
      <c r="K142">
        <v>0</v>
      </c>
      <c r="L142">
        <f>G142+H142</f>
        <v>302</v>
      </c>
    </row>
    <row r="143" spans="1:12" x14ac:dyDescent="0.25">
      <c r="A143" t="str">
        <f>VLOOKUP(C143,Tabla1[],6,FALSE)</f>
        <v>MARIA PIA DE LUREN</v>
      </c>
      <c r="B143">
        <f>VLOOKUP(C143,Tabla1[],9,FALSE)</f>
        <v>24</v>
      </c>
      <c r="C143" s="3">
        <v>217227615563</v>
      </c>
      <c r="D143">
        <v>2021</v>
      </c>
      <c r="E143">
        <v>4</v>
      </c>
      <c r="F143">
        <v>10</v>
      </c>
      <c r="G143">
        <v>52</v>
      </c>
      <c r="H143">
        <v>112</v>
      </c>
      <c r="I143">
        <v>52</v>
      </c>
      <c r="J143">
        <v>60</v>
      </c>
      <c r="K143">
        <v>0</v>
      </c>
      <c r="L143">
        <f>G143+H143</f>
        <v>164</v>
      </c>
    </row>
    <row r="144" spans="1:12" x14ac:dyDescent="0.25">
      <c r="A144" t="str">
        <f>VLOOKUP(C144,Tabla1[],6,FALSE)</f>
        <v>ZULLY LUCERO</v>
      </c>
      <c r="B144">
        <f>VLOOKUP(C144,Tabla1[],9,FALSE)</f>
        <v>35</v>
      </c>
      <c r="C144" s="3">
        <v>285792235563</v>
      </c>
      <c r="D144">
        <v>2021</v>
      </c>
      <c r="E144">
        <v>4</v>
      </c>
      <c r="F144">
        <v>3</v>
      </c>
      <c r="G144">
        <v>7</v>
      </c>
      <c r="H144">
        <v>43</v>
      </c>
      <c r="I144">
        <v>7</v>
      </c>
      <c r="J144">
        <v>36</v>
      </c>
      <c r="K144">
        <v>0</v>
      </c>
      <c r="L144">
        <f>G144+H144</f>
        <v>50</v>
      </c>
    </row>
    <row r="145" spans="1:12" x14ac:dyDescent="0.25">
      <c r="A145" t="str">
        <f>VLOOKUP(C145,Tabla1[],6,FALSE)</f>
        <v>SHARON NAHOMY</v>
      </c>
      <c r="B145">
        <f>VLOOKUP(C145,Tabla1[],9,FALSE)</f>
        <v>35</v>
      </c>
      <c r="C145" s="3">
        <v>315097605563</v>
      </c>
      <c r="D145">
        <v>2021</v>
      </c>
      <c r="E145">
        <v>4</v>
      </c>
      <c r="F145">
        <v>0</v>
      </c>
      <c r="G145">
        <v>4</v>
      </c>
      <c r="H145">
        <v>48</v>
      </c>
      <c r="I145">
        <v>4</v>
      </c>
      <c r="J145">
        <v>44</v>
      </c>
      <c r="K145">
        <v>0</v>
      </c>
      <c r="L145">
        <f>G145+H145</f>
        <v>52</v>
      </c>
    </row>
    <row r="146" spans="1:12" x14ac:dyDescent="0.25">
      <c r="A146" t="str">
        <f>VLOOKUP(C146,Tabla1[],6,FALSE)</f>
        <v>ELSA</v>
      </c>
      <c r="B146">
        <f>VLOOKUP(C146,Tabla1[],9,FALSE)</f>
        <v>35</v>
      </c>
      <c r="C146" s="3">
        <v>170730285563</v>
      </c>
      <c r="D146">
        <v>2021</v>
      </c>
      <c r="E146">
        <v>4</v>
      </c>
      <c r="F146">
        <v>16</v>
      </c>
      <c r="G146">
        <v>27</v>
      </c>
      <c r="H146">
        <v>117</v>
      </c>
      <c r="I146">
        <v>27</v>
      </c>
      <c r="J146">
        <v>90</v>
      </c>
      <c r="K146">
        <v>0</v>
      </c>
      <c r="L146">
        <f>G146+H146</f>
        <v>144</v>
      </c>
    </row>
    <row r="147" spans="1:12" x14ac:dyDescent="0.25">
      <c r="A147" t="str">
        <f>VLOOKUP(C147,Tabla1[],6,FALSE)</f>
        <v>HILDA</v>
      </c>
      <c r="B147">
        <f>VLOOKUP(C147,Tabla1[],9,FALSE)</f>
        <v>35</v>
      </c>
      <c r="C147" s="3">
        <v>166932675563</v>
      </c>
      <c r="D147">
        <v>2021</v>
      </c>
      <c r="E147">
        <v>4</v>
      </c>
      <c r="F147">
        <v>11</v>
      </c>
      <c r="G147">
        <v>20</v>
      </c>
      <c r="H147">
        <v>36</v>
      </c>
      <c r="I147">
        <v>20</v>
      </c>
      <c r="J147">
        <v>16</v>
      </c>
      <c r="K147">
        <v>0</v>
      </c>
      <c r="L147">
        <f>G147+H147</f>
        <v>56</v>
      </c>
    </row>
    <row r="148" spans="1:12" x14ac:dyDescent="0.25">
      <c r="A148" t="str">
        <f>VLOOKUP(C148,Tabla1[],6,FALSE)</f>
        <v>LUZLINDA KATY</v>
      </c>
      <c r="B148">
        <f>VLOOKUP(C148,Tabla1[],9,FALSE)</f>
        <v>29</v>
      </c>
      <c r="C148" s="3">
        <v>208929565563</v>
      </c>
      <c r="D148">
        <v>2021</v>
      </c>
      <c r="E148">
        <v>4</v>
      </c>
      <c r="F148">
        <v>1</v>
      </c>
      <c r="G148">
        <v>2</v>
      </c>
      <c r="H148">
        <v>53</v>
      </c>
      <c r="I148">
        <v>2</v>
      </c>
      <c r="J148">
        <v>51</v>
      </c>
      <c r="K148">
        <v>0</v>
      </c>
      <c r="L148">
        <f>G148+H148</f>
        <v>55</v>
      </c>
    </row>
    <row r="149" spans="1:12" x14ac:dyDescent="0.25">
      <c r="A149" t="str">
        <f>VLOOKUP(C149,Tabla1[],6,FALSE)</f>
        <v>GINA</v>
      </c>
      <c r="B149">
        <f>VLOOKUP(C149,Tabla1[],9,FALSE)</f>
        <v>35</v>
      </c>
      <c r="C149" s="3">
        <v>329049965563</v>
      </c>
      <c r="D149">
        <v>2021</v>
      </c>
      <c r="E149">
        <v>4</v>
      </c>
      <c r="F149">
        <v>6</v>
      </c>
      <c r="G149">
        <v>18</v>
      </c>
      <c r="H149">
        <v>98</v>
      </c>
      <c r="I149">
        <v>18</v>
      </c>
      <c r="J149">
        <v>80</v>
      </c>
      <c r="K149">
        <v>0</v>
      </c>
      <c r="L149">
        <f>G149+H149</f>
        <v>116</v>
      </c>
    </row>
    <row r="150" spans="1:12" x14ac:dyDescent="0.25">
      <c r="A150" t="str">
        <f>VLOOKUP(C150,Tabla1[],6,FALSE)</f>
        <v>ALEMIZABETH</v>
      </c>
      <c r="B150">
        <f>VLOOKUP(C150,Tabla1[],9,FALSE)</f>
        <v>35</v>
      </c>
      <c r="C150" s="3">
        <v>99908325563</v>
      </c>
      <c r="D150">
        <v>2021</v>
      </c>
      <c r="E150">
        <v>4</v>
      </c>
      <c r="F150">
        <v>20</v>
      </c>
      <c r="G150">
        <v>38</v>
      </c>
      <c r="H150">
        <v>190</v>
      </c>
      <c r="I150">
        <v>38</v>
      </c>
      <c r="J150">
        <v>152</v>
      </c>
      <c r="K150">
        <v>0</v>
      </c>
      <c r="L150">
        <f>G150+H150</f>
        <v>228</v>
      </c>
    </row>
    <row r="151" spans="1:12" x14ac:dyDescent="0.25">
      <c r="A151" t="str">
        <f>VLOOKUP(C151,Tabla1[],6,FALSE)</f>
        <v>KHARLEN KATHELEEN</v>
      </c>
      <c r="B151">
        <f>VLOOKUP(C151,Tabla1[],9,FALSE)</f>
        <v>1</v>
      </c>
      <c r="C151" s="3">
        <v>285386145563</v>
      </c>
      <c r="D151">
        <v>2021</v>
      </c>
      <c r="E151">
        <v>4</v>
      </c>
      <c r="F151">
        <v>17</v>
      </c>
      <c r="G151">
        <v>21</v>
      </c>
      <c r="H151">
        <v>52</v>
      </c>
      <c r="I151">
        <v>21</v>
      </c>
      <c r="J151">
        <v>31</v>
      </c>
      <c r="K151">
        <v>0</v>
      </c>
      <c r="L151">
        <f>G151+H151</f>
        <v>73</v>
      </c>
    </row>
    <row r="152" spans="1:12" x14ac:dyDescent="0.25">
      <c r="A152" t="str">
        <f>VLOOKUP(C152,Tabla1[],6,FALSE)</f>
        <v>GRACIELA MIRELLA</v>
      </c>
      <c r="B152">
        <f>VLOOKUP(C152,Tabla1[],9,FALSE)</f>
        <v>29</v>
      </c>
      <c r="C152" s="3">
        <v>333069565563</v>
      </c>
      <c r="D152">
        <v>2021</v>
      </c>
      <c r="E152">
        <v>4</v>
      </c>
      <c r="F152">
        <v>34</v>
      </c>
      <c r="G152">
        <v>46</v>
      </c>
      <c r="H152">
        <v>161</v>
      </c>
      <c r="I152">
        <v>38</v>
      </c>
      <c r="J152">
        <v>115</v>
      </c>
      <c r="K152">
        <v>8</v>
      </c>
      <c r="L152">
        <f>G152+H152</f>
        <v>207</v>
      </c>
    </row>
    <row r="153" spans="1:12" x14ac:dyDescent="0.25">
      <c r="A153" t="str">
        <f>VLOOKUP(C153,Tabla1[],6,FALSE)</f>
        <v>EUGENIO</v>
      </c>
      <c r="B153">
        <f>VLOOKUP(C153,Tabla1[],9,FALSE)</f>
        <v>35</v>
      </c>
      <c r="C153" s="3">
        <v>69312125563</v>
      </c>
      <c r="D153">
        <v>2021</v>
      </c>
      <c r="E153">
        <v>4</v>
      </c>
      <c r="F153">
        <v>6</v>
      </c>
      <c r="G153">
        <v>9</v>
      </c>
      <c r="H153">
        <v>91</v>
      </c>
      <c r="I153">
        <v>9</v>
      </c>
      <c r="J153">
        <v>82</v>
      </c>
      <c r="K153">
        <v>0</v>
      </c>
      <c r="L153">
        <f>G153+H153</f>
        <v>100</v>
      </c>
    </row>
    <row r="154" spans="1:12" x14ac:dyDescent="0.25">
      <c r="A154" t="str">
        <f>VLOOKUP(C154,Tabla1[],6,FALSE)</f>
        <v>LUIS GILBERT</v>
      </c>
      <c r="B154">
        <f>VLOOKUP(C154,Tabla1[],9,FALSE)</f>
        <v>45</v>
      </c>
      <c r="C154" s="3">
        <v>241562485563</v>
      </c>
      <c r="D154">
        <v>2021</v>
      </c>
      <c r="E154">
        <v>4</v>
      </c>
      <c r="F154">
        <v>48</v>
      </c>
      <c r="G154">
        <v>67</v>
      </c>
      <c r="H154">
        <v>160</v>
      </c>
      <c r="I154">
        <v>67</v>
      </c>
      <c r="J154">
        <v>93</v>
      </c>
      <c r="K154">
        <v>0</v>
      </c>
      <c r="L154">
        <f>G154+H154</f>
        <v>227</v>
      </c>
    </row>
    <row r="155" spans="1:12" x14ac:dyDescent="0.25">
      <c r="A155" t="str">
        <f>VLOOKUP(C155,Tabla1[],6,FALSE)</f>
        <v>LUCILA ESTHER</v>
      </c>
      <c r="B155">
        <f>VLOOKUP(C155,Tabla1[],9,FALSE)</f>
        <v>35</v>
      </c>
      <c r="C155" s="3">
        <v>69583665563</v>
      </c>
      <c r="D155">
        <v>2021</v>
      </c>
      <c r="E155">
        <v>4</v>
      </c>
      <c r="F155">
        <v>31</v>
      </c>
      <c r="G155">
        <v>39</v>
      </c>
      <c r="H155">
        <v>147</v>
      </c>
      <c r="I155">
        <v>39</v>
      </c>
      <c r="J155">
        <v>108</v>
      </c>
      <c r="K155">
        <v>0</v>
      </c>
      <c r="L155">
        <f>G155+H155</f>
        <v>186</v>
      </c>
    </row>
    <row r="156" spans="1:12" x14ac:dyDescent="0.25">
      <c r="A156" t="str">
        <f>VLOOKUP(C156,Tabla1[],6,FALSE)</f>
        <v>IVAN</v>
      </c>
      <c r="B156">
        <f>VLOOKUP(C156,Tabla1[],9,FALSE)</f>
        <v>25</v>
      </c>
      <c r="C156" s="3">
        <v>169021665563</v>
      </c>
      <c r="D156">
        <v>2021</v>
      </c>
      <c r="E156">
        <v>4</v>
      </c>
      <c r="F156">
        <v>10</v>
      </c>
      <c r="G156">
        <v>55</v>
      </c>
      <c r="H156">
        <v>120</v>
      </c>
      <c r="I156">
        <v>55</v>
      </c>
      <c r="J156">
        <v>65</v>
      </c>
      <c r="K156">
        <v>0</v>
      </c>
      <c r="L156">
        <f>G156+H156</f>
        <v>175</v>
      </c>
    </row>
    <row r="157" spans="1:12" x14ac:dyDescent="0.25">
      <c r="A157" t="str">
        <f>VLOOKUP(C157,Tabla1[],6,FALSE)</f>
        <v>ERIKA</v>
      </c>
      <c r="B157">
        <f>VLOOKUP(C157,Tabla1[],9,FALSE)</f>
        <v>41</v>
      </c>
      <c r="C157" s="3">
        <v>242807115563</v>
      </c>
      <c r="D157">
        <v>2021</v>
      </c>
      <c r="E157">
        <v>4</v>
      </c>
      <c r="F157">
        <v>26</v>
      </c>
      <c r="G157">
        <v>34</v>
      </c>
      <c r="H157">
        <v>72</v>
      </c>
      <c r="I157">
        <v>34</v>
      </c>
      <c r="J157">
        <v>38</v>
      </c>
      <c r="K157">
        <v>0</v>
      </c>
      <c r="L157">
        <f>G157+H157</f>
        <v>106</v>
      </c>
    </row>
    <row r="158" spans="1:12" x14ac:dyDescent="0.25">
      <c r="A158" t="str">
        <f>VLOOKUP(C158,Tabla1[],6,FALSE)</f>
        <v>JANINE</v>
      </c>
      <c r="B158">
        <f>VLOOKUP(C158,Tabla1[],9,FALSE)</f>
        <v>29</v>
      </c>
      <c r="C158" s="3">
        <v>62751295563</v>
      </c>
      <c r="D158">
        <v>2021</v>
      </c>
      <c r="E158">
        <v>4</v>
      </c>
      <c r="F158">
        <v>3</v>
      </c>
      <c r="G158">
        <v>8</v>
      </c>
      <c r="H158">
        <v>72</v>
      </c>
      <c r="I158">
        <v>8</v>
      </c>
      <c r="J158">
        <v>64</v>
      </c>
      <c r="K158">
        <v>0</v>
      </c>
      <c r="L158">
        <f>G158+H158</f>
        <v>80</v>
      </c>
    </row>
    <row r="159" spans="1:12" x14ac:dyDescent="0.25">
      <c r="A159" t="str">
        <f>VLOOKUP(C159,Tabla1[],6,FALSE)</f>
        <v>NEYSI</v>
      </c>
      <c r="B159">
        <f>VLOOKUP(C159,Tabla1[],9,FALSE)</f>
        <v>35</v>
      </c>
      <c r="C159" s="3">
        <v>62452685563</v>
      </c>
      <c r="D159">
        <v>2021</v>
      </c>
      <c r="E159">
        <v>4</v>
      </c>
      <c r="F159">
        <v>47</v>
      </c>
      <c r="G159">
        <v>53</v>
      </c>
      <c r="H159">
        <v>90</v>
      </c>
      <c r="I159">
        <v>53</v>
      </c>
      <c r="J159">
        <v>37</v>
      </c>
      <c r="K159">
        <v>0</v>
      </c>
      <c r="L159">
        <f>G159+H159</f>
        <v>143</v>
      </c>
    </row>
    <row r="160" spans="1:12" x14ac:dyDescent="0.25">
      <c r="A160" t="str">
        <f>VLOOKUP(C160,Tabla1[],6,FALSE)</f>
        <v>DARCY CAROLINA</v>
      </c>
      <c r="B160">
        <f>VLOOKUP(C160,Tabla1[],9,FALSE)</f>
        <v>23</v>
      </c>
      <c r="C160" s="3">
        <v>7431395563</v>
      </c>
      <c r="D160">
        <v>2021</v>
      </c>
      <c r="E160">
        <v>4</v>
      </c>
      <c r="F160">
        <v>0</v>
      </c>
      <c r="G160">
        <v>0</v>
      </c>
      <c r="H160">
        <v>47</v>
      </c>
      <c r="I160">
        <v>0</v>
      </c>
      <c r="J160">
        <v>47</v>
      </c>
      <c r="K160">
        <v>0</v>
      </c>
      <c r="L160">
        <f>G160+H160</f>
        <v>47</v>
      </c>
    </row>
    <row r="161" spans="1:12" x14ac:dyDescent="0.25">
      <c r="A161" t="str">
        <f>VLOOKUP(C161,Tabla1[],6,FALSE)</f>
        <v>ESTEPHANIA</v>
      </c>
      <c r="B161">
        <f>VLOOKUP(C161,Tabla1[],9,FALSE)</f>
        <v>1</v>
      </c>
      <c r="C161" s="3">
        <v>287326705563</v>
      </c>
      <c r="D161">
        <v>2021</v>
      </c>
      <c r="E161">
        <v>4</v>
      </c>
      <c r="F161">
        <v>33</v>
      </c>
      <c r="G161">
        <v>94</v>
      </c>
      <c r="H161">
        <v>238</v>
      </c>
      <c r="I161">
        <v>94</v>
      </c>
      <c r="J161">
        <v>144</v>
      </c>
      <c r="K161">
        <v>0</v>
      </c>
      <c r="L161">
        <f>G161+H161</f>
        <v>332</v>
      </c>
    </row>
    <row r="162" spans="1:12" x14ac:dyDescent="0.25">
      <c r="A162" t="str">
        <f>VLOOKUP(C162,Tabla1[],6,FALSE)</f>
        <v>MARIELA DE JESUS</v>
      </c>
      <c r="B162">
        <f>VLOOKUP(C162,Tabla1[],9,FALSE)</f>
        <v>29</v>
      </c>
      <c r="C162" s="3">
        <v>92162255563</v>
      </c>
      <c r="D162">
        <v>2021</v>
      </c>
      <c r="E162">
        <v>4</v>
      </c>
      <c r="F162">
        <v>2</v>
      </c>
      <c r="G162">
        <v>2</v>
      </c>
      <c r="H162">
        <v>6</v>
      </c>
      <c r="I162">
        <v>2</v>
      </c>
      <c r="J162">
        <v>4</v>
      </c>
      <c r="K162">
        <v>0</v>
      </c>
      <c r="L162">
        <f>G162+H162</f>
        <v>8</v>
      </c>
    </row>
    <row r="163" spans="1:12" x14ac:dyDescent="0.25">
      <c r="A163" t="str">
        <f>VLOOKUP(C163,Tabla1[],6,FALSE)</f>
        <v>TEODOMIRA IDALIA</v>
      </c>
      <c r="B163">
        <f>VLOOKUP(C163,Tabla1[],9,FALSE)</f>
        <v>23</v>
      </c>
      <c r="C163" s="3">
        <v>144669195563</v>
      </c>
      <c r="D163">
        <v>2021</v>
      </c>
      <c r="E163">
        <v>4</v>
      </c>
      <c r="F163">
        <v>22</v>
      </c>
      <c r="G163">
        <v>38</v>
      </c>
      <c r="H163">
        <v>128</v>
      </c>
      <c r="I163">
        <v>38</v>
      </c>
      <c r="J163">
        <v>90</v>
      </c>
      <c r="K163">
        <v>0</v>
      </c>
      <c r="L163">
        <f>G163+H163</f>
        <v>166</v>
      </c>
    </row>
    <row r="164" spans="1:12" x14ac:dyDescent="0.25">
      <c r="A164" t="str">
        <f>VLOOKUP(C164,Tabla1[],6,FALSE)</f>
        <v>ÑEMY</v>
      </c>
      <c r="B164">
        <f>VLOOKUP(C164,Tabla1[],9,FALSE)</f>
        <v>23</v>
      </c>
      <c r="C164" s="3">
        <v>166880495563</v>
      </c>
      <c r="D164">
        <v>2021</v>
      </c>
      <c r="E164">
        <v>4</v>
      </c>
      <c r="F164">
        <v>27</v>
      </c>
      <c r="G164">
        <v>71</v>
      </c>
      <c r="H164">
        <v>135</v>
      </c>
      <c r="I164">
        <v>71</v>
      </c>
      <c r="J164">
        <v>64</v>
      </c>
      <c r="K164">
        <v>0</v>
      </c>
      <c r="L164">
        <f>G164+H164</f>
        <v>206</v>
      </c>
    </row>
    <row r="165" spans="1:12" x14ac:dyDescent="0.25">
      <c r="A165" t="str">
        <f>VLOOKUP(C165,Tabla1[],6,FALSE)</f>
        <v>PAOLA TERESA DEL VALLE</v>
      </c>
      <c r="B165">
        <f>VLOOKUP(C165,Tabla1[],9,FALSE)</f>
        <v>1</v>
      </c>
      <c r="C165" s="3">
        <v>423152015563</v>
      </c>
      <c r="D165">
        <v>2021</v>
      </c>
      <c r="E165">
        <v>4</v>
      </c>
      <c r="F165">
        <v>34</v>
      </c>
      <c r="G165">
        <v>70</v>
      </c>
      <c r="H165">
        <v>305</v>
      </c>
      <c r="I165">
        <v>70</v>
      </c>
      <c r="J165">
        <v>235</v>
      </c>
      <c r="K165">
        <v>0</v>
      </c>
      <c r="L165">
        <f>G165+H165</f>
        <v>375</v>
      </c>
    </row>
    <row r="166" spans="1:12" x14ac:dyDescent="0.25">
      <c r="A166" t="str">
        <f>VLOOKUP(C166,Tabla1[],6,FALSE)</f>
        <v>ZAIDA</v>
      </c>
      <c r="B166">
        <f>VLOOKUP(C166,Tabla1[],9,FALSE)</f>
        <v>29</v>
      </c>
      <c r="C166" s="3">
        <v>240758965563</v>
      </c>
      <c r="D166">
        <v>2021</v>
      </c>
      <c r="E166">
        <v>4</v>
      </c>
      <c r="F166">
        <v>17</v>
      </c>
      <c r="G166">
        <v>25</v>
      </c>
      <c r="H166">
        <v>142</v>
      </c>
      <c r="I166">
        <v>20</v>
      </c>
      <c r="J166">
        <v>117</v>
      </c>
      <c r="K166">
        <v>5</v>
      </c>
      <c r="L166">
        <f>G166+H166</f>
        <v>167</v>
      </c>
    </row>
    <row r="167" spans="1:12" x14ac:dyDescent="0.25">
      <c r="A167" t="str">
        <f>VLOOKUP(C167,Tabla1[],6,FALSE)</f>
        <v>JACKELINE</v>
      </c>
      <c r="B167">
        <f>VLOOKUP(C167,Tabla1[],9,FALSE)</f>
        <v>35</v>
      </c>
      <c r="C167" s="3">
        <v>62752075563</v>
      </c>
      <c r="D167">
        <v>2021</v>
      </c>
      <c r="E167">
        <v>4</v>
      </c>
      <c r="F167">
        <v>34</v>
      </c>
      <c r="G167">
        <v>63</v>
      </c>
      <c r="H167">
        <v>251</v>
      </c>
      <c r="I167">
        <v>63</v>
      </c>
      <c r="J167">
        <v>188</v>
      </c>
      <c r="K167">
        <v>0</v>
      </c>
      <c r="L167">
        <f>G167+H167</f>
        <v>314</v>
      </c>
    </row>
    <row r="168" spans="1:12" x14ac:dyDescent="0.25">
      <c r="A168" t="str">
        <f>VLOOKUP(C168,Tabla1[],6,FALSE)</f>
        <v>RUBI</v>
      </c>
      <c r="B168">
        <f>VLOOKUP(C168,Tabla1[],9,FALSE)</f>
        <v>29</v>
      </c>
      <c r="C168" s="3">
        <v>62749565563</v>
      </c>
      <c r="D168">
        <v>2021</v>
      </c>
      <c r="E168">
        <v>4</v>
      </c>
      <c r="F168">
        <v>45</v>
      </c>
      <c r="G168">
        <v>49</v>
      </c>
      <c r="H168">
        <v>126</v>
      </c>
      <c r="I168">
        <v>45</v>
      </c>
      <c r="J168">
        <v>77</v>
      </c>
      <c r="K168">
        <v>4</v>
      </c>
      <c r="L168">
        <f>G168+H168</f>
        <v>175</v>
      </c>
    </row>
    <row r="169" spans="1:12" x14ac:dyDescent="0.25">
      <c r="A169" t="str">
        <f>VLOOKUP(C169,Tabla1[],6,FALSE)</f>
        <v>HEIKE</v>
      </c>
      <c r="B169">
        <f>VLOOKUP(C169,Tabla1[],9,FALSE)</f>
        <v>29</v>
      </c>
      <c r="C169" s="3">
        <v>62453265563</v>
      </c>
      <c r="D169">
        <v>2021</v>
      </c>
      <c r="E169">
        <v>4</v>
      </c>
      <c r="F169">
        <v>28</v>
      </c>
      <c r="G169">
        <v>41</v>
      </c>
      <c r="H169">
        <v>205</v>
      </c>
      <c r="I169">
        <v>34</v>
      </c>
      <c r="J169">
        <v>164</v>
      </c>
      <c r="K169">
        <v>7</v>
      </c>
      <c r="L169">
        <f>G169+H169</f>
        <v>246</v>
      </c>
    </row>
    <row r="170" spans="1:12" x14ac:dyDescent="0.25">
      <c r="A170" t="str">
        <f>VLOOKUP(C170,Tabla1[],6,FALSE)</f>
        <v>CARLOS ALBERTO</v>
      </c>
      <c r="B170">
        <f>VLOOKUP(C170,Tabla1[],9,FALSE)</f>
        <v>25</v>
      </c>
      <c r="C170" s="3">
        <v>166419845563</v>
      </c>
      <c r="D170">
        <v>2021</v>
      </c>
      <c r="E170">
        <v>4</v>
      </c>
      <c r="F170">
        <v>10</v>
      </c>
      <c r="G170">
        <v>25</v>
      </c>
      <c r="H170">
        <v>57</v>
      </c>
      <c r="I170">
        <v>25</v>
      </c>
      <c r="J170">
        <v>32</v>
      </c>
      <c r="K170">
        <v>0</v>
      </c>
      <c r="L170">
        <f>G170+H170</f>
        <v>82</v>
      </c>
    </row>
    <row r="171" spans="1:12" x14ac:dyDescent="0.25">
      <c r="A171" t="str">
        <f>VLOOKUP(C171,Tabla1[],6,FALSE)</f>
        <v>OLINDA FLOR</v>
      </c>
      <c r="B171">
        <f>VLOOKUP(C171,Tabla1[],9,FALSE)</f>
        <v>29</v>
      </c>
      <c r="C171" s="3">
        <v>62221955563</v>
      </c>
      <c r="D171">
        <v>2021</v>
      </c>
      <c r="E171">
        <v>4</v>
      </c>
      <c r="F171">
        <v>2</v>
      </c>
      <c r="G171">
        <v>3</v>
      </c>
      <c r="H171">
        <v>37</v>
      </c>
      <c r="I171">
        <v>3</v>
      </c>
      <c r="J171">
        <v>34</v>
      </c>
      <c r="K171">
        <v>0</v>
      </c>
      <c r="L171">
        <f>G171+H171</f>
        <v>40</v>
      </c>
    </row>
    <row r="172" spans="1:12" x14ac:dyDescent="0.25">
      <c r="A172" t="str">
        <f>VLOOKUP(C172,Tabla1[],6,FALSE)</f>
        <v>JAVIER</v>
      </c>
      <c r="B172">
        <f>VLOOKUP(C172,Tabla1[],9,FALSE)</f>
        <v>35</v>
      </c>
      <c r="C172" s="3">
        <v>112543635563</v>
      </c>
      <c r="D172">
        <v>2021</v>
      </c>
      <c r="E172">
        <v>4</v>
      </c>
      <c r="F172">
        <v>1</v>
      </c>
      <c r="G172">
        <v>3</v>
      </c>
      <c r="H172">
        <v>39</v>
      </c>
      <c r="I172">
        <v>3</v>
      </c>
      <c r="J172">
        <v>36</v>
      </c>
      <c r="K172">
        <v>0</v>
      </c>
      <c r="L172">
        <f>G172+H172</f>
        <v>42</v>
      </c>
    </row>
    <row r="173" spans="1:12" x14ac:dyDescent="0.25">
      <c r="A173" t="str">
        <f>VLOOKUP(C173,Tabla1[],6,FALSE)</f>
        <v>ESTEPHANIA</v>
      </c>
      <c r="B173">
        <f>VLOOKUP(C173,Tabla1[],9,FALSE)</f>
        <v>1</v>
      </c>
      <c r="C173" s="3">
        <v>287326705563</v>
      </c>
      <c r="D173">
        <v>2021</v>
      </c>
      <c r="E173">
        <v>5</v>
      </c>
      <c r="F173">
        <v>33</v>
      </c>
      <c r="G173">
        <v>67</v>
      </c>
      <c r="H173">
        <v>219</v>
      </c>
      <c r="I173">
        <v>67</v>
      </c>
      <c r="J173">
        <v>152</v>
      </c>
      <c r="K173">
        <v>0</v>
      </c>
      <c r="L173">
        <f>G173+H173</f>
        <v>286</v>
      </c>
    </row>
    <row r="174" spans="1:12" x14ac:dyDescent="0.25">
      <c r="A174" t="str">
        <f>VLOOKUP(C174,Tabla1[],6,FALSE)</f>
        <v>RUBI</v>
      </c>
      <c r="B174">
        <f>VLOOKUP(C174,Tabla1[],9,FALSE)</f>
        <v>29</v>
      </c>
      <c r="C174" s="3">
        <v>62749565563</v>
      </c>
      <c r="D174">
        <v>2021</v>
      </c>
      <c r="E174">
        <v>5</v>
      </c>
      <c r="F174">
        <v>25</v>
      </c>
      <c r="G174">
        <v>41</v>
      </c>
      <c r="H174">
        <v>196</v>
      </c>
      <c r="I174">
        <v>33</v>
      </c>
      <c r="J174">
        <v>155</v>
      </c>
      <c r="K174">
        <v>8</v>
      </c>
      <c r="L174">
        <f>G174+H174</f>
        <v>237</v>
      </c>
    </row>
    <row r="175" spans="1:12" x14ac:dyDescent="0.25">
      <c r="A175" t="str">
        <f>VLOOKUP(C175,Tabla1[],6,FALSE)</f>
        <v>LENNIN BRYHAYAR</v>
      </c>
      <c r="B175">
        <f>VLOOKUP(C175,Tabla1[],9,FALSE)</f>
        <v>1</v>
      </c>
      <c r="C175" s="3">
        <v>377575535563</v>
      </c>
      <c r="D175">
        <v>2021</v>
      </c>
      <c r="E175">
        <v>5</v>
      </c>
      <c r="F175">
        <v>13</v>
      </c>
      <c r="G175">
        <v>29</v>
      </c>
      <c r="H175">
        <v>105</v>
      </c>
      <c r="I175">
        <v>29</v>
      </c>
      <c r="J175">
        <v>76</v>
      </c>
      <c r="K175">
        <v>0</v>
      </c>
      <c r="L175">
        <f>G175+H175</f>
        <v>134</v>
      </c>
    </row>
    <row r="176" spans="1:12" x14ac:dyDescent="0.25">
      <c r="A176" t="str">
        <f>VLOOKUP(C176,Tabla1[],6,FALSE)</f>
        <v>ALEMIZABETH</v>
      </c>
      <c r="B176">
        <f>VLOOKUP(C176,Tabla1[],9,FALSE)</f>
        <v>35</v>
      </c>
      <c r="C176" s="3">
        <v>99908325563</v>
      </c>
      <c r="D176">
        <v>2021</v>
      </c>
      <c r="E176">
        <v>5</v>
      </c>
      <c r="F176">
        <v>6</v>
      </c>
      <c r="G176">
        <v>20</v>
      </c>
      <c r="H176">
        <v>157</v>
      </c>
      <c r="I176">
        <v>20</v>
      </c>
      <c r="J176">
        <v>137</v>
      </c>
      <c r="K176">
        <v>0</v>
      </c>
      <c r="L176">
        <f>G176+H176</f>
        <v>177</v>
      </c>
    </row>
    <row r="177" spans="1:12" x14ac:dyDescent="0.25">
      <c r="A177" t="str">
        <f>VLOOKUP(C177,Tabla1[],6,FALSE)</f>
        <v>WILDER ALFREDO</v>
      </c>
      <c r="B177">
        <f>VLOOKUP(C177,Tabla1[],9,FALSE)</f>
        <v>1</v>
      </c>
      <c r="C177" s="3">
        <v>423168555563</v>
      </c>
      <c r="D177">
        <v>2021</v>
      </c>
      <c r="E177">
        <v>5</v>
      </c>
      <c r="F177">
        <v>21</v>
      </c>
      <c r="G177">
        <v>44</v>
      </c>
      <c r="H177">
        <v>116</v>
      </c>
      <c r="I177">
        <v>44</v>
      </c>
      <c r="J177">
        <v>72</v>
      </c>
      <c r="K177">
        <v>0</v>
      </c>
      <c r="L177">
        <f>G177+H177</f>
        <v>160</v>
      </c>
    </row>
    <row r="178" spans="1:12" x14ac:dyDescent="0.25">
      <c r="A178" t="str">
        <f>VLOOKUP(C178,Tabla1[],6,FALSE)</f>
        <v>MARIELA DE JESUS</v>
      </c>
      <c r="B178">
        <f>VLOOKUP(C178,Tabla1[],9,FALSE)</f>
        <v>29</v>
      </c>
      <c r="C178" s="3">
        <v>92162255563</v>
      </c>
      <c r="D178">
        <v>2021</v>
      </c>
      <c r="E178">
        <v>5</v>
      </c>
      <c r="F178">
        <v>3</v>
      </c>
      <c r="G178">
        <v>5</v>
      </c>
      <c r="H178">
        <v>112</v>
      </c>
      <c r="I178">
        <v>3</v>
      </c>
      <c r="J178">
        <v>107</v>
      </c>
      <c r="K178">
        <v>2</v>
      </c>
      <c r="L178">
        <f>G178+H178</f>
        <v>117</v>
      </c>
    </row>
    <row r="179" spans="1:12" x14ac:dyDescent="0.25">
      <c r="A179" t="str">
        <f>VLOOKUP(C179,Tabla1[],6,FALSE)</f>
        <v>GRACIELA MIRELLA</v>
      </c>
      <c r="B179">
        <f>VLOOKUP(C179,Tabla1[],9,FALSE)</f>
        <v>29</v>
      </c>
      <c r="C179" s="3">
        <v>333069565563</v>
      </c>
      <c r="D179">
        <v>2021</v>
      </c>
      <c r="E179">
        <v>5</v>
      </c>
      <c r="F179">
        <v>18</v>
      </c>
      <c r="G179">
        <v>28</v>
      </c>
      <c r="H179">
        <v>241</v>
      </c>
      <c r="I179">
        <v>19</v>
      </c>
      <c r="J179">
        <v>213</v>
      </c>
      <c r="K179">
        <v>9</v>
      </c>
      <c r="L179">
        <f>G179+H179</f>
        <v>269</v>
      </c>
    </row>
    <row r="180" spans="1:12" x14ac:dyDescent="0.25">
      <c r="A180" t="str">
        <f>VLOOKUP(C180,Tabla1[],6,FALSE)</f>
        <v>JACKELINE</v>
      </c>
      <c r="B180">
        <f>VLOOKUP(C180,Tabla1[],9,FALSE)</f>
        <v>35</v>
      </c>
      <c r="C180" s="3">
        <v>62752075563</v>
      </c>
      <c r="D180">
        <v>2021</v>
      </c>
      <c r="E180">
        <v>5</v>
      </c>
      <c r="F180">
        <v>30</v>
      </c>
      <c r="G180">
        <v>47</v>
      </c>
      <c r="H180">
        <v>312</v>
      </c>
      <c r="I180">
        <v>47</v>
      </c>
      <c r="J180">
        <v>265</v>
      </c>
      <c r="K180">
        <v>0</v>
      </c>
      <c r="L180">
        <f>G180+H180</f>
        <v>359</v>
      </c>
    </row>
    <row r="181" spans="1:12" x14ac:dyDescent="0.25">
      <c r="A181" t="str">
        <f>VLOOKUP(C181,Tabla1[],6,FALSE)</f>
        <v>TEODOMIRA IDALIA</v>
      </c>
      <c r="B181">
        <f>VLOOKUP(C181,Tabla1[],9,FALSE)</f>
        <v>23</v>
      </c>
      <c r="C181" s="3">
        <v>144669195563</v>
      </c>
      <c r="D181">
        <v>2021</v>
      </c>
      <c r="E181">
        <v>5</v>
      </c>
      <c r="F181">
        <v>12</v>
      </c>
      <c r="G181">
        <v>35</v>
      </c>
      <c r="H181">
        <v>227</v>
      </c>
      <c r="I181">
        <v>35</v>
      </c>
      <c r="J181">
        <v>192</v>
      </c>
      <c r="K181">
        <v>0</v>
      </c>
      <c r="L181">
        <f>G181+H181</f>
        <v>262</v>
      </c>
    </row>
    <row r="182" spans="1:12" x14ac:dyDescent="0.25">
      <c r="A182" t="str">
        <f>VLOOKUP(C182,Tabla1[],6,FALSE)</f>
        <v>RAYZA SHEREZADA</v>
      </c>
      <c r="B182">
        <f>VLOOKUP(C182,Tabla1[],9,FALSE)</f>
        <v>29</v>
      </c>
      <c r="C182" s="3">
        <v>243530855563</v>
      </c>
      <c r="D182">
        <v>2021</v>
      </c>
      <c r="E182">
        <v>5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f>G182+H182</f>
        <v>2</v>
      </c>
    </row>
    <row r="183" spans="1:12" x14ac:dyDescent="0.25">
      <c r="A183" t="str">
        <f>VLOOKUP(C183,Tabla1[],6,FALSE)</f>
        <v>NEYSI</v>
      </c>
      <c r="B183">
        <f>VLOOKUP(C183,Tabla1[],9,FALSE)</f>
        <v>35</v>
      </c>
      <c r="C183" s="3">
        <v>62452685563</v>
      </c>
      <c r="D183">
        <v>2021</v>
      </c>
      <c r="E183">
        <v>5</v>
      </c>
      <c r="F183">
        <v>35</v>
      </c>
      <c r="G183">
        <v>61</v>
      </c>
      <c r="H183">
        <v>96</v>
      </c>
      <c r="I183">
        <v>61</v>
      </c>
      <c r="J183">
        <v>35</v>
      </c>
      <c r="K183">
        <v>0</v>
      </c>
      <c r="L183">
        <f>G183+H183</f>
        <v>157</v>
      </c>
    </row>
    <row r="184" spans="1:12" x14ac:dyDescent="0.25">
      <c r="A184" t="str">
        <f>VLOOKUP(C184,Tabla1[],6,FALSE)</f>
        <v>POLITA</v>
      </c>
      <c r="B184">
        <f>VLOOKUP(C184,Tabla1[],9,FALSE)</f>
        <v>1</v>
      </c>
      <c r="C184" s="3">
        <v>190493175563</v>
      </c>
      <c r="D184">
        <v>2021</v>
      </c>
      <c r="E184">
        <v>5</v>
      </c>
      <c r="F184">
        <v>0</v>
      </c>
      <c r="G184">
        <v>0</v>
      </c>
      <c r="H184">
        <v>31</v>
      </c>
      <c r="I184">
        <v>0</v>
      </c>
      <c r="J184">
        <v>31</v>
      </c>
      <c r="K184">
        <v>0</v>
      </c>
      <c r="L184">
        <f>G184+H184</f>
        <v>31</v>
      </c>
    </row>
    <row r="185" spans="1:12" x14ac:dyDescent="0.25">
      <c r="A185" t="str">
        <f>VLOOKUP(C185,Tabla1[],6,FALSE)</f>
        <v>JOSEFA LUZ</v>
      </c>
      <c r="B185">
        <f>VLOOKUP(C185,Tabla1[],9,FALSE)</f>
        <v>36</v>
      </c>
      <c r="C185" s="3">
        <v>102548835563</v>
      </c>
      <c r="D185">
        <v>2021</v>
      </c>
      <c r="E185">
        <v>5</v>
      </c>
      <c r="F185">
        <v>1</v>
      </c>
      <c r="G185">
        <v>2</v>
      </c>
      <c r="H185">
        <v>21</v>
      </c>
      <c r="I185">
        <v>2</v>
      </c>
      <c r="J185">
        <v>19</v>
      </c>
      <c r="K185">
        <v>0</v>
      </c>
      <c r="L185">
        <f>G185+H185</f>
        <v>23</v>
      </c>
    </row>
    <row r="186" spans="1:12" x14ac:dyDescent="0.25">
      <c r="A186" t="str">
        <f>VLOOKUP(C186,Tabla1[],6,FALSE)</f>
        <v>JOICE MELINA</v>
      </c>
      <c r="B186">
        <f>VLOOKUP(C186,Tabla1[],9,FALSE)</f>
        <v>23</v>
      </c>
      <c r="C186" s="3">
        <v>50124325563</v>
      </c>
      <c r="D186">
        <v>2021</v>
      </c>
      <c r="E186">
        <v>5</v>
      </c>
      <c r="F186">
        <v>1</v>
      </c>
      <c r="G186">
        <v>1</v>
      </c>
      <c r="H186">
        <v>59</v>
      </c>
      <c r="I186">
        <v>1</v>
      </c>
      <c r="J186">
        <v>58</v>
      </c>
      <c r="K186">
        <v>0</v>
      </c>
      <c r="L186">
        <f>G186+H186</f>
        <v>60</v>
      </c>
    </row>
    <row r="187" spans="1:12" x14ac:dyDescent="0.25">
      <c r="A187" t="str">
        <f>VLOOKUP(C187,Tabla1[],6,FALSE)</f>
        <v>CARLOS ALBERTO</v>
      </c>
      <c r="B187">
        <f>VLOOKUP(C187,Tabla1[],9,FALSE)</f>
        <v>25</v>
      </c>
      <c r="C187" s="3">
        <v>166419845563</v>
      </c>
      <c r="D187">
        <v>2021</v>
      </c>
      <c r="E187">
        <v>5</v>
      </c>
      <c r="F187">
        <v>13</v>
      </c>
      <c r="G187">
        <v>75</v>
      </c>
      <c r="H187">
        <v>140</v>
      </c>
      <c r="I187">
        <v>75</v>
      </c>
      <c r="J187">
        <v>65</v>
      </c>
      <c r="K187">
        <v>0</v>
      </c>
      <c r="L187">
        <f>G187+H187</f>
        <v>215</v>
      </c>
    </row>
    <row r="188" spans="1:12" x14ac:dyDescent="0.25">
      <c r="A188" t="str">
        <f>VLOOKUP(C188,Tabla1[],6,FALSE)</f>
        <v>OLINDA FLOR</v>
      </c>
      <c r="B188">
        <f>VLOOKUP(C188,Tabla1[],9,FALSE)</f>
        <v>29</v>
      </c>
      <c r="C188" s="3">
        <v>62221955563</v>
      </c>
      <c r="D188">
        <v>2021</v>
      </c>
      <c r="E188">
        <v>5</v>
      </c>
      <c r="F188">
        <v>3</v>
      </c>
      <c r="G188">
        <v>3</v>
      </c>
      <c r="H188">
        <v>36</v>
      </c>
      <c r="I188">
        <v>3</v>
      </c>
      <c r="J188">
        <v>33</v>
      </c>
      <c r="K188">
        <v>0</v>
      </c>
      <c r="L188">
        <f>G188+H188</f>
        <v>39</v>
      </c>
    </row>
    <row r="189" spans="1:12" x14ac:dyDescent="0.25">
      <c r="A189" t="str">
        <f>VLOOKUP(C189,Tabla1[],6,FALSE)</f>
        <v>GIANNINA ODALIS</v>
      </c>
      <c r="B189">
        <f>VLOOKUP(C189,Tabla1[],9,FALSE)</f>
        <v>29</v>
      </c>
      <c r="C189" s="3">
        <v>62452065563</v>
      </c>
      <c r="D189">
        <v>2021</v>
      </c>
      <c r="E189">
        <v>5</v>
      </c>
      <c r="F189">
        <v>21</v>
      </c>
      <c r="G189">
        <v>24</v>
      </c>
      <c r="H189">
        <v>146</v>
      </c>
      <c r="I189">
        <v>22</v>
      </c>
      <c r="J189">
        <v>122</v>
      </c>
      <c r="K189">
        <v>2</v>
      </c>
      <c r="L189">
        <f>G189+H189</f>
        <v>170</v>
      </c>
    </row>
    <row r="190" spans="1:12" x14ac:dyDescent="0.25">
      <c r="A190" t="str">
        <f>VLOOKUP(C190,Tabla1[],6,FALSE)</f>
        <v>IDOM GAD</v>
      </c>
      <c r="B190">
        <f>VLOOKUP(C190,Tabla1[],9,FALSE)</f>
        <v>35</v>
      </c>
      <c r="C190" s="3">
        <v>62753895563</v>
      </c>
      <c r="D190">
        <v>2021</v>
      </c>
      <c r="E190">
        <v>5</v>
      </c>
      <c r="F190">
        <v>10</v>
      </c>
      <c r="G190">
        <v>19</v>
      </c>
      <c r="H190">
        <v>136</v>
      </c>
      <c r="I190">
        <v>19</v>
      </c>
      <c r="J190">
        <v>117</v>
      </c>
      <c r="K190">
        <v>0</v>
      </c>
      <c r="L190">
        <f>G190+H190</f>
        <v>155</v>
      </c>
    </row>
    <row r="191" spans="1:12" x14ac:dyDescent="0.25">
      <c r="A191" t="str">
        <f>VLOOKUP(C191,Tabla1[],6,FALSE)</f>
        <v>PERSEBERANDA</v>
      </c>
      <c r="B191">
        <f>VLOOKUP(C191,Tabla1[],9,FALSE)</f>
        <v>35</v>
      </c>
      <c r="C191" s="3">
        <v>111942175563</v>
      </c>
      <c r="D191">
        <v>2021</v>
      </c>
      <c r="E191">
        <v>5</v>
      </c>
      <c r="F191">
        <v>6</v>
      </c>
      <c r="G191">
        <v>16</v>
      </c>
      <c r="H191">
        <v>118</v>
      </c>
      <c r="I191">
        <v>16</v>
      </c>
      <c r="J191">
        <v>102</v>
      </c>
      <c r="K191">
        <v>0</v>
      </c>
      <c r="L191">
        <f>G191+H191</f>
        <v>134</v>
      </c>
    </row>
    <row r="192" spans="1:12" x14ac:dyDescent="0.25">
      <c r="A192" t="str">
        <f>VLOOKUP(C192,Tabla1[],6,FALSE)</f>
        <v>HEIKE</v>
      </c>
      <c r="B192">
        <f>VLOOKUP(C192,Tabla1[],9,FALSE)</f>
        <v>29</v>
      </c>
      <c r="C192" s="3">
        <v>62453265563</v>
      </c>
      <c r="D192">
        <v>2021</v>
      </c>
      <c r="E192">
        <v>5</v>
      </c>
      <c r="F192">
        <v>23</v>
      </c>
      <c r="G192">
        <v>40</v>
      </c>
      <c r="H192">
        <v>218</v>
      </c>
      <c r="I192">
        <v>18</v>
      </c>
      <c r="J192">
        <v>178</v>
      </c>
      <c r="K192">
        <v>22</v>
      </c>
      <c r="L192">
        <f>G192+H192</f>
        <v>258</v>
      </c>
    </row>
    <row r="193" spans="1:12" x14ac:dyDescent="0.25">
      <c r="A193" t="str">
        <f>VLOOKUP(C193,Tabla1[],6,FALSE)</f>
        <v>ÑEMY</v>
      </c>
      <c r="B193">
        <f>VLOOKUP(C193,Tabla1[],9,FALSE)</f>
        <v>23</v>
      </c>
      <c r="C193" s="3">
        <v>166880495563</v>
      </c>
      <c r="D193">
        <v>2021</v>
      </c>
      <c r="E193">
        <v>5</v>
      </c>
      <c r="F193">
        <v>25</v>
      </c>
      <c r="G193">
        <v>43</v>
      </c>
      <c r="H193">
        <v>146</v>
      </c>
      <c r="I193">
        <v>43</v>
      </c>
      <c r="J193">
        <v>103</v>
      </c>
      <c r="K193">
        <v>0</v>
      </c>
      <c r="L193">
        <f>G193+H193</f>
        <v>189</v>
      </c>
    </row>
    <row r="194" spans="1:12" x14ac:dyDescent="0.25">
      <c r="A194" t="str">
        <f>VLOOKUP(C194,Tabla1[],6,FALSE)</f>
        <v>ANGELL KASSANDRA</v>
      </c>
      <c r="B194">
        <f>VLOOKUP(C194,Tabla1[],9,FALSE)</f>
        <v>28</v>
      </c>
      <c r="C194" s="3">
        <v>265975975563</v>
      </c>
      <c r="D194">
        <v>2021</v>
      </c>
      <c r="E194">
        <v>5</v>
      </c>
      <c r="F194">
        <v>12</v>
      </c>
      <c r="G194">
        <v>72</v>
      </c>
      <c r="H194">
        <v>125</v>
      </c>
      <c r="I194">
        <v>72</v>
      </c>
      <c r="J194">
        <v>53</v>
      </c>
      <c r="K194">
        <v>0</v>
      </c>
      <c r="L194">
        <f>G194+H194</f>
        <v>197</v>
      </c>
    </row>
    <row r="195" spans="1:12" x14ac:dyDescent="0.25">
      <c r="A195" t="str">
        <f>VLOOKUP(C195,Tabla1[],6,FALSE)</f>
        <v>JORGE ENRIQUE</v>
      </c>
      <c r="B195">
        <f>VLOOKUP(C195,Tabla1[],9,FALSE)</f>
        <v>1</v>
      </c>
      <c r="C195" s="3">
        <v>177756185563</v>
      </c>
      <c r="D195">
        <v>2021</v>
      </c>
      <c r="E195">
        <v>5</v>
      </c>
      <c r="F195">
        <v>10</v>
      </c>
      <c r="G195">
        <v>20</v>
      </c>
      <c r="H195">
        <v>70</v>
      </c>
      <c r="I195">
        <v>20</v>
      </c>
      <c r="J195">
        <v>50</v>
      </c>
      <c r="K195">
        <v>0</v>
      </c>
      <c r="L195">
        <f>G195+H195</f>
        <v>90</v>
      </c>
    </row>
    <row r="196" spans="1:12" x14ac:dyDescent="0.25">
      <c r="A196" t="str">
        <f>VLOOKUP(C196,Tabla1[],6,FALSE)</f>
        <v>GINA</v>
      </c>
      <c r="B196">
        <f>VLOOKUP(C196,Tabla1[],9,FALSE)</f>
        <v>35</v>
      </c>
      <c r="C196" s="3">
        <v>329049965563</v>
      </c>
      <c r="D196">
        <v>2021</v>
      </c>
      <c r="E196">
        <v>5</v>
      </c>
      <c r="F196">
        <v>3</v>
      </c>
      <c r="G196">
        <v>5</v>
      </c>
      <c r="H196">
        <v>82</v>
      </c>
      <c r="I196">
        <v>5</v>
      </c>
      <c r="J196">
        <v>77</v>
      </c>
      <c r="K196">
        <v>0</v>
      </c>
      <c r="L196">
        <f>G196+H196</f>
        <v>87</v>
      </c>
    </row>
    <row r="197" spans="1:12" x14ac:dyDescent="0.25">
      <c r="A197" t="str">
        <f>VLOOKUP(C197,Tabla1[],6,FALSE)</f>
        <v>DARCY CAROLINA</v>
      </c>
      <c r="B197">
        <f>VLOOKUP(C197,Tabla1[],9,FALSE)</f>
        <v>23</v>
      </c>
      <c r="C197" s="3">
        <v>7431395563</v>
      </c>
      <c r="D197">
        <v>2021</v>
      </c>
      <c r="E197">
        <v>5</v>
      </c>
      <c r="F197">
        <v>6</v>
      </c>
      <c r="G197">
        <v>21</v>
      </c>
      <c r="H197">
        <v>100</v>
      </c>
      <c r="I197">
        <v>21</v>
      </c>
      <c r="J197">
        <v>79</v>
      </c>
      <c r="K197">
        <v>0</v>
      </c>
      <c r="L197">
        <f>G197+H197</f>
        <v>121</v>
      </c>
    </row>
    <row r="198" spans="1:12" x14ac:dyDescent="0.25">
      <c r="A198" t="str">
        <f>VLOOKUP(C198,Tabla1[],6,FALSE)</f>
        <v>ANY</v>
      </c>
      <c r="B198">
        <f>VLOOKUP(C198,Tabla1[],9,FALSE)</f>
        <v>35</v>
      </c>
      <c r="C198" s="3">
        <v>86681285563</v>
      </c>
      <c r="D198">
        <v>2021</v>
      </c>
      <c r="E198">
        <v>5</v>
      </c>
      <c r="F198">
        <v>1</v>
      </c>
      <c r="G198">
        <v>3</v>
      </c>
      <c r="H198">
        <v>52</v>
      </c>
      <c r="I198">
        <v>3</v>
      </c>
      <c r="J198">
        <v>49</v>
      </c>
      <c r="K198">
        <v>0</v>
      </c>
      <c r="L198">
        <f>G198+H198</f>
        <v>55</v>
      </c>
    </row>
    <row r="199" spans="1:12" x14ac:dyDescent="0.25">
      <c r="A199" t="str">
        <f>VLOOKUP(C199,Tabla1[],6,FALSE)</f>
        <v>LUIS GILBERT</v>
      </c>
      <c r="B199">
        <f>VLOOKUP(C199,Tabla1[],9,FALSE)</f>
        <v>45</v>
      </c>
      <c r="C199" s="3">
        <v>241562485563</v>
      </c>
      <c r="D199">
        <v>2021</v>
      </c>
      <c r="E199">
        <v>5</v>
      </c>
      <c r="F199">
        <v>19</v>
      </c>
      <c r="G199">
        <v>39</v>
      </c>
      <c r="H199">
        <v>80</v>
      </c>
      <c r="I199">
        <v>39</v>
      </c>
      <c r="J199">
        <v>41</v>
      </c>
      <c r="K199">
        <v>0</v>
      </c>
      <c r="L199">
        <f>G199+H199</f>
        <v>119</v>
      </c>
    </row>
    <row r="200" spans="1:12" x14ac:dyDescent="0.25">
      <c r="A200" t="str">
        <f>VLOOKUP(C200,Tabla1[],6,FALSE)</f>
        <v>LUCILA ESTHER</v>
      </c>
      <c r="B200">
        <f>VLOOKUP(C200,Tabla1[],9,FALSE)</f>
        <v>35</v>
      </c>
      <c r="C200" s="3">
        <v>69583665563</v>
      </c>
      <c r="D200">
        <v>2021</v>
      </c>
      <c r="E200">
        <v>5</v>
      </c>
      <c r="F200">
        <v>19</v>
      </c>
      <c r="G200">
        <v>28</v>
      </c>
      <c r="H200">
        <v>141</v>
      </c>
      <c r="I200">
        <v>28</v>
      </c>
      <c r="J200">
        <v>113</v>
      </c>
      <c r="K200">
        <v>0</v>
      </c>
      <c r="L200">
        <f>G200+H200</f>
        <v>169</v>
      </c>
    </row>
    <row r="201" spans="1:12" x14ac:dyDescent="0.25">
      <c r="A201" t="str">
        <f>VLOOKUP(C201,Tabla1[],6,FALSE)</f>
        <v>EUGENIO</v>
      </c>
      <c r="B201">
        <f>VLOOKUP(C201,Tabla1[],9,FALSE)</f>
        <v>35</v>
      </c>
      <c r="C201" s="3">
        <v>69312125563</v>
      </c>
      <c r="D201">
        <v>2021</v>
      </c>
      <c r="E201">
        <v>5</v>
      </c>
      <c r="F201">
        <v>1</v>
      </c>
      <c r="G201">
        <v>2</v>
      </c>
      <c r="H201">
        <v>89</v>
      </c>
      <c r="I201">
        <v>2</v>
      </c>
      <c r="J201">
        <v>87</v>
      </c>
      <c r="K201">
        <v>0</v>
      </c>
      <c r="L201">
        <f>G201+H201</f>
        <v>91</v>
      </c>
    </row>
    <row r="202" spans="1:12" x14ac:dyDescent="0.25">
      <c r="A202" t="str">
        <f>VLOOKUP(C202,Tabla1[],6,FALSE)</f>
        <v>PAOLA TERESA DEL VALLE</v>
      </c>
      <c r="B202">
        <f>VLOOKUP(C202,Tabla1[],9,FALSE)</f>
        <v>1</v>
      </c>
      <c r="C202" s="3">
        <v>423152015563</v>
      </c>
      <c r="D202">
        <v>2021</v>
      </c>
      <c r="E202">
        <v>5</v>
      </c>
      <c r="F202">
        <v>33</v>
      </c>
      <c r="G202">
        <v>44</v>
      </c>
      <c r="H202">
        <v>174</v>
      </c>
      <c r="I202">
        <v>44</v>
      </c>
      <c r="J202">
        <v>130</v>
      </c>
      <c r="K202">
        <v>0</v>
      </c>
      <c r="L202">
        <f>G202+H202</f>
        <v>218</v>
      </c>
    </row>
    <row r="203" spans="1:12" x14ac:dyDescent="0.25">
      <c r="A203" t="str">
        <f>VLOOKUP(C203,Tabla1[],6,FALSE)</f>
        <v>JUAN JOSE</v>
      </c>
      <c r="B203">
        <f>VLOOKUP(C203,Tabla1[],9,FALSE)</f>
        <v>35</v>
      </c>
      <c r="C203" s="3">
        <v>208526865563</v>
      </c>
      <c r="D203">
        <v>2021</v>
      </c>
      <c r="E203">
        <v>5</v>
      </c>
      <c r="F203">
        <v>0</v>
      </c>
      <c r="G203">
        <v>1</v>
      </c>
      <c r="H203">
        <v>55</v>
      </c>
      <c r="I203">
        <v>1</v>
      </c>
      <c r="J203">
        <v>54</v>
      </c>
      <c r="K203">
        <v>0</v>
      </c>
      <c r="L203">
        <f>G203+H203</f>
        <v>56</v>
      </c>
    </row>
    <row r="204" spans="1:12" x14ac:dyDescent="0.25">
      <c r="A204" t="str">
        <f>VLOOKUP(C204,Tabla1[],6,FALSE)</f>
        <v>ALBERTO</v>
      </c>
      <c r="B204">
        <f>VLOOKUP(C204,Tabla1[],9,FALSE)</f>
        <v>35</v>
      </c>
      <c r="C204" s="3">
        <v>111126495563</v>
      </c>
      <c r="D204">
        <v>2021</v>
      </c>
      <c r="E204">
        <v>5</v>
      </c>
      <c r="F204">
        <v>16</v>
      </c>
      <c r="G204">
        <v>18</v>
      </c>
      <c r="H204">
        <v>89</v>
      </c>
      <c r="I204">
        <v>18</v>
      </c>
      <c r="J204">
        <v>71</v>
      </c>
      <c r="K204">
        <v>0</v>
      </c>
      <c r="L204">
        <f>G204+H204</f>
        <v>107</v>
      </c>
    </row>
    <row r="205" spans="1:12" x14ac:dyDescent="0.25">
      <c r="A205" t="str">
        <f>VLOOKUP(C205,Tabla1[],6,FALSE)</f>
        <v>CIELITA</v>
      </c>
      <c r="B205">
        <f>VLOOKUP(C205,Tabla1[],9,FALSE)</f>
        <v>29</v>
      </c>
      <c r="C205" s="3">
        <v>63143455563</v>
      </c>
      <c r="D205">
        <v>2021</v>
      </c>
      <c r="E205">
        <v>5</v>
      </c>
      <c r="F205">
        <v>1</v>
      </c>
      <c r="G205">
        <v>1</v>
      </c>
      <c r="H205">
        <v>2</v>
      </c>
      <c r="I205">
        <v>1</v>
      </c>
      <c r="J205">
        <v>1</v>
      </c>
      <c r="K205">
        <v>0</v>
      </c>
      <c r="L205">
        <f>G205+H205</f>
        <v>3</v>
      </c>
    </row>
    <row r="206" spans="1:12" x14ac:dyDescent="0.25">
      <c r="A206" t="str">
        <f>VLOOKUP(C206,Tabla1[],6,FALSE)</f>
        <v>GISSELLE</v>
      </c>
      <c r="B206">
        <f>VLOOKUP(C206,Tabla1[],9,FALSE)</f>
        <v>35</v>
      </c>
      <c r="C206" s="3">
        <v>62755225563</v>
      </c>
      <c r="D206">
        <v>2021</v>
      </c>
      <c r="E206">
        <v>5</v>
      </c>
      <c r="F206">
        <v>5</v>
      </c>
      <c r="G206">
        <v>9</v>
      </c>
      <c r="H206">
        <v>115</v>
      </c>
      <c r="I206">
        <v>9</v>
      </c>
      <c r="J206">
        <v>106</v>
      </c>
      <c r="K206">
        <v>0</v>
      </c>
      <c r="L206">
        <f>G206+H206</f>
        <v>124</v>
      </c>
    </row>
    <row r="207" spans="1:12" x14ac:dyDescent="0.25">
      <c r="A207" t="str">
        <f>VLOOKUP(C207,Tabla1[],6,FALSE)</f>
        <v>RICARDO</v>
      </c>
      <c r="B207">
        <f>VLOOKUP(C207,Tabla1[],9,FALSE)</f>
        <v>35</v>
      </c>
      <c r="C207" s="3">
        <v>69370465563</v>
      </c>
      <c r="D207">
        <v>2021</v>
      </c>
      <c r="E207">
        <v>5</v>
      </c>
      <c r="F207">
        <v>2</v>
      </c>
      <c r="G207">
        <v>5</v>
      </c>
      <c r="H207">
        <v>57</v>
      </c>
      <c r="I207">
        <v>5</v>
      </c>
      <c r="J207">
        <v>52</v>
      </c>
      <c r="K207">
        <v>0</v>
      </c>
      <c r="L207">
        <f>G207+H207</f>
        <v>62</v>
      </c>
    </row>
    <row r="208" spans="1:12" x14ac:dyDescent="0.25">
      <c r="A208" t="str">
        <f>VLOOKUP(C208,Tabla1[],6,FALSE)</f>
        <v>JUDITH SMITH</v>
      </c>
      <c r="B208">
        <f>VLOOKUP(C208,Tabla1[],9,FALSE)</f>
        <v>35</v>
      </c>
      <c r="C208" s="3">
        <v>200998935563</v>
      </c>
      <c r="D208">
        <v>2021</v>
      </c>
      <c r="E208">
        <v>5</v>
      </c>
      <c r="F208">
        <v>5</v>
      </c>
      <c r="G208">
        <v>6</v>
      </c>
      <c r="H208">
        <v>49</v>
      </c>
      <c r="I208">
        <v>6</v>
      </c>
      <c r="J208">
        <v>43</v>
      </c>
      <c r="K208">
        <v>0</v>
      </c>
      <c r="L208">
        <f>G208+H208</f>
        <v>55</v>
      </c>
    </row>
    <row r="209" spans="1:12" x14ac:dyDescent="0.25">
      <c r="A209" t="str">
        <f>VLOOKUP(C209,Tabla1[],6,FALSE)</f>
        <v>MILAGROS DEL CARMEN</v>
      </c>
      <c r="B209">
        <f>VLOOKUP(C209,Tabla1[],9,FALSE)</f>
        <v>29</v>
      </c>
      <c r="C209" s="3">
        <v>62748885563</v>
      </c>
      <c r="D209">
        <v>2021</v>
      </c>
      <c r="E209">
        <v>5</v>
      </c>
      <c r="F209">
        <v>95</v>
      </c>
      <c r="G209">
        <v>110</v>
      </c>
      <c r="H209">
        <v>215</v>
      </c>
      <c r="I209">
        <v>107</v>
      </c>
      <c r="J209">
        <v>105</v>
      </c>
      <c r="K209">
        <v>3</v>
      </c>
      <c r="L209">
        <f>G209+H209</f>
        <v>325</v>
      </c>
    </row>
    <row r="210" spans="1:12" x14ac:dyDescent="0.25">
      <c r="A210" t="str">
        <f>VLOOKUP(C210,Tabla1[],6,FALSE)</f>
        <v>JOEL</v>
      </c>
      <c r="B210">
        <f>VLOOKUP(C210,Tabla1[],9,FALSE)</f>
        <v>1</v>
      </c>
      <c r="C210" s="3">
        <v>47285185563</v>
      </c>
      <c r="D210">
        <v>2021</v>
      </c>
      <c r="E210">
        <v>5</v>
      </c>
      <c r="F210">
        <v>0</v>
      </c>
      <c r="G210">
        <v>5</v>
      </c>
      <c r="H210">
        <v>74</v>
      </c>
      <c r="I210">
        <v>5</v>
      </c>
      <c r="J210">
        <v>69</v>
      </c>
      <c r="K210">
        <v>0</v>
      </c>
      <c r="L210">
        <f>G210+H210</f>
        <v>79</v>
      </c>
    </row>
    <row r="211" spans="1:12" x14ac:dyDescent="0.25">
      <c r="A211" t="str">
        <f>VLOOKUP(C211,Tabla1[],6,FALSE)</f>
        <v>GLADYS CECILIA</v>
      </c>
      <c r="B211">
        <f>VLOOKUP(C211,Tabla1[],9,FALSE)</f>
        <v>1</v>
      </c>
      <c r="C211" s="3">
        <v>192653555563</v>
      </c>
      <c r="D211">
        <v>2021</v>
      </c>
      <c r="E211">
        <v>5</v>
      </c>
      <c r="F211">
        <v>3</v>
      </c>
      <c r="G211">
        <v>66</v>
      </c>
      <c r="H211">
        <v>186</v>
      </c>
      <c r="I211">
        <v>66</v>
      </c>
      <c r="J211">
        <v>120</v>
      </c>
      <c r="K211">
        <v>0</v>
      </c>
      <c r="L211">
        <f>G211+H211</f>
        <v>252</v>
      </c>
    </row>
    <row r="212" spans="1:12" x14ac:dyDescent="0.25">
      <c r="A212" t="str">
        <f>VLOOKUP(C212,Tabla1[],6,FALSE)</f>
        <v>INGRID MERCEDES</v>
      </c>
      <c r="B212">
        <f>VLOOKUP(C212,Tabla1[],9,FALSE)</f>
        <v>23</v>
      </c>
      <c r="C212" s="3">
        <v>231578565563</v>
      </c>
      <c r="D212">
        <v>2021</v>
      </c>
      <c r="E212">
        <v>5</v>
      </c>
      <c r="F212">
        <v>43</v>
      </c>
      <c r="G212">
        <v>64</v>
      </c>
      <c r="H212">
        <v>269</v>
      </c>
      <c r="I212">
        <v>64</v>
      </c>
      <c r="J212">
        <v>205</v>
      </c>
      <c r="K212">
        <v>0</v>
      </c>
      <c r="L212">
        <f>G212+H212</f>
        <v>333</v>
      </c>
    </row>
    <row r="213" spans="1:12" x14ac:dyDescent="0.25">
      <c r="A213" t="str">
        <f>VLOOKUP(C213,Tabla1[],6,FALSE)</f>
        <v>ZULLY LUCERO</v>
      </c>
      <c r="B213">
        <f>VLOOKUP(C213,Tabla1[],9,FALSE)</f>
        <v>35</v>
      </c>
      <c r="C213" s="3">
        <v>285792235563</v>
      </c>
      <c r="D213">
        <v>2021</v>
      </c>
      <c r="E213">
        <v>5</v>
      </c>
      <c r="F213">
        <v>1</v>
      </c>
      <c r="G213">
        <v>7</v>
      </c>
      <c r="H213">
        <v>53</v>
      </c>
      <c r="I213">
        <v>7</v>
      </c>
      <c r="J213">
        <v>46</v>
      </c>
      <c r="K213">
        <v>0</v>
      </c>
      <c r="L213">
        <f>G213+H213</f>
        <v>60</v>
      </c>
    </row>
    <row r="214" spans="1:12" x14ac:dyDescent="0.25">
      <c r="A214" t="str">
        <f>VLOOKUP(C214,Tabla1[],6,FALSE)</f>
        <v>SUSANA</v>
      </c>
      <c r="B214">
        <f>VLOOKUP(C214,Tabla1[],9,FALSE)</f>
        <v>35</v>
      </c>
      <c r="C214" s="3">
        <v>69086895563</v>
      </c>
      <c r="D214">
        <v>2021</v>
      </c>
      <c r="E214">
        <v>5</v>
      </c>
      <c r="F214">
        <v>18</v>
      </c>
      <c r="G214">
        <v>31</v>
      </c>
      <c r="H214">
        <v>160</v>
      </c>
      <c r="I214">
        <v>31</v>
      </c>
      <c r="J214">
        <v>129</v>
      </c>
      <c r="K214">
        <v>0</v>
      </c>
      <c r="L214">
        <f>G214+H214</f>
        <v>191</v>
      </c>
    </row>
    <row r="215" spans="1:12" x14ac:dyDescent="0.25">
      <c r="A215" t="str">
        <f>VLOOKUP(C215,Tabla1[],6,FALSE)</f>
        <v>KARLA GABRIELA</v>
      </c>
      <c r="B215">
        <f>VLOOKUP(C215,Tabla1[],9,FALSE)</f>
        <v>42</v>
      </c>
      <c r="C215" s="3">
        <v>231956245563</v>
      </c>
      <c r="D215">
        <v>2021</v>
      </c>
      <c r="E215">
        <v>5</v>
      </c>
      <c r="F215">
        <v>39</v>
      </c>
      <c r="G215">
        <v>55</v>
      </c>
      <c r="H215">
        <v>257</v>
      </c>
      <c r="I215">
        <v>55</v>
      </c>
      <c r="J215">
        <v>202</v>
      </c>
      <c r="K215">
        <v>0</v>
      </c>
      <c r="L215">
        <f>G215+H215</f>
        <v>312</v>
      </c>
    </row>
    <row r="216" spans="1:12" x14ac:dyDescent="0.25">
      <c r="A216" t="str">
        <f>VLOOKUP(C216,Tabla1[],6,FALSE)</f>
        <v>HILDA</v>
      </c>
      <c r="B216">
        <f>VLOOKUP(C216,Tabla1[],9,FALSE)</f>
        <v>35</v>
      </c>
      <c r="C216" s="3">
        <v>166932675563</v>
      </c>
      <c r="D216">
        <v>2021</v>
      </c>
      <c r="E216">
        <v>5</v>
      </c>
      <c r="F216">
        <v>2</v>
      </c>
      <c r="G216">
        <v>2</v>
      </c>
      <c r="H216">
        <v>32</v>
      </c>
      <c r="I216">
        <v>2</v>
      </c>
      <c r="J216">
        <v>30</v>
      </c>
      <c r="K216">
        <v>0</v>
      </c>
      <c r="L216">
        <f>G216+H216</f>
        <v>34</v>
      </c>
    </row>
    <row r="217" spans="1:12" x14ac:dyDescent="0.25">
      <c r="A217" t="str">
        <f>VLOOKUP(C217,Tabla1[],6,FALSE)</f>
        <v>SHARON NAHOMY</v>
      </c>
      <c r="B217">
        <f>VLOOKUP(C217,Tabla1[],9,FALSE)</f>
        <v>35</v>
      </c>
      <c r="C217" s="3">
        <v>315097605563</v>
      </c>
      <c r="D217">
        <v>2021</v>
      </c>
      <c r="E217">
        <v>5</v>
      </c>
      <c r="F217">
        <v>3</v>
      </c>
      <c r="G217">
        <v>8</v>
      </c>
      <c r="H217">
        <v>46</v>
      </c>
      <c r="I217">
        <v>8</v>
      </c>
      <c r="J217">
        <v>38</v>
      </c>
      <c r="K217">
        <v>0</v>
      </c>
      <c r="L217">
        <f>G217+H217</f>
        <v>54</v>
      </c>
    </row>
    <row r="218" spans="1:12" x14ac:dyDescent="0.25">
      <c r="A218" t="str">
        <f>VLOOKUP(C218,Tabla1[],6,FALSE)</f>
        <v>ELSA</v>
      </c>
      <c r="B218">
        <f>VLOOKUP(C218,Tabla1[],9,FALSE)</f>
        <v>35</v>
      </c>
      <c r="C218" s="3">
        <v>170730285563</v>
      </c>
      <c r="D218">
        <v>2021</v>
      </c>
      <c r="E218">
        <v>5</v>
      </c>
      <c r="F218">
        <v>12</v>
      </c>
      <c r="G218">
        <v>14</v>
      </c>
      <c r="H218">
        <v>54</v>
      </c>
      <c r="I218">
        <v>14</v>
      </c>
      <c r="J218">
        <v>40</v>
      </c>
      <c r="K218">
        <v>0</v>
      </c>
      <c r="L218">
        <f>G218+H218</f>
        <v>68</v>
      </c>
    </row>
    <row r="219" spans="1:12" x14ac:dyDescent="0.25">
      <c r="A219" t="str">
        <f>VLOOKUP(C219,Tabla1[],6,FALSE)</f>
        <v>ERIKA</v>
      </c>
      <c r="B219">
        <f>VLOOKUP(C219,Tabla1[],9,FALSE)</f>
        <v>41</v>
      </c>
      <c r="C219" s="3">
        <v>242807115563</v>
      </c>
      <c r="D219">
        <v>2021</v>
      </c>
      <c r="E219">
        <v>5</v>
      </c>
      <c r="F219">
        <v>14</v>
      </c>
      <c r="G219">
        <v>15</v>
      </c>
      <c r="H219">
        <v>68</v>
      </c>
      <c r="I219">
        <v>15</v>
      </c>
      <c r="J219">
        <v>53</v>
      </c>
      <c r="K219">
        <v>0</v>
      </c>
      <c r="L219">
        <f>G219+H219</f>
        <v>83</v>
      </c>
    </row>
    <row r="220" spans="1:12" x14ac:dyDescent="0.25">
      <c r="A220" t="str">
        <f>VLOOKUP(C220,Tabla1[],6,FALSE)</f>
        <v>MARIA PIA DE LUREN</v>
      </c>
      <c r="B220">
        <f>VLOOKUP(C220,Tabla1[],9,FALSE)</f>
        <v>24</v>
      </c>
      <c r="C220" s="3">
        <v>217227615563</v>
      </c>
      <c r="D220">
        <v>2021</v>
      </c>
      <c r="E220">
        <v>5</v>
      </c>
      <c r="F220">
        <v>12</v>
      </c>
      <c r="G220">
        <v>124</v>
      </c>
      <c r="H220">
        <v>165</v>
      </c>
      <c r="I220">
        <v>124</v>
      </c>
      <c r="J220">
        <v>41</v>
      </c>
      <c r="K220">
        <v>0</v>
      </c>
      <c r="L220">
        <f>G220+H220</f>
        <v>289</v>
      </c>
    </row>
    <row r="221" spans="1:12" x14ac:dyDescent="0.25">
      <c r="A221" t="str">
        <f>VLOOKUP(C221,Tabla1[],6,FALSE)</f>
        <v>JANINE</v>
      </c>
      <c r="B221">
        <f>VLOOKUP(C221,Tabla1[],9,FALSE)</f>
        <v>29</v>
      </c>
      <c r="C221" s="3">
        <v>62751295563</v>
      </c>
      <c r="D221">
        <v>2021</v>
      </c>
      <c r="E221">
        <v>5</v>
      </c>
      <c r="F221">
        <v>9</v>
      </c>
      <c r="G221">
        <v>15</v>
      </c>
      <c r="H221">
        <v>125</v>
      </c>
      <c r="I221">
        <v>15</v>
      </c>
      <c r="J221">
        <v>110</v>
      </c>
      <c r="K221">
        <v>0</v>
      </c>
      <c r="L221">
        <f>G221+H221</f>
        <v>140</v>
      </c>
    </row>
    <row r="222" spans="1:12" x14ac:dyDescent="0.25">
      <c r="A222" t="str">
        <f>VLOOKUP(C222,Tabla1[],6,FALSE)</f>
        <v>IVAN</v>
      </c>
      <c r="B222">
        <f>VLOOKUP(C222,Tabla1[],9,FALSE)</f>
        <v>25</v>
      </c>
      <c r="C222" s="3">
        <v>169021665563</v>
      </c>
      <c r="D222">
        <v>2021</v>
      </c>
      <c r="E222">
        <v>5</v>
      </c>
      <c r="F222">
        <v>37</v>
      </c>
      <c r="G222">
        <v>101</v>
      </c>
      <c r="H222">
        <v>143</v>
      </c>
      <c r="I222">
        <v>101</v>
      </c>
      <c r="J222">
        <v>42</v>
      </c>
      <c r="K222">
        <v>0</v>
      </c>
      <c r="L222">
        <f>G222+H222</f>
        <v>244</v>
      </c>
    </row>
    <row r="223" spans="1:12" x14ac:dyDescent="0.25">
      <c r="A223" t="str">
        <f>VLOOKUP(C223,Tabla1[],6,FALSE)</f>
        <v>KARLA GABRIELA</v>
      </c>
      <c r="B223">
        <f>VLOOKUP(C223,Tabla1[],9,FALSE)</f>
        <v>42</v>
      </c>
      <c r="C223" s="3">
        <v>231956245563</v>
      </c>
      <c r="D223">
        <v>2021</v>
      </c>
      <c r="E223">
        <v>6</v>
      </c>
      <c r="F223">
        <v>28</v>
      </c>
      <c r="G223">
        <v>37</v>
      </c>
      <c r="H223">
        <v>152</v>
      </c>
      <c r="I223">
        <v>37</v>
      </c>
      <c r="J223">
        <v>115</v>
      </c>
      <c r="K223">
        <v>0</v>
      </c>
      <c r="L223">
        <f>G223+H223</f>
        <v>189</v>
      </c>
    </row>
    <row r="224" spans="1:12" x14ac:dyDescent="0.25">
      <c r="A224" t="str">
        <f>VLOOKUP(C224,Tabla1[],6,FALSE)</f>
        <v>MARIA PIA DE LUREN</v>
      </c>
      <c r="B224">
        <f>VLOOKUP(C224,Tabla1[],9,FALSE)</f>
        <v>24</v>
      </c>
      <c r="C224" s="3">
        <v>217227615563</v>
      </c>
      <c r="D224">
        <v>2021</v>
      </c>
      <c r="E224">
        <v>6</v>
      </c>
      <c r="F224">
        <v>3</v>
      </c>
      <c r="G224">
        <v>40</v>
      </c>
      <c r="H224">
        <v>64</v>
      </c>
      <c r="I224">
        <v>40</v>
      </c>
      <c r="J224">
        <v>24</v>
      </c>
      <c r="K224">
        <v>0</v>
      </c>
      <c r="L224">
        <f>G224+H224</f>
        <v>104</v>
      </c>
    </row>
    <row r="225" spans="1:12" x14ac:dyDescent="0.25">
      <c r="A225" t="str">
        <f>VLOOKUP(C225,Tabla1[],6,FALSE)</f>
        <v>INGRID MERCEDES</v>
      </c>
      <c r="B225">
        <f>VLOOKUP(C225,Tabla1[],9,FALSE)</f>
        <v>23</v>
      </c>
      <c r="C225" s="3">
        <v>231578565563</v>
      </c>
      <c r="D225">
        <v>2021</v>
      </c>
      <c r="E225">
        <v>6</v>
      </c>
      <c r="F225">
        <v>26</v>
      </c>
      <c r="G225">
        <v>28</v>
      </c>
      <c r="H225">
        <v>211</v>
      </c>
      <c r="I225">
        <v>28</v>
      </c>
      <c r="J225">
        <v>183</v>
      </c>
      <c r="K225">
        <v>0</v>
      </c>
      <c r="L225">
        <f>G225+H225</f>
        <v>239</v>
      </c>
    </row>
    <row r="226" spans="1:12" x14ac:dyDescent="0.25">
      <c r="A226" t="str">
        <f>VLOOKUP(C226,Tabla1[],6,FALSE)</f>
        <v>HILDA</v>
      </c>
      <c r="B226">
        <f>VLOOKUP(C226,Tabla1[],9,FALSE)</f>
        <v>35</v>
      </c>
      <c r="C226" s="3">
        <v>166932675563</v>
      </c>
      <c r="D226">
        <v>2021</v>
      </c>
      <c r="E226">
        <v>6</v>
      </c>
      <c r="F226">
        <v>9</v>
      </c>
      <c r="G226">
        <v>51</v>
      </c>
      <c r="H226">
        <v>105</v>
      </c>
      <c r="I226">
        <v>51</v>
      </c>
      <c r="J226">
        <v>54</v>
      </c>
      <c r="K226">
        <v>0</v>
      </c>
      <c r="L226">
        <f>G226+H226</f>
        <v>156</v>
      </c>
    </row>
    <row r="227" spans="1:12" x14ac:dyDescent="0.25">
      <c r="A227" t="str">
        <f>VLOOKUP(C227,Tabla1[],6,FALSE)</f>
        <v>ZULLY LUCERO</v>
      </c>
      <c r="B227">
        <f>VLOOKUP(C227,Tabla1[],9,FALSE)</f>
        <v>35</v>
      </c>
      <c r="C227" s="3">
        <v>285792235563</v>
      </c>
      <c r="D227">
        <v>2021</v>
      </c>
      <c r="E227">
        <v>6</v>
      </c>
      <c r="F227">
        <v>4</v>
      </c>
      <c r="G227">
        <v>5</v>
      </c>
      <c r="H227">
        <v>55</v>
      </c>
      <c r="I227">
        <v>5</v>
      </c>
      <c r="J227">
        <v>50</v>
      </c>
      <c r="K227">
        <v>0</v>
      </c>
      <c r="L227">
        <f>G227+H227</f>
        <v>60</v>
      </c>
    </row>
    <row r="228" spans="1:12" x14ac:dyDescent="0.25">
      <c r="A228" t="str">
        <f>VLOOKUP(C228,Tabla1[],6,FALSE)</f>
        <v>SUSANA</v>
      </c>
      <c r="B228">
        <f>VLOOKUP(C228,Tabla1[],9,FALSE)</f>
        <v>35</v>
      </c>
      <c r="C228" s="3">
        <v>69086895563</v>
      </c>
      <c r="D228">
        <v>2021</v>
      </c>
      <c r="E228">
        <v>6</v>
      </c>
      <c r="F228">
        <v>7</v>
      </c>
      <c r="G228">
        <v>27</v>
      </c>
      <c r="H228">
        <v>129</v>
      </c>
      <c r="I228">
        <v>27</v>
      </c>
      <c r="J228">
        <v>102</v>
      </c>
      <c r="K228">
        <v>0</v>
      </c>
      <c r="L228">
        <f>G228+H228</f>
        <v>156</v>
      </c>
    </row>
    <row r="229" spans="1:12" x14ac:dyDescent="0.25">
      <c r="A229" t="str">
        <f>VLOOKUP(C229,Tabla1[],6,FALSE)</f>
        <v>ELSA</v>
      </c>
      <c r="B229">
        <f>VLOOKUP(C229,Tabla1[],9,FALSE)</f>
        <v>35</v>
      </c>
      <c r="C229" s="3">
        <v>170730285563</v>
      </c>
      <c r="D229">
        <v>2021</v>
      </c>
      <c r="E229">
        <v>6</v>
      </c>
      <c r="F229">
        <v>3</v>
      </c>
      <c r="G229">
        <v>11</v>
      </c>
      <c r="H229">
        <v>101</v>
      </c>
      <c r="I229">
        <v>11</v>
      </c>
      <c r="J229">
        <v>90</v>
      </c>
      <c r="K229">
        <v>0</v>
      </c>
      <c r="L229">
        <f>G229+H229</f>
        <v>112</v>
      </c>
    </row>
    <row r="230" spans="1:12" x14ac:dyDescent="0.25">
      <c r="A230" t="str">
        <f>VLOOKUP(C230,Tabla1[],6,FALSE)</f>
        <v>EUGENIO</v>
      </c>
      <c r="B230">
        <f>VLOOKUP(C230,Tabla1[],9,FALSE)</f>
        <v>35</v>
      </c>
      <c r="C230" s="3">
        <v>69312125563</v>
      </c>
      <c r="D230">
        <v>2021</v>
      </c>
      <c r="E230">
        <v>6</v>
      </c>
      <c r="F230">
        <v>14</v>
      </c>
      <c r="G230">
        <v>30</v>
      </c>
      <c r="H230">
        <v>76</v>
      </c>
      <c r="I230">
        <v>30</v>
      </c>
      <c r="J230">
        <v>46</v>
      </c>
      <c r="K230">
        <v>0</v>
      </c>
      <c r="L230">
        <f>G230+H230</f>
        <v>106</v>
      </c>
    </row>
    <row r="231" spans="1:12" x14ac:dyDescent="0.25">
      <c r="A231" t="str">
        <f>VLOOKUP(C231,Tabla1[],6,FALSE)</f>
        <v>GINA</v>
      </c>
      <c r="B231">
        <f>VLOOKUP(C231,Tabla1[],9,FALSE)</f>
        <v>35</v>
      </c>
      <c r="C231" s="3">
        <v>329049965563</v>
      </c>
      <c r="D231">
        <v>2021</v>
      </c>
      <c r="E231">
        <v>6</v>
      </c>
      <c r="F231">
        <v>1</v>
      </c>
      <c r="G231">
        <v>1</v>
      </c>
      <c r="H231">
        <v>43</v>
      </c>
      <c r="I231">
        <v>1</v>
      </c>
      <c r="J231">
        <v>42</v>
      </c>
      <c r="K231">
        <v>0</v>
      </c>
      <c r="L231">
        <f>G231+H231</f>
        <v>44</v>
      </c>
    </row>
    <row r="232" spans="1:12" x14ac:dyDescent="0.25">
      <c r="A232" t="str">
        <f>VLOOKUP(C232,Tabla1[],6,FALSE)</f>
        <v>LUCILA ESTHER</v>
      </c>
      <c r="B232">
        <f>VLOOKUP(C232,Tabla1[],9,FALSE)</f>
        <v>35</v>
      </c>
      <c r="C232" s="3">
        <v>69583665563</v>
      </c>
      <c r="D232">
        <v>2021</v>
      </c>
      <c r="E232">
        <v>6</v>
      </c>
      <c r="F232">
        <v>4</v>
      </c>
      <c r="G232">
        <v>4</v>
      </c>
      <c r="H232">
        <v>75</v>
      </c>
      <c r="I232">
        <v>4</v>
      </c>
      <c r="J232">
        <v>71</v>
      </c>
      <c r="K232">
        <v>0</v>
      </c>
      <c r="L232">
        <f>G232+H232</f>
        <v>79</v>
      </c>
    </row>
    <row r="233" spans="1:12" x14ac:dyDescent="0.25">
      <c r="A233" t="str">
        <f>VLOOKUP(C233,Tabla1[],6,FALSE)</f>
        <v>CARLOS ALBERTO</v>
      </c>
      <c r="B233">
        <f>VLOOKUP(C233,Tabla1[],9,FALSE)</f>
        <v>25</v>
      </c>
      <c r="C233" s="3">
        <v>166419845563</v>
      </c>
      <c r="D233">
        <v>2021</v>
      </c>
      <c r="E233">
        <v>6</v>
      </c>
      <c r="F233">
        <v>4</v>
      </c>
      <c r="G233">
        <v>28</v>
      </c>
      <c r="H233">
        <v>78</v>
      </c>
      <c r="I233">
        <v>28</v>
      </c>
      <c r="J233">
        <v>50</v>
      </c>
      <c r="K233">
        <v>0</v>
      </c>
      <c r="L233">
        <f>G233+H233</f>
        <v>106</v>
      </c>
    </row>
    <row r="234" spans="1:12" x14ac:dyDescent="0.25">
      <c r="A234" t="str">
        <f>VLOOKUP(C234,Tabla1[],6,FALSE)</f>
        <v>JUDITH SMITH</v>
      </c>
      <c r="B234">
        <f>VLOOKUP(C234,Tabla1[],9,FALSE)</f>
        <v>35</v>
      </c>
      <c r="C234" s="3">
        <v>200998935563</v>
      </c>
      <c r="D234">
        <v>2021</v>
      </c>
      <c r="E234">
        <v>6</v>
      </c>
      <c r="F234">
        <v>5</v>
      </c>
      <c r="G234">
        <v>7</v>
      </c>
      <c r="H234">
        <v>49</v>
      </c>
      <c r="I234">
        <v>7</v>
      </c>
      <c r="J234">
        <v>42</v>
      </c>
      <c r="K234">
        <v>0</v>
      </c>
      <c r="L234">
        <f>G234+H234</f>
        <v>56</v>
      </c>
    </row>
    <row r="235" spans="1:12" x14ac:dyDescent="0.25">
      <c r="A235" t="str">
        <f>VLOOKUP(C235,Tabla1[],6,FALSE)</f>
        <v>SHARON NAHOMY</v>
      </c>
      <c r="B235">
        <f>VLOOKUP(C235,Tabla1[],9,FALSE)</f>
        <v>35</v>
      </c>
      <c r="C235" s="3">
        <v>315097605563</v>
      </c>
      <c r="D235">
        <v>2021</v>
      </c>
      <c r="E235">
        <v>6</v>
      </c>
      <c r="F235">
        <v>3</v>
      </c>
      <c r="G235">
        <v>3</v>
      </c>
      <c r="H235">
        <v>49</v>
      </c>
      <c r="I235">
        <v>3</v>
      </c>
      <c r="J235">
        <v>46</v>
      </c>
      <c r="K235">
        <v>0</v>
      </c>
      <c r="L235">
        <f>G235+H235</f>
        <v>52</v>
      </c>
    </row>
    <row r="236" spans="1:12" x14ac:dyDescent="0.25">
      <c r="A236" t="str">
        <f>VLOOKUP(C236,Tabla1[],6,FALSE)</f>
        <v>NEYSI</v>
      </c>
      <c r="B236">
        <f>VLOOKUP(C236,Tabla1[],9,FALSE)</f>
        <v>35</v>
      </c>
      <c r="C236" s="3">
        <v>62452685563</v>
      </c>
      <c r="D236">
        <v>2021</v>
      </c>
      <c r="E236">
        <v>6</v>
      </c>
      <c r="F236">
        <v>3</v>
      </c>
      <c r="G236">
        <v>3</v>
      </c>
      <c r="H236">
        <v>52</v>
      </c>
      <c r="I236">
        <v>3</v>
      </c>
      <c r="J236">
        <v>49</v>
      </c>
      <c r="K236">
        <v>0</v>
      </c>
      <c r="L236">
        <f>G236+H236</f>
        <v>55</v>
      </c>
    </row>
    <row r="237" spans="1:12" x14ac:dyDescent="0.25">
      <c r="A237" t="str">
        <f>VLOOKUP(C237,Tabla1[],6,FALSE)</f>
        <v>GRACIELA MIRELLA</v>
      </c>
      <c r="B237">
        <f>VLOOKUP(C237,Tabla1[],9,FALSE)</f>
        <v>29</v>
      </c>
      <c r="C237" s="3">
        <v>333069565563</v>
      </c>
      <c r="D237">
        <v>2021</v>
      </c>
      <c r="E237">
        <v>6</v>
      </c>
      <c r="F237">
        <v>5</v>
      </c>
      <c r="G237">
        <v>8</v>
      </c>
      <c r="H237">
        <v>170</v>
      </c>
      <c r="I237">
        <v>7</v>
      </c>
      <c r="J237">
        <v>162</v>
      </c>
      <c r="K237">
        <v>1</v>
      </c>
      <c r="L237">
        <f>G237+H237</f>
        <v>178</v>
      </c>
    </row>
    <row r="238" spans="1:12" x14ac:dyDescent="0.25">
      <c r="A238" t="str">
        <f>VLOOKUP(C238,Tabla1[],6,FALSE)</f>
        <v>ALEMIZABETH</v>
      </c>
      <c r="B238">
        <f>VLOOKUP(C238,Tabla1[],9,FALSE)</f>
        <v>35</v>
      </c>
      <c r="C238" s="3">
        <v>99908325563</v>
      </c>
      <c r="D238">
        <v>2021</v>
      </c>
      <c r="E238">
        <v>6</v>
      </c>
      <c r="F238">
        <v>23</v>
      </c>
      <c r="G238">
        <v>36</v>
      </c>
      <c r="H238">
        <v>127</v>
      </c>
      <c r="I238">
        <v>36</v>
      </c>
      <c r="J238">
        <v>91</v>
      </c>
      <c r="K238">
        <v>0</v>
      </c>
      <c r="L238">
        <f>G238+H238</f>
        <v>163</v>
      </c>
    </row>
    <row r="239" spans="1:12" x14ac:dyDescent="0.25">
      <c r="A239" t="str">
        <f>VLOOKUP(C239,Tabla1[],6,FALSE)</f>
        <v>JACKELINE</v>
      </c>
      <c r="B239">
        <f>VLOOKUP(C239,Tabla1[],9,FALSE)</f>
        <v>35</v>
      </c>
      <c r="C239" s="3">
        <v>62752075563</v>
      </c>
      <c r="D239">
        <v>2021</v>
      </c>
      <c r="E239">
        <v>6</v>
      </c>
      <c r="F239">
        <v>8</v>
      </c>
      <c r="G239">
        <v>33</v>
      </c>
      <c r="H239">
        <v>92</v>
      </c>
      <c r="I239">
        <v>33</v>
      </c>
      <c r="J239">
        <v>59</v>
      </c>
      <c r="K239">
        <v>0</v>
      </c>
      <c r="L239">
        <f>G239+H239</f>
        <v>125</v>
      </c>
    </row>
    <row r="240" spans="1:12" x14ac:dyDescent="0.25">
      <c r="A240" t="str">
        <f>VLOOKUP(C240,Tabla1[],6,FALSE)</f>
        <v>ALBERTO</v>
      </c>
      <c r="B240">
        <f>VLOOKUP(C240,Tabla1[],9,FALSE)</f>
        <v>35</v>
      </c>
      <c r="C240" s="3">
        <v>111126495563</v>
      </c>
      <c r="D240">
        <v>2021</v>
      </c>
      <c r="E240">
        <v>6</v>
      </c>
      <c r="F240">
        <v>4</v>
      </c>
      <c r="G240">
        <v>19</v>
      </c>
      <c r="H240">
        <v>73</v>
      </c>
      <c r="I240">
        <v>19</v>
      </c>
      <c r="J240">
        <v>54</v>
      </c>
      <c r="K240">
        <v>0</v>
      </c>
      <c r="L240">
        <f>G240+H240</f>
        <v>92</v>
      </c>
    </row>
    <row r="241" spans="1:12" x14ac:dyDescent="0.25">
      <c r="A241" t="str">
        <f>VLOOKUP(C241,Tabla1[],6,FALSE)</f>
        <v>RICARDO</v>
      </c>
      <c r="B241">
        <f>VLOOKUP(C241,Tabla1[],9,FALSE)</f>
        <v>35</v>
      </c>
      <c r="C241" s="3">
        <v>69370465563</v>
      </c>
      <c r="D241">
        <v>2021</v>
      </c>
      <c r="E241">
        <v>6</v>
      </c>
      <c r="F241">
        <v>10</v>
      </c>
      <c r="G241">
        <v>10</v>
      </c>
      <c r="H241">
        <v>51</v>
      </c>
      <c r="I241">
        <v>10</v>
      </c>
      <c r="J241">
        <v>41</v>
      </c>
      <c r="K241">
        <v>0</v>
      </c>
      <c r="L241">
        <f>G241+H241</f>
        <v>61</v>
      </c>
    </row>
    <row r="242" spans="1:12" x14ac:dyDescent="0.25">
      <c r="A242" t="str">
        <f>VLOOKUP(C242,Tabla1[],6,FALSE)</f>
        <v>IVAN</v>
      </c>
      <c r="B242">
        <f>VLOOKUP(C242,Tabla1[],9,FALSE)</f>
        <v>25</v>
      </c>
      <c r="C242" s="3">
        <v>169021665563</v>
      </c>
      <c r="D242">
        <v>2021</v>
      </c>
      <c r="E242">
        <v>6</v>
      </c>
      <c r="F242">
        <v>12</v>
      </c>
      <c r="G242">
        <v>67</v>
      </c>
      <c r="H242">
        <v>203</v>
      </c>
      <c r="I242">
        <v>67</v>
      </c>
      <c r="J242">
        <v>136</v>
      </c>
      <c r="K242">
        <v>0</v>
      </c>
      <c r="L242">
        <f>G242+H242</f>
        <v>270</v>
      </c>
    </row>
    <row r="243" spans="1:12" x14ac:dyDescent="0.25">
      <c r="A243" t="str">
        <f>VLOOKUP(C243,Tabla1[],6,FALSE)</f>
        <v>JANINE</v>
      </c>
      <c r="B243">
        <f>VLOOKUP(C243,Tabla1[],9,FALSE)</f>
        <v>29</v>
      </c>
      <c r="C243" s="3">
        <v>62751295563</v>
      </c>
      <c r="D243">
        <v>2021</v>
      </c>
      <c r="E243">
        <v>6</v>
      </c>
      <c r="F243">
        <v>7</v>
      </c>
      <c r="G243">
        <v>9</v>
      </c>
      <c r="H243">
        <v>71</v>
      </c>
      <c r="I243">
        <v>9</v>
      </c>
      <c r="J243">
        <v>62</v>
      </c>
      <c r="K243">
        <v>0</v>
      </c>
      <c r="L243">
        <f>G243+H243</f>
        <v>80</v>
      </c>
    </row>
    <row r="244" spans="1:12" x14ac:dyDescent="0.25">
      <c r="A244" t="str">
        <f>VLOOKUP(C244,Tabla1[],6,FALSE)</f>
        <v>ERIKA</v>
      </c>
      <c r="B244">
        <f>VLOOKUP(C244,Tabla1[],9,FALSE)</f>
        <v>41</v>
      </c>
      <c r="C244" s="3">
        <v>242807115563</v>
      </c>
      <c r="D244">
        <v>2021</v>
      </c>
      <c r="E244">
        <v>6</v>
      </c>
      <c r="F244">
        <v>29</v>
      </c>
      <c r="G244">
        <v>33</v>
      </c>
      <c r="H244">
        <v>98</v>
      </c>
      <c r="I244">
        <v>33</v>
      </c>
      <c r="J244">
        <v>65</v>
      </c>
      <c r="K244">
        <v>0</v>
      </c>
      <c r="L244">
        <f>G244+H244</f>
        <v>131</v>
      </c>
    </row>
    <row r="245" spans="1:12" x14ac:dyDescent="0.25">
      <c r="A245" t="str">
        <f>VLOOKUP(C245,Tabla1[],6,FALSE)</f>
        <v>GISSELLE</v>
      </c>
      <c r="B245">
        <f>VLOOKUP(C245,Tabla1[],9,FALSE)</f>
        <v>35</v>
      </c>
      <c r="C245" s="3">
        <v>62755225563</v>
      </c>
      <c r="D245">
        <v>2021</v>
      </c>
      <c r="E245">
        <v>6</v>
      </c>
      <c r="F245">
        <v>1</v>
      </c>
      <c r="G245">
        <v>3</v>
      </c>
      <c r="H245">
        <v>70</v>
      </c>
      <c r="I245">
        <v>3</v>
      </c>
      <c r="J245">
        <v>67</v>
      </c>
      <c r="K245">
        <v>0</v>
      </c>
      <c r="L245">
        <f>G245+H245</f>
        <v>73</v>
      </c>
    </row>
    <row r="246" spans="1:12" x14ac:dyDescent="0.25">
      <c r="A246" t="str">
        <f>VLOOKUP(C246,Tabla1[],6,FALSE)</f>
        <v>LUZ MILAGROS</v>
      </c>
      <c r="B246">
        <f>VLOOKUP(C246,Tabla1[],9,FALSE)</f>
        <v>35</v>
      </c>
      <c r="C246" s="3">
        <v>102350135563</v>
      </c>
      <c r="D246">
        <v>2021</v>
      </c>
      <c r="E246">
        <v>6</v>
      </c>
      <c r="F246">
        <v>27</v>
      </c>
      <c r="G246">
        <v>27</v>
      </c>
      <c r="H246">
        <v>62</v>
      </c>
      <c r="I246">
        <v>27</v>
      </c>
      <c r="J246">
        <v>35</v>
      </c>
      <c r="K246">
        <v>0</v>
      </c>
      <c r="L246">
        <f>G246+H246</f>
        <v>89</v>
      </c>
    </row>
    <row r="247" spans="1:12" x14ac:dyDescent="0.25">
      <c r="A247" t="str">
        <f>VLOOKUP(C247,Tabla1[],6,FALSE)</f>
        <v>MILAGROS DEL CARMEN</v>
      </c>
      <c r="B247">
        <f>VLOOKUP(C247,Tabla1[],9,FALSE)</f>
        <v>29</v>
      </c>
      <c r="C247" s="3">
        <v>62748885563</v>
      </c>
      <c r="D247">
        <v>2021</v>
      </c>
      <c r="E247">
        <v>6</v>
      </c>
      <c r="F247">
        <v>54</v>
      </c>
      <c r="G247">
        <v>58</v>
      </c>
      <c r="H247">
        <v>153</v>
      </c>
      <c r="I247">
        <v>55</v>
      </c>
      <c r="J247">
        <v>95</v>
      </c>
      <c r="K247">
        <v>3</v>
      </c>
      <c r="L247">
        <f>G247+H247</f>
        <v>211</v>
      </c>
    </row>
    <row r="248" spans="1:12" x14ac:dyDescent="0.25">
      <c r="A248" t="str">
        <f>VLOOKUP(C248,Tabla1[],6,FALSE)</f>
        <v>LENNIN BRYHAYAR</v>
      </c>
      <c r="B248">
        <f>VLOOKUP(C248,Tabla1[],9,FALSE)</f>
        <v>1</v>
      </c>
      <c r="C248" s="3">
        <v>377575535563</v>
      </c>
      <c r="D248">
        <v>2021</v>
      </c>
      <c r="E248">
        <v>6</v>
      </c>
      <c r="F248">
        <v>15</v>
      </c>
      <c r="G248">
        <v>55</v>
      </c>
      <c r="H248">
        <v>246</v>
      </c>
      <c r="I248">
        <v>55</v>
      </c>
      <c r="J248">
        <v>191</v>
      </c>
      <c r="K248">
        <v>0</v>
      </c>
      <c r="L248">
        <f>G248+H248</f>
        <v>301</v>
      </c>
    </row>
    <row r="249" spans="1:12" x14ac:dyDescent="0.25">
      <c r="A249" t="str">
        <f>VLOOKUP(C249,Tabla1[],6,FALSE)</f>
        <v>PAOLA TERESA DEL VALLE</v>
      </c>
      <c r="B249">
        <f>VLOOKUP(C249,Tabla1[],9,FALSE)</f>
        <v>1</v>
      </c>
      <c r="C249" s="3">
        <v>423152015563</v>
      </c>
      <c r="D249">
        <v>2021</v>
      </c>
      <c r="E249">
        <v>6</v>
      </c>
      <c r="F249">
        <v>10</v>
      </c>
      <c r="G249">
        <v>38</v>
      </c>
      <c r="H249">
        <v>170</v>
      </c>
      <c r="I249">
        <v>38</v>
      </c>
      <c r="J249">
        <v>132</v>
      </c>
      <c r="K249">
        <v>0</v>
      </c>
      <c r="L249">
        <f>G249+H249</f>
        <v>208</v>
      </c>
    </row>
    <row r="250" spans="1:12" x14ac:dyDescent="0.25">
      <c r="A250" t="str">
        <f>VLOOKUP(C250,Tabla1[],6,FALSE)</f>
        <v>ÑEMY</v>
      </c>
      <c r="B250">
        <f>VLOOKUP(C250,Tabla1[],9,FALSE)</f>
        <v>23</v>
      </c>
      <c r="C250" s="3">
        <v>166880495563</v>
      </c>
      <c r="D250">
        <v>2021</v>
      </c>
      <c r="E250">
        <v>6</v>
      </c>
      <c r="F250">
        <v>18</v>
      </c>
      <c r="G250">
        <v>27</v>
      </c>
      <c r="H250">
        <v>98</v>
      </c>
      <c r="I250">
        <v>27</v>
      </c>
      <c r="J250">
        <v>71</v>
      </c>
      <c r="K250">
        <v>0</v>
      </c>
      <c r="L250">
        <f>G250+H250</f>
        <v>125</v>
      </c>
    </row>
    <row r="251" spans="1:12" x14ac:dyDescent="0.25">
      <c r="A251" t="str">
        <f>VLOOKUP(C251,Tabla1[],6,FALSE)</f>
        <v>DARCY CAROLINA</v>
      </c>
      <c r="B251">
        <f>VLOOKUP(C251,Tabla1[],9,FALSE)</f>
        <v>23</v>
      </c>
      <c r="C251" s="3">
        <v>7431395563</v>
      </c>
      <c r="D251">
        <v>2021</v>
      </c>
      <c r="E251">
        <v>6</v>
      </c>
      <c r="F251">
        <v>2</v>
      </c>
      <c r="G251">
        <v>11</v>
      </c>
      <c r="H251">
        <v>54</v>
      </c>
      <c r="I251">
        <v>11</v>
      </c>
      <c r="J251">
        <v>43</v>
      </c>
      <c r="K251">
        <v>0</v>
      </c>
      <c r="L251">
        <f>G251+H251</f>
        <v>65</v>
      </c>
    </row>
    <row r="252" spans="1:12" x14ac:dyDescent="0.25">
      <c r="A252" t="str">
        <f>VLOOKUP(C252,Tabla1[],6,FALSE)</f>
        <v>MARIELA DE JESUS</v>
      </c>
      <c r="B252">
        <f>VLOOKUP(C252,Tabla1[],9,FALSE)</f>
        <v>29</v>
      </c>
      <c r="C252" s="3">
        <v>92162255563</v>
      </c>
      <c r="D252">
        <v>2021</v>
      </c>
      <c r="E252">
        <v>6</v>
      </c>
      <c r="F252">
        <v>11</v>
      </c>
      <c r="G252">
        <v>17</v>
      </c>
      <c r="H252">
        <v>112</v>
      </c>
      <c r="I252">
        <v>11</v>
      </c>
      <c r="J252">
        <v>95</v>
      </c>
      <c r="K252">
        <v>6</v>
      </c>
      <c r="L252">
        <f>G252+H252</f>
        <v>129</v>
      </c>
    </row>
    <row r="253" spans="1:12" x14ac:dyDescent="0.25">
      <c r="A253" t="str">
        <f>VLOOKUP(C253,Tabla1[],6,FALSE)</f>
        <v>POLITA</v>
      </c>
      <c r="B253">
        <f>VLOOKUP(C253,Tabla1[],9,FALSE)</f>
        <v>1</v>
      </c>
      <c r="C253" s="3">
        <v>190493175563</v>
      </c>
      <c r="D253">
        <v>2021</v>
      </c>
      <c r="E253">
        <v>6</v>
      </c>
      <c r="F253">
        <v>11</v>
      </c>
      <c r="G253">
        <v>22</v>
      </c>
      <c r="H253">
        <v>128</v>
      </c>
      <c r="I253">
        <v>22</v>
      </c>
      <c r="J253">
        <v>106</v>
      </c>
      <c r="K253">
        <v>0</v>
      </c>
      <c r="L253">
        <f>G253+H253</f>
        <v>150</v>
      </c>
    </row>
    <row r="254" spans="1:12" x14ac:dyDescent="0.25">
      <c r="A254" t="str">
        <f>VLOOKUP(C254,Tabla1[],6,FALSE)</f>
        <v>ANY</v>
      </c>
      <c r="B254">
        <f>VLOOKUP(C254,Tabla1[],9,FALSE)</f>
        <v>35</v>
      </c>
      <c r="C254" s="3">
        <v>86681285563</v>
      </c>
      <c r="D254">
        <v>2021</v>
      </c>
      <c r="E254">
        <v>6</v>
      </c>
      <c r="F254">
        <v>6</v>
      </c>
      <c r="G254">
        <v>7</v>
      </c>
      <c r="H254">
        <v>48</v>
      </c>
      <c r="I254">
        <v>7</v>
      </c>
      <c r="J254">
        <v>41</v>
      </c>
      <c r="K254">
        <v>0</v>
      </c>
      <c r="L254">
        <f>G254+H254</f>
        <v>55</v>
      </c>
    </row>
    <row r="255" spans="1:12" x14ac:dyDescent="0.25">
      <c r="A255" t="str">
        <f>VLOOKUP(C255,Tabla1[],6,FALSE)</f>
        <v>OLINDA FLOR</v>
      </c>
      <c r="B255">
        <f>VLOOKUP(C255,Tabla1[],9,FALSE)</f>
        <v>29</v>
      </c>
      <c r="C255" s="3">
        <v>62221955563</v>
      </c>
      <c r="D255">
        <v>2021</v>
      </c>
      <c r="E255">
        <v>6</v>
      </c>
      <c r="F255">
        <v>1</v>
      </c>
      <c r="G255">
        <v>2</v>
      </c>
      <c r="H255">
        <v>34</v>
      </c>
      <c r="I255">
        <v>2</v>
      </c>
      <c r="J255">
        <v>32</v>
      </c>
      <c r="K255">
        <v>0</v>
      </c>
      <c r="L255">
        <f>G255+H255</f>
        <v>36</v>
      </c>
    </row>
    <row r="256" spans="1:12" x14ac:dyDescent="0.25">
      <c r="A256" t="str">
        <f>VLOOKUP(C256,Tabla1[],6,FALSE)</f>
        <v>RAYZA SHEREZADA</v>
      </c>
      <c r="B256">
        <f>VLOOKUP(C256,Tabla1[],9,FALSE)</f>
        <v>29</v>
      </c>
      <c r="C256" s="3">
        <v>243530855563</v>
      </c>
      <c r="D256">
        <v>2021</v>
      </c>
      <c r="E256">
        <v>6</v>
      </c>
      <c r="F256">
        <v>2</v>
      </c>
      <c r="G256">
        <v>2</v>
      </c>
      <c r="H256">
        <v>3</v>
      </c>
      <c r="I256">
        <v>2</v>
      </c>
      <c r="J256">
        <v>1</v>
      </c>
      <c r="K256">
        <v>0</v>
      </c>
      <c r="L256">
        <f>G256+H256</f>
        <v>5</v>
      </c>
    </row>
    <row r="257" spans="1:12" x14ac:dyDescent="0.25">
      <c r="A257" t="str">
        <f>VLOOKUP(C257,Tabla1[],6,FALSE)</f>
        <v>TEODOMIRA IDALIA</v>
      </c>
      <c r="B257">
        <f>VLOOKUP(C257,Tabla1[],9,FALSE)</f>
        <v>23</v>
      </c>
      <c r="C257" s="3">
        <v>144669195563</v>
      </c>
      <c r="D257">
        <v>2021</v>
      </c>
      <c r="E257">
        <v>6</v>
      </c>
      <c r="F257">
        <v>12</v>
      </c>
      <c r="G257">
        <v>39</v>
      </c>
      <c r="H257">
        <v>155</v>
      </c>
      <c r="I257">
        <v>39</v>
      </c>
      <c r="J257">
        <v>116</v>
      </c>
      <c r="K257">
        <v>0</v>
      </c>
      <c r="L257">
        <f>G257+H257</f>
        <v>194</v>
      </c>
    </row>
    <row r="258" spans="1:12" x14ac:dyDescent="0.25">
      <c r="A258" t="str">
        <f>VLOOKUP(C258,Tabla1[],6,FALSE)</f>
        <v>JOSEFA LUZ</v>
      </c>
      <c r="B258">
        <f>VLOOKUP(C258,Tabla1[],9,FALSE)</f>
        <v>36</v>
      </c>
      <c r="C258" s="3">
        <v>102548835563</v>
      </c>
      <c r="D258">
        <v>2021</v>
      </c>
      <c r="E258">
        <v>6</v>
      </c>
      <c r="F258">
        <v>3</v>
      </c>
      <c r="G258">
        <v>9</v>
      </c>
      <c r="H258">
        <v>25</v>
      </c>
      <c r="I258">
        <v>9</v>
      </c>
      <c r="J258">
        <v>16</v>
      </c>
      <c r="K258">
        <v>0</v>
      </c>
      <c r="L258">
        <f>G258+H258</f>
        <v>34</v>
      </c>
    </row>
    <row r="259" spans="1:12" x14ac:dyDescent="0.25">
      <c r="A259" t="str">
        <f>VLOOKUP(C259,Tabla1[],6,FALSE)</f>
        <v>GIANNINA ODALIS</v>
      </c>
      <c r="B259">
        <f>VLOOKUP(C259,Tabla1[],9,FALSE)</f>
        <v>29</v>
      </c>
      <c r="C259" s="3">
        <v>62452065563</v>
      </c>
      <c r="D259">
        <v>2021</v>
      </c>
      <c r="E259">
        <v>6</v>
      </c>
      <c r="F259">
        <v>0</v>
      </c>
      <c r="G259">
        <v>1</v>
      </c>
      <c r="H259">
        <v>78</v>
      </c>
      <c r="I259">
        <v>0</v>
      </c>
      <c r="J259">
        <v>77</v>
      </c>
      <c r="K259">
        <v>1</v>
      </c>
      <c r="L259">
        <f>G259+H259</f>
        <v>79</v>
      </c>
    </row>
    <row r="260" spans="1:12" x14ac:dyDescent="0.25">
      <c r="A260" t="str">
        <f>VLOOKUP(C260,Tabla1[],6,FALSE)</f>
        <v>JAVIER</v>
      </c>
      <c r="B260">
        <f>VLOOKUP(C260,Tabla1[],9,FALSE)</f>
        <v>35</v>
      </c>
      <c r="C260" s="3">
        <v>112543635563</v>
      </c>
      <c r="D260">
        <v>2021</v>
      </c>
      <c r="E260">
        <v>6</v>
      </c>
      <c r="F260">
        <v>6</v>
      </c>
      <c r="G260">
        <v>9</v>
      </c>
      <c r="H260">
        <v>71</v>
      </c>
      <c r="I260">
        <v>9</v>
      </c>
      <c r="J260">
        <v>62</v>
      </c>
      <c r="K260">
        <v>0</v>
      </c>
      <c r="L260">
        <f>G260+H260</f>
        <v>80</v>
      </c>
    </row>
    <row r="261" spans="1:12" x14ac:dyDescent="0.25">
      <c r="A261" t="str">
        <f>VLOOKUP(C261,Tabla1[],6,FALSE)</f>
        <v>RUBI</v>
      </c>
      <c r="B261">
        <f>VLOOKUP(C261,Tabla1[],9,FALSE)</f>
        <v>29</v>
      </c>
      <c r="C261" s="3">
        <v>62749565563</v>
      </c>
      <c r="D261">
        <v>2021</v>
      </c>
      <c r="E261">
        <v>6</v>
      </c>
      <c r="F261">
        <v>12</v>
      </c>
      <c r="G261">
        <v>18</v>
      </c>
      <c r="H261">
        <v>112</v>
      </c>
      <c r="I261">
        <v>12</v>
      </c>
      <c r="J261">
        <v>94</v>
      </c>
      <c r="K261">
        <v>6</v>
      </c>
      <c r="L261">
        <f>G261+H261</f>
        <v>130</v>
      </c>
    </row>
    <row r="262" spans="1:12" x14ac:dyDescent="0.25">
      <c r="A262" t="str">
        <f>VLOOKUP(C262,Tabla1[],6,FALSE)</f>
        <v>HEIKE</v>
      </c>
      <c r="B262">
        <f>VLOOKUP(C262,Tabla1[],9,FALSE)</f>
        <v>29</v>
      </c>
      <c r="C262" s="3">
        <v>62453265563</v>
      </c>
      <c r="D262">
        <v>2021</v>
      </c>
      <c r="E262">
        <v>6</v>
      </c>
      <c r="F262">
        <v>20</v>
      </c>
      <c r="G262">
        <v>26</v>
      </c>
      <c r="H262">
        <v>133</v>
      </c>
      <c r="I262">
        <v>20</v>
      </c>
      <c r="J262">
        <v>107</v>
      </c>
      <c r="K262">
        <v>6</v>
      </c>
      <c r="L262">
        <f>G262+H262</f>
        <v>159</v>
      </c>
    </row>
    <row r="263" spans="1:12" x14ac:dyDescent="0.25">
      <c r="A263" t="str">
        <f>VLOOKUP(C263,Tabla1[],6,FALSE)</f>
        <v>JOEL</v>
      </c>
      <c r="B263">
        <f>VLOOKUP(C263,Tabla1[],9,FALSE)</f>
        <v>1</v>
      </c>
      <c r="C263" s="3">
        <v>47285185563</v>
      </c>
      <c r="D263">
        <v>2021</v>
      </c>
      <c r="E263">
        <v>6</v>
      </c>
      <c r="F263">
        <v>0</v>
      </c>
      <c r="G263">
        <v>1</v>
      </c>
      <c r="H263">
        <v>34</v>
      </c>
      <c r="I263">
        <v>1</v>
      </c>
      <c r="J263">
        <v>33</v>
      </c>
      <c r="K263">
        <v>0</v>
      </c>
      <c r="L263">
        <f>G263+H263</f>
        <v>35</v>
      </c>
    </row>
    <row r="264" spans="1:12" x14ac:dyDescent="0.25">
      <c r="A264" t="str">
        <f>VLOOKUP(C264,Tabla1[],6,FALSE)</f>
        <v>JUAN JOSE</v>
      </c>
      <c r="B264">
        <f>VLOOKUP(C264,Tabla1[],9,FALSE)</f>
        <v>35</v>
      </c>
      <c r="C264" s="3">
        <v>208526865563</v>
      </c>
      <c r="D264">
        <v>2021</v>
      </c>
      <c r="E264">
        <v>6</v>
      </c>
      <c r="F264">
        <v>4</v>
      </c>
      <c r="G264">
        <v>8</v>
      </c>
      <c r="H264">
        <v>47</v>
      </c>
      <c r="I264">
        <v>8</v>
      </c>
      <c r="J264">
        <v>39</v>
      </c>
      <c r="K264">
        <v>0</v>
      </c>
      <c r="L264">
        <f>G264+H264</f>
        <v>55</v>
      </c>
    </row>
    <row r="265" spans="1:12" x14ac:dyDescent="0.25">
      <c r="A265" t="str">
        <f>VLOOKUP(C265,Tabla1[],6,FALSE)</f>
        <v>ANGELL KASSANDRA</v>
      </c>
      <c r="B265">
        <f>VLOOKUP(C265,Tabla1[],9,FALSE)</f>
        <v>28</v>
      </c>
      <c r="C265" s="3">
        <v>265975975563</v>
      </c>
      <c r="D265">
        <v>2021</v>
      </c>
      <c r="E265">
        <v>6</v>
      </c>
      <c r="F265">
        <v>13</v>
      </c>
      <c r="G265">
        <v>55</v>
      </c>
      <c r="H265">
        <v>84</v>
      </c>
      <c r="I265">
        <v>55</v>
      </c>
      <c r="J265">
        <v>29</v>
      </c>
      <c r="K265">
        <v>0</v>
      </c>
      <c r="L265">
        <f>G265+H265</f>
        <v>139</v>
      </c>
    </row>
    <row r="266" spans="1:12" x14ac:dyDescent="0.25">
      <c r="A266" t="str">
        <f>VLOOKUP(C266,Tabla1[],6,FALSE)</f>
        <v>GLADYS CECILIA</v>
      </c>
      <c r="B266">
        <f>VLOOKUP(C266,Tabla1[],9,FALSE)</f>
        <v>1</v>
      </c>
      <c r="C266" s="3">
        <v>192653555563</v>
      </c>
      <c r="D266">
        <v>2021</v>
      </c>
      <c r="E266">
        <v>6</v>
      </c>
      <c r="F266">
        <v>1</v>
      </c>
      <c r="G266">
        <v>17</v>
      </c>
      <c r="H266">
        <v>143</v>
      </c>
      <c r="I266">
        <v>17</v>
      </c>
      <c r="J266">
        <v>126</v>
      </c>
      <c r="K266">
        <v>0</v>
      </c>
      <c r="L266">
        <f>G266+H266</f>
        <v>160</v>
      </c>
    </row>
    <row r="267" spans="1:12" x14ac:dyDescent="0.25">
      <c r="A267" t="str">
        <f>VLOOKUP(C267,Tabla1[],6,FALSE)</f>
        <v>JOICE MELINA</v>
      </c>
      <c r="B267">
        <f>VLOOKUP(C267,Tabla1[],9,FALSE)</f>
        <v>23</v>
      </c>
      <c r="C267" s="3">
        <v>50124325563</v>
      </c>
      <c r="D267">
        <v>2021</v>
      </c>
      <c r="E267">
        <v>6</v>
      </c>
      <c r="F267">
        <v>4</v>
      </c>
      <c r="G267">
        <v>7</v>
      </c>
      <c r="H267">
        <v>124</v>
      </c>
      <c r="I267">
        <v>7</v>
      </c>
      <c r="J267">
        <v>117</v>
      </c>
      <c r="K267">
        <v>0</v>
      </c>
      <c r="L267">
        <f>G267+H267</f>
        <v>131</v>
      </c>
    </row>
    <row r="268" spans="1:12" x14ac:dyDescent="0.25">
      <c r="A268" t="str">
        <f>VLOOKUP(C268,Tabla1[],6,FALSE)</f>
        <v>CIELITA</v>
      </c>
      <c r="B268">
        <f>VLOOKUP(C268,Tabla1[],9,FALSE)</f>
        <v>29</v>
      </c>
      <c r="C268" s="3">
        <v>63143455563</v>
      </c>
      <c r="D268">
        <v>2021</v>
      </c>
      <c r="E268">
        <v>6</v>
      </c>
      <c r="F268">
        <v>3</v>
      </c>
      <c r="G268">
        <v>4</v>
      </c>
      <c r="H268">
        <v>17</v>
      </c>
      <c r="I268">
        <v>4</v>
      </c>
      <c r="J268">
        <v>13</v>
      </c>
      <c r="K268">
        <v>0</v>
      </c>
      <c r="L268">
        <f>G268+H268</f>
        <v>21</v>
      </c>
    </row>
    <row r="269" spans="1:12" x14ac:dyDescent="0.25">
      <c r="A269" t="str">
        <f>VLOOKUP(C269,Tabla1[],6,FALSE)</f>
        <v>PERSEBERANDA</v>
      </c>
      <c r="B269">
        <f>VLOOKUP(C269,Tabla1[],9,FALSE)</f>
        <v>35</v>
      </c>
      <c r="C269" s="3">
        <v>111942175563</v>
      </c>
      <c r="D269">
        <v>2021</v>
      </c>
      <c r="E269">
        <v>6</v>
      </c>
      <c r="F269">
        <v>9</v>
      </c>
      <c r="G269">
        <v>14</v>
      </c>
      <c r="H269">
        <v>90</v>
      </c>
      <c r="I269">
        <v>14</v>
      </c>
      <c r="J269">
        <v>76</v>
      </c>
      <c r="K269">
        <v>0</v>
      </c>
      <c r="L269">
        <f>G269+H269</f>
        <v>104</v>
      </c>
    </row>
    <row r="270" spans="1:12" x14ac:dyDescent="0.25">
      <c r="A270" t="str">
        <f>VLOOKUP(C270,Tabla1[],6,FALSE)</f>
        <v>IDOM GAD</v>
      </c>
      <c r="B270">
        <f>VLOOKUP(C270,Tabla1[],9,FALSE)</f>
        <v>35</v>
      </c>
      <c r="C270" s="3">
        <v>62753895563</v>
      </c>
      <c r="D270">
        <v>2021</v>
      </c>
      <c r="E270">
        <v>6</v>
      </c>
      <c r="F270">
        <v>7</v>
      </c>
      <c r="G270">
        <v>19</v>
      </c>
      <c r="H270">
        <v>112</v>
      </c>
      <c r="I270">
        <v>19</v>
      </c>
      <c r="J270">
        <v>93</v>
      </c>
      <c r="K270">
        <v>0</v>
      </c>
      <c r="L270">
        <f>G270+H270</f>
        <v>131</v>
      </c>
    </row>
    <row r="271" spans="1:12" x14ac:dyDescent="0.25">
      <c r="A271" t="str">
        <f>VLOOKUP(C271,Tabla1[],6,FALSE)</f>
        <v>JOSEFA LUZ</v>
      </c>
      <c r="B271">
        <f>VLOOKUP(C271,Tabla1[],9,FALSE)</f>
        <v>36</v>
      </c>
      <c r="C271" s="3">
        <v>102548835563</v>
      </c>
      <c r="D271">
        <v>2021</v>
      </c>
      <c r="E271">
        <v>7</v>
      </c>
      <c r="F271">
        <v>9</v>
      </c>
      <c r="G271">
        <v>12</v>
      </c>
      <c r="H271">
        <v>23</v>
      </c>
      <c r="I271">
        <v>12</v>
      </c>
      <c r="J271">
        <v>11</v>
      </c>
      <c r="K271">
        <v>0</v>
      </c>
      <c r="L271">
        <f>G271+H271</f>
        <v>35</v>
      </c>
    </row>
    <row r="272" spans="1:12" x14ac:dyDescent="0.25">
      <c r="A272" t="str">
        <f>VLOOKUP(C272,Tabla1[],6,FALSE)</f>
        <v>IVET</v>
      </c>
      <c r="B272">
        <f>VLOOKUP(C272,Tabla1[],9,FALSE)</f>
        <v>29</v>
      </c>
      <c r="C272" s="3">
        <v>312922805563</v>
      </c>
      <c r="D272">
        <v>2021</v>
      </c>
      <c r="E272">
        <v>7</v>
      </c>
      <c r="F272">
        <v>1</v>
      </c>
      <c r="G272">
        <v>1</v>
      </c>
      <c r="H272">
        <v>1</v>
      </c>
      <c r="I272">
        <v>1</v>
      </c>
      <c r="J272">
        <v>0</v>
      </c>
      <c r="K272">
        <v>0</v>
      </c>
      <c r="L272">
        <f>G272+H272</f>
        <v>2</v>
      </c>
    </row>
    <row r="273" spans="1:12" x14ac:dyDescent="0.25">
      <c r="A273" t="str">
        <f>VLOOKUP(C273,Tabla1[],6,FALSE)</f>
        <v>IRMA VICTORIA</v>
      </c>
      <c r="B273">
        <f>VLOOKUP(C273,Tabla1[],9,FALSE)</f>
        <v>1</v>
      </c>
      <c r="C273" s="3">
        <v>7430865563</v>
      </c>
      <c r="D273">
        <v>2021</v>
      </c>
      <c r="E273">
        <v>7</v>
      </c>
      <c r="F273">
        <v>13</v>
      </c>
      <c r="G273">
        <v>27</v>
      </c>
      <c r="H273">
        <v>131</v>
      </c>
      <c r="I273">
        <v>27</v>
      </c>
      <c r="J273">
        <v>104</v>
      </c>
      <c r="K273">
        <v>0</v>
      </c>
      <c r="L273">
        <f>G273+H273</f>
        <v>158</v>
      </c>
    </row>
    <row r="274" spans="1:12" x14ac:dyDescent="0.25">
      <c r="A274" t="str">
        <f>VLOOKUP(C274,Tabla1[],6,FALSE)</f>
        <v>GIANNINA ODALIS</v>
      </c>
      <c r="B274">
        <f>VLOOKUP(C274,Tabla1[],9,FALSE)</f>
        <v>29</v>
      </c>
      <c r="C274" s="3">
        <v>62452065563</v>
      </c>
      <c r="D274">
        <v>2021</v>
      </c>
      <c r="E274">
        <v>7</v>
      </c>
      <c r="F274">
        <v>2</v>
      </c>
      <c r="G274">
        <v>2</v>
      </c>
      <c r="H274">
        <v>25</v>
      </c>
      <c r="I274">
        <v>2</v>
      </c>
      <c r="J274">
        <v>23</v>
      </c>
      <c r="K274">
        <v>0</v>
      </c>
      <c r="L274">
        <f>G274+H274</f>
        <v>27</v>
      </c>
    </row>
    <row r="275" spans="1:12" x14ac:dyDescent="0.25">
      <c r="A275" t="str">
        <f>VLOOKUP(C275,Tabla1[],6,FALSE)</f>
        <v>HEIKE</v>
      </c>
      <c r="B275">
        <f>VLOOKUP(C275,Tabla1[],9,FALSE)</f>
        <v>29</v>
      </c>
      <c r="C275" s="3">
        <v>62453265563</v>
      </c>
      <c r="D275">
        <v>2021</v>
      </c>
      <c r="E275">
        <v>7</v>
      </c>
      <c r="F275">
        <v>3</v>
      </c>
      <c r="G275">
        <v>5</v>
      </c>
      <c r="H275">
        <v>47</v>
      </c>
      <c r="I275">
        <v>2</v>
      </c>
      <c r="J275">
        <v>42</v>
      </c>
      <c r="K275">
        <v>3</v>
      </c>
      <c r="L275">
        <f>G275+H275</f>
        <v>52</v>
      </c>
    </row>
    <row r="276" spans="1:12" x14ac:dyDescent="0.25">
      <c r="A276" t="str">
        <f>VLOOKUP(C276,Tabla1[],6,FALSE)</f>
        <v>PERSEBERANDA</v>
      </c>
      <c r="B276">
        <f>VLOOKUP(C276,Tabla1[],9,FALSE)</f>
        <v>35</v>
      </c>
      <c r="C276" s="3">
        <v>111942175563</v>
      </c>
      <c r="D276">
        <v>2021</v>
      </c>
      <c r="E276">
        <v>7</v>
      </c>
      <c r="F276">
        <v>6</v>
      </c>
      <c r="G276">
        <v>13</v>
      </c>
      <c r="H276">
        <v>74</v>
      </c>
      <c r="I276">
        <v>13</v>
      </c>
      <c r="J276">
        <v>61</v>
      </c>
      <c r="K276">
        <v>0</v>
      </c>
      <c r="L276">
        <f>G276+H276</f>
        <v>87</v>
      </c>
    </row>
    <row r="277" spans="1:12" x14ac:dyDescent="0.25">
      <c r="A277" t="str">
        <f>VLOOKUP(C277,Tabla1[],6,FALSE)</f>
        <v>IDOM GAD</v>
      </c>
      <c r="B277">
        <f>VLOOKUP(C277,Tabla1[],9,FALSE)</f>
        <v>35</v>
      </c>
      <c r="C277" s="3">
        <v>62753895563</v>
      </c>
      <c r="D277">
        <v>2021</v>
      </c>
      <c r="E277">
        <v>7</v>
      </c>
      <c r="F277">
        <v>1</v>
      </c>
      <c r="G277">
        <v>2</v>
      </c>
      <c r="H277">
        <v>31</v>
      </c>
      <c r="I277">
        <v>2</v>
      </c>
      <c r="J277">
        <v>29</v>
      </c>
      <c r="K277">
        <v>0</v>
      </c>
      <c r="L277">
        <f>G277+H277</f>
        <v>33</v>
      </c>
    </row>
    <row r="278" spans="1:12" x14ac:dyDescent="0.25">
      <c r="A278" t="str">
        <f>VLOOKUP(C278,Tabla1[],6,FALSE)</f>
        <v>THAIS KARINA</v>
      </c>
      <c r="B278">
        <f>VLOOKUP(C278,Tabla1[],9,FALSE)</f>
        <v>29</v>
      </c>
      <c r="C278" s="3">
        <v>420596265563</v>
      </c>
      <c r="D278">
        <v>2021</v>
      </c>
      <c r="E278">
        <v>7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</v>
      </c>
      <c r="L278">
        <f>G278+H278</f>
        <v>2</v>
      </c>
    </row>
    <row r="279" spans="1:12" x14ac:dyDescent="0.25">
      <c r="A279" t="str">
        <f>VLOOKUP(C279,Tabla1[],6,FALSE)</f>
        <v>PAOLA TERESA DEL VALLE</v>
      </c>
      <c r="B279">
        <f>VLOOKUP(C279,Tabla1[],9,FALSE)</f>
        <v>1</v>
      </c>
      <c r="C279" s="3">
        <v>423152015563</v>
      </c>
      <c r="D279">
        <v>2021</v>
      </c>
      <c r="E279">
        <v>7</v>
      </c>
      <c r="F279">
        <v>8</v>
      </c>
      <c r="G279">
        <v>16</v>
      </c>
      <c r="H279">
        <v>53</v>
      </c>
      <c r="I279">
        <v>16</v>
      </c>
      <c r="J279">
        <v>37</v>
      </c>
      <c r="K279">
        <v>0</v>
      </c>
      <c r="L279">
        <f>G279+H279</f>
        <v>69</v>
      </c>
    </row>
    <row r="280" spans="1:12" x14ac:dyDescent="0.25">
      <c r="A280" t="str">
        <f>VLOOKUP(C280,Tabla1[],6,FALSE)</f>
        <v>ALBERTO</v>
      </c>
      <c r="B280">
        <f>VLOOKUP(C280,Tabla1[],9,FALSE)</f>
        <v>35</v>
      </c>
      <c r="C280" s="3">
        <v>111126495563</v>
      </c>
      <c r="D280">
        <v>2021</v>
      </c>
      <c r="E280">
        <v>7</v>
      </c>
      <c r="F280">
        <v>0</v>
      </c>
      <c r="G280">
        <v>0</v>
      </c>
      <c r="H280">
        <v>25</v>
      </c>
      <c r="I280">
        <v>0</v>
      </c>
      <c r="J280">
        <v>25</v>
      </c>
      <c r="K280">
        <v>0</v>
      </c>
      <c r="L280">
        <f>G280+H280</f>
        <v>25</v>
      </c>
    </row>
    <row r="281" spans="1:12" x14ac:dyDescent="0.25">
      <c r="A281" t="str">
        <f>VLOOKUP(C281,Tabla1[],6,FALSE)</f>
        <v>ANGELL KASSANDRA</v>
      </c>
      <c r="B281">
        <f>VLOOKUP(C281,Tabla1[],9,FALSE)</f>
        <v>28</v>
      </c>
      <c r="C281" s="3">
        <v>265975975563</v>
      </c>
      <c r="D281">
        <v>2021</v>
      </c>
      <c r="E281">
        <v>7</v>
      </c>
      <c r="F281">
        <v>2</v>
      </c>
      <c r="G281">
        <v>60</v>
      </c>
      <c r="H281">
        <v>92</v>
      </c>
      <c r="I281">
        <v>60</v>
      </c>
      <c r="J281">
        <v>32</v>
      </c>
      <c r="K281">
        <v>0</v>
      </c>
      <c r="L281">
        <f>G281+H281</f>
        <v>152</v>
      </c>
    </row>
    <row r="282" spans="1:12" x14ac:dyDescent="0.25">
      <c r="A282" t="str">
        <f>VLOOKUP(C282,Tabla1[],6,FALSE)</f>
        <v>RICARDO</v>
      </c>
      <c r="B282">
        <f>VLOOKUP(C282,Tabla1[],9,FALSE)</f>
        <v>35</v>
      </c>
      <c r="C282" s="3">
        <v>69370465563</v>
      </c>
      <c r="D282">
        <v>2021</v>
      </c>
      <c r="E282">
        <v>7</v>
      </c>
      <c r="F282">
        <v>0</v>
      </c>
      <c r="G282">
        <v>0</v>
      </c>
      <c r="H282">
        <v>5</v>
      </c>
      <c r="I282">
        <v>0</v>
      </c>
      <c r="J282">
        <v>5</v>
      </c>
      <c r="K282">
        <v>0</v>
      </c>
      <c r="L282">
        <f>G282+H282</f>
        <v>5</v>
      </c>
    </row>
    <row r="283" spans="1:12" x14ac:dyDescent="0.25">
      <c r="A283" t="str">
        <f>VLOOKUP(C283,Tabla1[],6,FALSE)</f>
        <v>CIELITA</v>
      </c>
      <c r="B283">
        <f>VLOOKUP(C283,Tabla1[],9,FALSE)</f>
        <v>29</v>
      </c>
      <c r="C283" s="3">
        <v>63143455563</v>
      </c>
      <c r="D283">
        <v>2021</v>
      </c>
      <c r="E283">
        <v>7</v>
      </c>
      <c r="F283">
        <v>10</v>
      </c>
      <c r="G283">
        <v>21</v>
      </c>
      <c r="H283">
        <v>155</v>
      </c>
      <c r="I283">
        <v>15</v>
      </c>
      <c r="J283">
        <v>134</v>
      </c>
      <c r="K283">
        <v>6</v>
      </c>
      <c r="L283">
        <f>G283+H283</f>
        <v>176</v>
      </c>
    </row>
    <row r="284" spans="1:12" x14ac:dyDescent="0.25">
      <c r="A284" t="str">
        <f>VLOOKUP(C284,Tabla1[],6,FALSE)</f>
        <v>JOICE MELINA</v>
      </c>
      <c r="B284">
        <f>VLOOKUP(C284,Tabla1[],9,FALSE)</f>
        <v>23</v>
      </c>
      <c r="C284" s="3">
        <v>50124325563</v>
      </c>
      <c r="D284">
        <v>2021</v>
      </c>
      <c r="E284">
        <v>7</v>
      </c>
      <c r="F284">
        <v>8</v>
      </c>
      <c r="G284">
        <v>13</v>
      </c>
      <c r="H284">
        <v>131</v>
      </c>
      <c r="I284">
        <v>13</v>
      </c>
      <c r="J284">
        <v>118</v>
      </c>
      <c r="K284">
        <v>0</v>
      </c>
      <c r="L284">
        <f>G284+H284</f>
        <v>144</v>
      </c>
    </row>
    <row r="285" spans="1:12" x14ac:dyDescent="0.25">
      <c r="A285" t="str">
        <f>VLOOKUP(C285,Tabla1[],6,FALSE)</f>
        <v>GLADYS CECILIA</v>
      </c>
      <c r="B285">
        <f>VLOOKUP(C285,Tabla1[],9,FALSE)</f>
        <v>1</v>
      </c>
      <c r="C285" s="3">
        <v>192653555563</v>
      </c>
      <c r="D285">
        <v>2021</v>
      </c>
      <c r="E285">
        <v>7</v>
      </c>
      <c r="F285">
        <v>13</v>
      </c>
      <c r="G285">
        <v>24</v>
      </c>
      <c r="H285">
        <v>130</v>
      </c>
      <c r="I285">
        <v>24</v>
      </c>
      <c r="J285">
        <v>106</v>
      </c>
      <c r="K285">
        <v>0</v>
      </c>
      <c r="L285">
        <f>G285+H285</f>
        <v>154</v>
      </c>
    </row>
    <row r="286" spans="1:12" x14ac:dyDescent="0.25">
      <c r="A286" t="str">
        <f>VLOOKUP(C286,Tabla1[],6,FALSE)</f>
        <v>MARIA ISABEL</v>
      </c>
      <c r="B286">
        <f>VLOOKUP(C286,Tabla1[],9,FALSE)</f>
        <v>29</v>
      </c>
      <c r="C286" s="3">
        <v>95200535563</v>
      </c>
      <c r="D286">
        <v>2021</v>
      </c>
      <c r="E286">
        <v>7</v>
      </c>
      <c r="F286">
        <v>1</v>
      </c>
      <c r="G286">
        <v>1</v>
      </c>
      <c r="H286">
        <v>2</v>
      </c>
      <c r="I286">
        <v>1</v>
      </c>
      <c r="J286">
        <v>1</v>
      </c>
      <c r="K286">
        <v>0</v>
      </c>
      <c r="L286">
        <f>G286+H286</f>
        <v>3</v>
      </c>
    </row>
    <row r="287" spans="1:12" x14ac:dyDescent="0.25">
      <c r="A287" t="str">
        <f>VLOOKUP(C287,Tabla1[],6,FALSE)</f>
        <v>INGRID MERCEDES</v>
      </c>
      <c r="B287">
        <f>VLOOKUP(C287,Tabla1[],9,FALSE)</f>
        <v>23</v>
      </c>
      <c r="C287" s="3">
        <v>231578565563</v>
      </c>
      <c r="D287">
        <v>2021</v>
      </c>
      <c r="E287">
        <v>7</v>
      </c>
      <c r="F287">
        <v>10</v>
      </c>
      <c r="G287">
        <v>13</v>
      </c>
      <c r="H287">
        <v>212</v>
      </c>
      <c r="I287">
        <v>13</v>
      </c>
      <c r="J287">
        <v>199</v>
      </c>
      <c r="K287">
        <v>0</v>
      </c>
      <c r="L287">
        <f>G287+H287</f>
        <v>225</v>
      </c>
    </row>
    <row r="288" spans="1:12" x14ac:dyDescent="0.25">
      <c r="A288" t="str">
        <f>VLOOKUP(C288,Tabla1[],6,FALSE)</f>
        <v>SUSANA</v>
      </c>
      <c r="B288">
        <f>VLOOKUP(C288,Tabla1[],9,FALSE)</f>
        <v>35</v>
      </c>
      <c r="C288" s="3">
        <v>69086895563</v>
      </c>
      <c r="D288">
        <v>2021</v>
      </c>
      <c r="E288">
        <v>7</v>
      </c>
      <c r="F288">
        <v>4</v>
      </c>
      <c r="G288">
        <v>4</v>
      </c>
      <c r="H288">
        <v>34</v>
      </c>
      <c r="I288">
        <v>4</v>
      </c>
      <c r="J288">
        <v>30</v>
      </c>
      <c r="K288">
        <v>0</v>
      </c>
      <c r="L288">
        <f>G288+H288</f>
        <v>38</v>
      </c>
    </row>
    <row r="289" spans="1:12" x14ac:dyDescent="0.25">
      <c r="A289" t="str">
        <f>VLOOKUP(C289,Tabla1[],6,FALSE)</f>
        <v>KARLA GABRIELA</v>
      </c>
      <c r="B289">
        <f>VLOOKUP(C289,Tabla1[],9,FALSE)</f>
        <v>42</v>
      </c>
      <c r="C289" s="3">
        <v>231956245563</v>
      </c>
      <c r="D289">
        <v>2021</v>
      </c>
      <c r="E289">
        <v>7</v>
      </c>
      <c r="F289">
        <v>34</v>
      </c>
      <c r="G289">
        <v>38</v>
      </c>
      <c r="H289">
        <v>138</v>
      </c>
      <c r="I289">
        <v>38</v>
      </c>
      <c r="J289">
        <v>100</v>
      </c>
      <c r="K289">
        <v>0</v>
      </c>
      <c r="L289">
        <f>G289+H289</f>
        <v>176</v>
      </c>
    </row>
    <row r="290" spans="1:12" x14ac:dyDescent="0.25">
      <c r="A290" t="str">
        <f>VLOOKUP(C290,Tabla1[],6,FALSE)</f>
        <v>AMBAR VANESSA</v>
      </c>
      <c r="B290">
        <f>VLOOKUP(C290,Tabla1[],9,FALSE)</f>
        <v>29</v>
      </c>
      <c r="C290" s="3">
        <v>237368425563</v>
      </c>
      <c r="D290">
        <v>2021</v>
      </c>
      <c r="E290">
        <v>7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f>G290+H290</f>
        <v>2</v>
      </c>
    </row>
    <row r="291" spans="1:12" x14ac:dyDescent="0.25">
      <c r="A291" t="str">
        <f>VLOOKUP(C291,Tabla1[],6,FALSE)</f>
        <v>ZULLY LUCERO</v>
      </c>
      <c r="B291">
        <f>VLOOKUP(C291,Tabla1[],9,FALSE)</f>
        <v>35</v>
      </c>
      <c r="C291" s="3">
        <v>285792235563</v>
      </c>
      <c r="D291">
        <v>2021</v>
      </c>
      <c r="E291">
        <v>7</v>
      </c>
      <c r="F291">
        <v>0</v>
      </c>
      <c r="G291">
        <v>1</v>
      </c>
      <c r="H291">
        <v>2</v>
      </c>
      <c r="I291">
        <v>1</v>
      </c>
      <c r="J291">
        <v>1</v>
      </c>
      <c r="K291">
        <v>0</v>
      </c>
      <c r="L291">
        <f>G291+H291</f>
        <v>3</v>
      </c>
    </row>
    <row r="292" spans="1:12" x14ac:dyDescent="0.25">
      <c r="A292" t="str">
        <f>VLOOKUP(C292,Tabla1[],6,FALSE)</f>
        <v>ELSA</v>
      </c>
      <c r="B292">
        <f>VLOOKUP(C292,Tabla1[],9,FALSE)</f>
        <v>35</v>
      </c>
      <c r="C292" s="3">
        <v>170730285563</v>
      </c>
      <c r="D292">
        <v>2021</v>
      </c>
      <c r="E292">
        <v>7</v>
      </c>
      <c r="F292">
        <v>10</v>
      </c>
      <c r="G292">
        <v>36</v>
      </c>
      <c r="H292">
        <v>188</v>
      </c>
      <c r="I292">
        <v>36</v>
      </c>
      <c r="J292">
        <v>152</v>
      </c>
      <c r="K292">
        <v>0</v>
      </c>
      <c r="L292">
        <f>G292+H292</f>
        <v>224</v>
      </c>
    </row>
    <row r="293" spans="1:12" x14ac:dyDescent="0.25">
      <c r="A293" t="str">
        <f>VLOOKUP(C293,Tabla1[],6,FALSE)</f>
        <v>POLITA</v>
      </c>
      <c r="B293">
        <f>VLOOKUP(C293,Tabla1[],9,FALSE)</f>
        <v>1</v>
      </c>
      <c r="C293" s="3">
        <v>190493175563</v>
      </c>
      <c r="D293">
        <v>2021</v>
      </c>
      <c r="E293">
        <v>7</v>
      </c>
      <c r="F293">
        <v>16</v>
      </c>
      <c r="G293">
        <v>32</v>
      </c>
      <c r="H293">
        <v>112</v>
      </c>
      <c r="I293">
        <v>32</v>
      </c>
      <c r="J293">
        <v>80</v>
      </c>
      <c r="K293">
        <v>0</v>
      </c>
      <c r="L293">
        <f>G293+H293</f>
        <v>144</v>
      </c>
    </row>
    <row r="294" spans="1:12" x14ac:dyDescent="0.25">
      <c r="A294" t="str">
        <f>VLOOKUP(C294,Tabla1[],6,FALSE)</f>
        <v>HILDA</v>
      </c>
      <c r="B294">
        <f>VLOOKUP(C294,Tabla1[],9,FALSE)</f>
        <v>35</v>
      </c>
      <c r="C294" s="3">
        <v>166932675563</v>
      </c>
      <c r="D294">
        <v>2021</v>
      </c>
      <c r="E294">
        <v>7</v>
      </c>
      <c r="F294">
        <v>1</v>
      </c>
      <c r="G294">
        <v>2</v>
      </c>
      <c r="H294">
        <v>44</v>
      </c>
      <c r="I294">
        <v>2</v>
      </c>
      <c r="J294">
        <v>42</v>
      </c>
      <c r="K294">
        <v>0</v>
      </c>
      <c r="L294">
        <f>G294+H294</f>
        <v>46</v>
      </c>
    </row>
    <row r="295" spans="1:12" x14ac:dyDescent="0.25">
      <c r="A295" t="str">
        <f>VLOOKUP(C295,Tabla1[],6,FALSE)</f>
        <v>RAYZA SHEREZADA</v>
      </c>
      <c r="B295">
        <f>VLOOKUP(C295,Tabla1[],9,FALSE)</f>
        <v>29</v>
      </c>
      <c r="C295" s="3">
        <v>243530855563</v>
      </c>
      <c r="D295">
        <v>2021</v>
      </c>
      <c r="E295">
        <v>7</v>
      </c>
      <c r="F295">
        <v>5</v>
      </c>
      <c r="G295">
        <v>5</v>
      </c>
      <c r="H295">
        <v>5</v>
      </c>
      <c r="I295">
        <v>5</v>
      </c>
      <c r="J295">
        <v>0</v>
      </c>
      <c r="K295">
        <v>0</v>
      </c>
      <c r="L295">
        <f>G295+H295</f>
        <v>10</v>
      </c>
    </row>
    <row r="296" spans="1:12" x14ac:dyDescent="0.25">
      <c r="A296" t="str">
        <f>VLOOKUP(C296,Tabla1[],6,FALSE)</f>
        <v>GRACIELA MIRELLA</v>
      </c>
      <c r="B296">
        <f>VLOOKUP(C296,Tabla1[],9,FALSE)</f>
        <v>29</v>
      </c>
      <c r="C296" s="3">
        <v>333069565563</v>
      </c>
      <c r="D296">
        <v>2021</v>
      </c>
      <c r="E296">
        <v>7</v>
      </c>
      <c r="F296">
        <v>10</v>
      </c>
      <c r="G296">
        <v>12</v>
      </c>
      <c r="H296">
        <v>199</v>
      </c>
      <c r="I296">
        <v>7</v>
      </c>
      <c r="J296">
        <v>187</v>
      </c>
      <c r="K296">
        <v>5</v>
      </c>
      <c r="L296">
        <f>G296+H296</f>
        <v>211</v>
      </c>
    </row>
    <row r="297" spans="1:12" x14ac:dyDescent="0.25">
      <c r="A297" t="str">
        <f>VLOOKUP(C297,Tabla1[],6,FALSE)</f>
        <v>LUCILA ESTHER</v>
      </c>
      <c r="B297">
        <f>VLOOKUP(C297,Tabla1[],9,FALSE)</f>
        <v>35</v>
      </c>
      <c r="C297" s="3">
        <v>69583665563</v>
      </c>
      <c r="D297">
        <v>2021</v>
      </c>
      <c r="E297">
        <v>7</v>
      </c>
      <c r="F297">
        <v>1</v>
      </c>
      <c r="G297">
        <v>1</v>
      </c>
      <c r="H297">
        <v>29</v>
      </c>
      <c r="I297">
        <v>1</v>
      </c>
      <c r="J297">
        <v>28</v>
      </c>
      <c r="K297">
        <v>0</v>
      </c>
      <c r="L297">
        <f>G297+H297</f>
        <v>30</v>
      </c>
    </row>
    <row r="298" spans="1:12" x14ac:dyDescent="0.25">
      <c r="A298" t="str">
        <f>VLOOKUP(C298,Tabla1[],6,FALSE)</f>
        <v>EUGENIO</v>
      </c>
      <c r="B298">
        <f>VLOOKUP(C298,Tabla1[],9,FALSE)</f>
        <v>35</v>
      </c>
      <c r="C298" s="3">
        <v>69312125563</v>
      </c>
      <c r="D298">
        <v>2021</v>
      </c>
      <c r="E298">
        <v>7</v>
      </c>
      <c r="F298">
        <v>0</v>
      </c>
      <c r="G298">
        <v>0</v>
      </c>
      <c r="H298">
        <v>38</v>
      </c>
      <c r="I298">
        <v>0</v>
      </c>
      <c r="J298">
        <v>38</v>
      </c>
      <c r="K298">
        <v>0</v>
      </c>
      <c r="L298">
        <f>G298+H298</f>
        <v>38</v>
      </c>
    </row>
    <row r="299" spans="1:12" x14ac:dyDescent="0.25">
      <c r="A299" t="str">
        <f>VLOOKUP(C299,Tabla1[],6,FALSE)</f>
        <v>ALEMIZABETH</v>
      </c>
      <c r="B299">
        <f>VLOOKUP(C299,Tabla1[],9,FALSE)</f>
        <v>35</v>
      </c>
      <c r="C299" s="3">
        <v>99908325563</v>
      </c>
      <c r="D299">
        <v>2021</v>
      </c>
      <c r="E299">
        <v>7</v>
      </c>
      <c r="F299">
        <v>0</v>
      </c>
      <c r="G299">
        <v>3</v>
      </c>
      <c r="H299">
        <v>49</v>
      </c>
      <c r="I299">
        <v>3</v>
      </c>
      <c r="J299">
        <v>46</v>
      </c>
      <c r="K299">
        <v>0</v>
      </c>
      <c r="L299">
        <f>G299+H299</f>
        <v>52</v>
      </c>
    </row>
    <row r="300" spans="1:12" x14ac:dyDescent="0.25">
      <c r="A300" t="str">
        <f>VLOOKUP(C300,Tabla1[],6,FALSE)</f>
        <v>JANINE</v>
      </c>
      <c r="B300">
        <f>VLOOKUP(C300,Tabla1[],9,FALSE)</f>
        <v>29</v>
      </c>
      <c r="C300" s="3">
        <v>62751295563</v>
      </c>
      <c r="D300">
        <v>2021</v>
      </c>
      <c r="E300">
        <v>7</v>
      </c>
      <c r="F300">
        <v>3</v>
      </c>
      <c r="G300">
        <v>4</v>
      </c>
      <c r="H300">
        <v>36</v>
      </c>
      <c r="I300">
        <v>4</v>
      </c>
      <c r="J300">
        <v>32</v>
      </c>
      <c r="K300">
        <v>0</v>
      </c>
      <c r="L300">
        <f>G300+H300</f>
        <v>40</v>
      </c>
    </row>
    <row r="301" spans="1:12" x14ac:dyDescent="0.25">
      <c r="A301" t="str">
        <f>VLOOKUP(C301,Tabla1[],6,FALSE)</f>
        <v>CARLOS ALBERTO</v>
      </c>
      <c r="B301">
        <f>VLOOKUP(C301,Tabla1[],9,FALSE)</f>
        <v>25</v>
      </c>
      <c r="C301" s="3">
        <v>166419845563</v>
      </c>
      <c r="D301">
        <v>2021</v>
      </c>
      <c r="E301">
        <v>7</v>
      </c>
      <c r="F301">
        <v>10</v>
      </c>
      <c r="G301">
        <v>40</v>
      </c>
      <c r="H301">
        <v>111</v>
      </c>
      <c r="I301">
        <v>40</v>
      </c>
      <c r="J301">
        <v>71</v>
      </c>
      <c r="K301">
        <v>0</v>
      </c>
      <c r="L301">
        <f>G301+H301</f>
        <v>151</v>
      </c>
    </row>
    <row r="302" spans="1:12" x14ac:dyDescent="0.25">
      <c r="A302" t="str">
        <f>VLOOKUP(C302,Tabla1[],6,FALSE)</f>
        <v>MARIA PIA DE LUREN</v>
      </c>
      <c r="B302">
        <f>VLOOKUP(C302,Tabla1[],9,FALSE)</f>
        <v>24</v>
      </c>
      <c r="C302" s="3">
        <v>217227615563</v>
      </c>
      <c r="D302">
        <v>2021</v>
      </c>
      <c r="E302">
        <v>7</v>
      </c>
      <c r="F302">
        <v>4</v>
      </c>
      <c r="G302">
        <v>43</v>
      </c>
      <c r="H302">
        <v>70</v>
      </c>
      <c r="I302">
        <v>43</v>
      </c>
      <c r="J302">
        <v>27</v>
      </c>
      <c r="K302">
        <v>0</v>
      </c>
      <c r="L302">
        <f>G302+H302</f>
        <v>113</v>
      </c>
    </row>
    <row r="303" spans="1:12" x14ac:dyDescent="0.25">
      <c r="A303" t="str">
        <f>VLOOKUP(C303,Tabla1[],6,FALSE)</f>
        <v>LENNIN BRYHAYAR</v>
      </c>
      <c r="B303">
        <f>VLOOKUP(C303,Tabla1[],9,FALSE)</f>
        <v>1</v>
      </c>
      <c r="C303" s="3">
        <v>377575535563</v>
      </c>
      <c r="D303">
        <v>2021</v>
      </c>
      <c r="E303">
        <v>7</v>
      </c>
      <c r="F303">
        <v>22</v>
      </c>
      <c r="G303">
        <v>46</v>
      </c>
      <c r="H303">
        <v>263</v>
      </c>
      <c r="I303">
        <v>46</v>
      </c>
      <c r="J303">
        <v>217</v>
      </c>
      <c r="K303">
        <v>0</v>
      </c>
      <c r="L303">
        <f>G303+H303</f>
        <v>309</v>
      </c>
    </row>
    <row r="304" spans="1:12" x14ac:dyDescent="0.25">
      <c r="A304" t="str">
        <f>VLOOKUP(C304,Tabla1[],6,FALSE)</f>
        <v>IVAN</v>
      </c>
      <c r="B304">
        <f>VLOOKUP(C304,Tabla1[],9,FALSE)</f>
        <v>25</v>
      </c>
      <c r="C304" s="3">
        <v>169021665563</v>
      </c>
      <c r="D304">
        <v>2021</v>
      </c>
      <c r="E304">
        <v>7</v>
      </c>
      <c r="F304">
        <v>2</v>
      </c>
      <c r="G304">
        <v>23</v>
      </c>
      <c r="H304">
        <v>115</v>
      </c>
      <c r="I304">
        <v>23</v>
      </c>
      <c r="J304">
        <v>92</v>
      </c>
      <c r="K304">
        <v>0</v>
      </c>
      <c r="L304">
        <f>G304+H304</f>
        <v>138</v>
      </c>
    </row>
    <row r="305" spans="1:12" x14ac:dyDescent="0.25">
      <c r="A305" t="str">
        <f>VLOOKUP(C305,Tabla1[],6,FALSE)</f>
        <v>ESTEPHANIA</v>
      </c>
      <c r="B305">
        <f>VLOOKUP(C305,Tabla1[],9,FALSE)</f>
        <v>1</v>
      </c>
      <c r="C305" s="3">
        <v>287326705563</v>
      </c>
      <c r="D305">
        <v>2021</v>
      </c>
      <c r="E305">
        <v>7</v>
      </c>
      <c r="F305">
        <v>22</v>
      </c>
      <c r="G305">
        <v>50</v>
      </c>
      <c r="H305">
        <v>227</v>
      </c>
      <c r="I305">
        <v>50</v>
      </c>
      <c r="J305">
        <v>177</v>
      </c>
      <c r="K305">
        <v>0</v>
      </c>
      <c r="L305">
        <f>G305+H305</f>
        <v>277</v>
      </c>
    </row>
    <row r="306" spans="1:12" x14ac:dyDescent="0.25">
      <c r="A306" t="str">
        <f>VLOOKUP(C306,Tabla1[],6,FALSE)</f>
        <v>MILAGROS DEL CARMEN</v>
      </c>
      <c r="B306">
        <f>VLOOKUP(C306,Tabla1[],9,FALSE)</f>
        <v>29</v>
      </c>
      <c r="C306" s="3">
        <v>62748885563</v>
      </c>
      <c r="D306">
        <v>2021</v>
      </c>
      <c r="E306">
        <v>7</v>
      </c>
      <c r="F306">
        <v>13</v>
      </c>
      <c r="G306">
        <v>17</v>
      </c>
      <c r="H306">
        <v>131</v>
      </c>
      <c r="I306">
        <v>10</v>
      </c>
      <c r="J306">
        <v>114</v>
      </c>
      <c r="K306">
        <v>7</v>
      </c>
      <c r="L306">
        <f>G306+H306</f>
        <v>148</v>
      </c>
    </row>
    <row r="307" spans="1:12" x14ac:dyDescent="0.25">
      <c r="A307" t="str">
        <f>VLOOKUP(C307,Tabla1[],6,FALSE)</f>
        <v>RUBI</v>
      </c>
      <c r="B307">
        <f>VLOOKUP(C307,Tabla1[],9,FALSE)</f>
        <v>29</v>
      </c>
      <c r="C307" s="3">
        <v>62749565563</v>
      </c>
      <c r="D307">
        <v>2021</v>
      </c>
      <c r="E307">
        <v>7</v>
      </c>
      <c r="F307">
        <v>6</v>
      </c>
      <c r="G307">
        <v>10</v>
      </c>
      <c r="H307">
        <v>89</v>
      </c>
      <c r="I307">
        <v>5</v>
      </c>
      <c r="J307">
        <v>79</v>
      </c>
      <c r="K307">
        <v>5</v>
      </c>
      <c r="L307">
        <f>G307+H307</f>
        <v>99</v>
      </c>
    </row>
    <row r="308" spans="1:12" x14ac:dyDescent="0.25">
      <c r="A308" t="str">
        <f>VLOOKUP(C308,Tabla1[],6,FALSE)</f>
        <v>TEODOMIRA IDALIA</v>
      </c>
      <c r="B308">
        <f>VLOOKUP(C308,Tabla1[],9,FALSE)</f>
        <v>23</v>
      </c>
      <c r="C308" s="3">
        <v>144669195563</v>
      </c>
      <c r="D308">
        <v>2021</v>
      </c>
      <c r="E308">
        <v>7</v>
      </c>
      <c r="F308">
        <v>15</v>
      </c>
      <c r="G308">
        <v>25</v>
      </c>
      <c r="H308">
        <v>141</v>
      </c>
      <c r="I308">
        <v>25</v>
      </c>
      <c r="J308">
        <v>116</v>
      </c>
      <c r="K308">
        <v>0</v>
      </c>
      <c r="L308">
        <f>G308+H308</f>
        <v>166</v>
      </c>
    </row>
    <row r="309" spans="1:12" x14ac:dyDescent="0.25">
      <c r="A309" t="str">
        <f>VLOOKUP(C309,Tabla1[],6,FALSE)</f>
        <v>GISSELLE</v>
      </c>
      <c r="B309">
        <f>VLOOKUP(C309,Tabla1[],9,FALSE)</f>
        <v>35</v>
      </c>
      <c r="C309" s="3">
        <v>62755225563</v>
      </c>
      <c r="D309">
        <v>2021</v>
      </c>
      <c r="E309">
        <v>7</v>
      </c>
      <c r="F309">
        <v>1</v>
      </c>
      <c r="G309">
        <v>1</v>
      </c>
      <c r="H309">
        <v>32</v>
      </c>
      <c r="I309">
        <v>1</v>
      </c>
      <c r="J309">
        <v>31</v>
      </c>
      <c r="K309">
        <v>0</v>
      </c>
      <c r="L309">
        <f>G309+H309</f>
        <v>33</v>
      </c>
    </row>
    <row r="310" spans="1:12" x14ac:dyDescent="0.25">
      <c r="A310" t="str">
        <f>VLOOKUP(C310,Tabla1[],6,FALSE)</f>
        <v>MARIELA DE JESUS</v>
      </c>
      <c r="B310">
        <f>VLOOKUP(C310,Tabla1[],9,FALSE)</f>
        <v>29</v>
      </c>
      <c r="C310" s="3">
        <v>92162255563</v>
      </c>
      <c r="D310">
        <v>2021</v>
      </c>
      <c r="E310">
        <v>7</v>
      </c>
      <c r="F310">
        <v>6</v>
      </c>
      <c r="G310">
        <v>9</v>
      </c>
      <c r="H310">
        <v>40</v>
      </c>
      <c r="I310">
        <v>4</v>
      </c>
      <c r="J310">
        <v>31</v>
      </c>
      <c r="K310">
        <v>5</v>
      </c>
      <c r="L310">
        <f>G310+H310</f>
        <v>49</v>
      </c>
    </row>
    <row r="311" spans="1:12" x14ac:dyDescent="0.25">
      <c r="A311" t="str">
        <f>VLOOKUP(C311,Tabla1[],6,FALSE)</f>
        <v>NEYSI</v>
      </c>
      <c r="B311">
        <f>VLOOKUP(C311,Tabla1[],9,FALSE)</f>
        <v>35</v>
      </c>
      <c r="C311" s="3">
        <v>62452685563</v>
      </c>
      <c r="D311">
        <v>2021</v>
      </c>
      <c r="E311">
        <v>7</v>
      </c>
      <c r="F311">
        <v>1</v>
      </c>
      <c r="G311">
        <v>1</v>
      </c>
      <c r="H311">
        <v>46</v>
      </c>
      <c r="I311">
        <v>1</v>
      </c>
      <c r="J311">
        <v>45</v>
      </c>
      <c r="K311">
        <v>0</v>
      </c>
      <c r="L311">
        <f>G311+H311</f>
        <v>47</v>
      </c>
    </row>
    <row r="312" spans="1:12" x14ac:dyDescent="0.25">
      <c r="A312" t="str">
        <f>VLOOKUP(C312,Tabla1[],6,FALSE)</f>
        <v>JAVIER</v>
      </c>
      <c r="B312">
        <f>VLOOKUP(C312,Tabla1[],9,FALSE)</f>
        <v>35</v>
      </c>
      <c r="C312" s="3">
        <v>112543635563</v>
      </c>
      <c r="D312">
        <v>2021</v>
      </c>
      <c r="E312">
        <v>7</v>
      </c>
      <c r="F312">
        <v>0</v>
      </c>
      <c r="G312">
        <v>2</v>
      </c>
      <c r="H312">
        <v>13</v>
      </c>
      <c r="I312">
        <v>2</v>
      </c>
      <c r="J312">
        <v>11</v>
      </c>
      <c r="K312">
        <v>0</v>
      </c>
      <c r="L312">
        <f>G312+H312</f>
        <v>15</v>
      </c>
    </row>
    <row r="313" spans="1:12" x14ac:dyDescent="0.25">
      <c r="A313" t="str">
        <f>VLOOKUP(C313,Tabla1[],6,FALSE)</f>
        <v>JACKELINE</v>
      </c>
      <c r="B313">
        <f>VLOOKUP(C313,Tabla1[],9,FALSE)</f>
        <v>35</v>
      </c>
      <c r="C313" s="3">
        <v>62752075563</v>
      </c>
      <c r="D313">
        <v>2021</v>
      </c>
      <c r="E313">
        <v>7</v>
      </c>
      <c r="F313">
        <v>0</v>
      </c>
      <c r="G313">
        <v>0</v>
      </c>
      <c r="H313">
        <v>29</v>
      </c>
      <c r="I313">
        <v>0</v>
      </c>
      <c r="J313">
        <v>29</v>
      </c>
      <c r="K313">
        <v>0</v>
      </c>
      <c r="L313">
        <f>G313+H313</f>
        <v>29</v>
      </c>
    </row>
    <row r="314" spans="1:12" x14ac:dyDescent="0.25">
      <c r="A314" t="str">
        <f>VLOOKUP(C314,Tabla1[],6,FALSE)</f>
        <v>OLINDA FLOR</v>
      </c>
      <c r="B314">
        <f>VLOOKUP(C314,Tabla1[],9,FALSE)</f>
        <v>29</v>
      </c>
      <c r="C314" s="3">
        <v>62221955563</v>
      </c>
      <c r="D314">
        <v>2021</v>
      </c>
      <c r="E314">
        <v>7</v>
      </c>
      <c r="F314">
        <v>1</v>
      </c>
      <c r="G314">
        <v>1</v>
      </c>
      <c r="H314">
        <v>28</v>
      </c>
      <c r="I314">
        <v>1</v>
      </c>
      <c r="J314">
        <v>27</v>
      </c>
      <c r="K314">
        <v>0</v>
      </c>
      <c r="L314">
        <f>G314+H314</f>
        <v>29</v>
      </c>
    </row>
    <row r="315" spans="1:12" x14ac:dyDescent="0.25">
      <c r="A315" t="str">
        <f>VLOOKUP(C315,Tabla1[],6,FALSE)</f>
        <v>VICTOR ALBERTO</v>
      </c>
      <c r="B315">
        <f>VLOOKUP(C315,Tabla1[],9,FALSE)</f>
        <v>29</v>
      </c>
      <c r="C315" s="3">
        <v>61224605563</v>
      </c>
      <c r="D315">
        <v>2021</v>
      </c>
      <c r="E315">
        <v>8</v>
      </c>
      <c r="F315">
        <v>5</v>
      </c>
      <c r="G315">
        <v>7</v>
      </c>
      <c r="H315">
        <v>7</v>
      </c>
      <c r="I315">
        <v>7</v>
      </c>
      <c r="J315">
        <v>0</v>
      </c>
      <c r="K315">
        <v>0</v>
      </c>
      <c r="L315">
        <f>G315+H315</f>
        <v>14</v>
      </c>
    </row>
    <row r="316" spans="1:12" x14ac:dyDescent="0.25">
      <c r="A316" t="str">
        <f>VLOOKUP(C316,Tabla1[],6,FALSE)</f>
        <v>LENNIN BRYHAYAR</v>
      </c>
      <c r="B316">
        <f>VLOOKUP(C316,Tabla1[],9,FALSE)</f>
        <v>1</v>
      </c>
      <c r="C316" s="3">
        <v>377575535563</v>
      </c>
      <c r="D316">
        <v>2021</v>
      </c>
      <c r="E316">
        <v>8</v>
      </c>
      <c r="F316">
        <v>18</v>
      </c>
      <c r="G316">
        <v>62</v>
      </c>
      <c r="H316">
        <v>199</v>
      </c>
      <c r="I316">
        <v>62</v>
      </c>
      <c r="J316">
        <v>137</v>
      </c>
      <c r="K316">
        <v>0</v>
      </c>
      <c r="L316">
        <f>G316+H316</f>
        <v>261</v>
      </c>
    </row>
    <row r="317" spans="1:12" x14ac:dyDescent="0.25">
      <c r="A317" t="str">
        <f>VLOOKUP(C317,Tabla1[],6,FALSE)</f>
        <v>KATHERYNE PILAR</v>
      </c>
      <c r="B317">
        <f>VLOOKUP(C317,Tabla1[],9,FALSE)</f>
        <v>29</v>
      </c>
      <c r="C317" s="3">
        <v>105470045563</v>
      </c>
      <c r="D317">
        <v>2021</v>
      </c>
      <c r="E317">
        <v>8</v>
      </c>
      <c r="F317">
        <v>130</v>
      </c>
      <c r="G317">
        <v>137</v>
      </c>
      <c r="H317">
        <v>139</v>
      </c>
      <c r="I317">
        <v>136</v>
      </c>
      <c r="J317">
        <v>2</v>
      </c>
      <c r="K317">
        <v>1</v>
      </c>
      <c r="L317">
        <f>G317+H317</f>
        <v>276</v>
      </c>
    </row>
    <row r="318" spans="1:12" x14ac:dyDescent="0.25">
      <c r="A318" t="str">
        <f>VLOOKUP(C318,Tabla1[],6,FALSE)</f>
        <v>JACKELINE</v>
      </c>
      <c r="B318">
        <f>VLOOKUP(C318,Tabla1[],9,FALSE)</f>
        <v>35</v>
      </c>
      <c r="C318" s="3">
        <v>62752075563</v>
      </c>
      <c r="D318">
        <v>2021</v>
      </c>
      <c r="E318">
        <v>8</v>
      </c>
      <c r="F318">
        <v>0</v>
      </c>
      <c r="G318">
        <v>0</v>
      </c>
      <c r="H318">
        <v>30</v>
      </c>
      <c r="I318">
        <v>0</v>
      </c>
      <c r="J318">
        <v>30</v>
      </c>
      <c r="K318">
        <v>0</v>
      </c>
      <c r="L318">
        <f>G318+H318</f>
        <v>30</v>
      </c>
    </row>
    <row r="319" spans="1:12" x14ac:dyDescent="0.25">
      <c r="A319" t="str">
        <f>VLOOKUP(C319,Tabla1[],6,FALSE)</f>
        <v>GREYCI LISBETH</v>
      </c>
      <c r="B319">
        <f>VLOOKUP(C319,Tabla1[],9,FALSE)</f>
        <v>29</v>
      </c>
      <c r="C319" s="3">
        <v>405092665563</v>
      </c>
      <c r="D319">
        <v>2021</v>
      </c>
      <c r="E319">
        <v>8</v>
      </c>
      <c r="F319">
        <v>60</v>
      </c>
      <c r="G319">
        <v>61</v>
      </c>
      <c r="H319">
        <v>61</v>
      </c>
      <c r="I319">
        <v>60</v>
      </c>
      <c r="J319">
        <v>0</v>
      </c>
      <c r="K319">
        <v>1</v>
      </c>
      <c r="L319">
        <f>G319+H319</f>
        <v>122</v>
      </c>
    </row>
    <row r="320" spans="1:12" x14ac:dyDescent="0.25">
      <c r="A320" t="str">
        <f>VLOOKUP(C320,Tabla1[],6,FALSE)</f>
        <v>RUBI</v>
      </c>
      <c r="B320">
        <f>VLOOKUP(C320,Tabla1[],9,FALSE)</f>
        <v>29</v>
      </c>
      <c r="C320" s="3">
        <v>62749565563</v>
      </c>
      <c r="D320">
        <v>2021</v>
      </c>
      <c r="E320">
        <v>8</v>
      </c>
      <c r="F320">
        <v>9</v>
      </c>
      <c r="G320">
        <v>14</v>
      </c>
      <c r="H320">
        <v>121</v>
      </c>
      <c r="I320">
        <v>9</v>
      </c>
      <c r="J320">
        <v>107</v>
      </c>
      <c r="K320">
        <v>5</v>
      </c>
      <c r="L320">
        <f>G320+H320</f>
        <v>135</v>
      </c>
    </row>
    <row r="321" spans="1:12" x14ac:dyDescent="0.25">
      <c r="A321" t="str">
        <f>VLOOKUP(C321,Tabla1[],6,FALSE)</f>
        <v>TEODOMIRA IDALIA</v>
      </c>
      <c r="B321">
        <f>VLOOKUP(C321,Tabla1[],9,FALSE)</f>
        <v>23</v>
      </c>
      <c r="C321" s="3">
        <v>144669195563</v>
      </c>
      <c r="D321">
        <v>2021</v>
      </c>
      <c r="E321">
        <v>8</v>
      </c>
      <c r="F321">
        <v>15</v>
      </c>
      <c r="G321">
        <v>40</v>
      </c>
      <c r="H321">
        <v>154</v>
      </c>
      <c r="I321">
        <v>40</v>
      </c>
      <c r="J321">
        <v>114</v>
      </c>
      <c r="K321">
        <v>0</v>
      </c>
      <c r="L321">
        <f>G321+H321</f>
        <v>194</v>
      </c>
    </row>
    <row r="322" spans="1:12" x14ac:dyDescent="0.25">
      <c r="A322" t="str">
        <f>VLOOKUP(C322,Tabla1[],6,FALSE)</f>
        <v>POLITA</v>
      </c>
      <c r="B322">
        <f>VLOOKUP(C322,Tabla1[],9,FALSE)</f>
        <v>1</v>
      </c>
      <c r="C322" s="3">
        <v>190493175563</v>
      </c>
      <c r="D322">
        <v>2021</v>
      </c>
      <c r="E322">
        <v>8</v>
      </c>
      <c r="F322">
        <v>5</v>
      </c>
      <c r="G322">
        <v>10</v>
      </c>
      <c r="H322">
        <v>64</v>
      </c>
      <c r="I322">
        <v>10</v>
      </c>
      <c r="J322">
        <v>54</v>
      </c>
      <c r="K322">
        <v>0</v>
      </c>
      <c r="L322">
        <f>G322+H322</f>
        <v>74</v>
      </c>
    </row>
    <row r="323" spans="1:12" x14ac:dyDescent="0.25">
      <c r="A323" t="str">
        <f>VLOOKUP(C323,Tabla1[],6,FALSE)</f>
        <v>ALEMIZABETH</v>
      </c>
      <c r="B323">
        <f>VLOOKUP(C323,Tabla1[],9,FALSE)</f>
        <v>35</v>
      </c>
      <c r="C323" s="3">
        <v>99908325563</v>
      </c>
      <c r="D323">
        <v>2021</v>
      </c>
      <c r="E323">
        <v>8</v>
      </c>
      <c r="F323">
        <v>0</v>
      </c>
      <c r="G323">
        <v>1</v>
      </c>
      <c r="H323">
        <v>43</v>
      </c>
      <c r="I323">
        <v>1</v>
      </c>
      <c r="J323">
        <v>42</v>
      </c>
      <c r="K323">
        <v>0</v>
      </c>
      <c r="L323">
        <f>G323+H323</f>
        <v>44</v>
      </c>
    </row>
    <row r="324" spans="1:12" x14ac:dyDescent="0.25">
      <c r="A324" t="str">
        <f>VLOOKUP(C324,Tabla1[],6,FALSE)</f>
        <v>NEYSI</v>
      </c>
      <c r="B324">
        <f>VLOOKUP(C324,Tabla1[],9,FALSE)</f>
        <v>35</v>
      </c>
      <c r="C324" s="3">
        <v>62452685563</v>
      </c>
      <c r="D324">
        <v>2021</v>
      </c>
      <c r="E324">
        <v>8</v>
      </c>
      <c r="F324">
        <v>0</v>
      </c>
      <c r="G324">
        <v>1</v>
      </c>
      <c r="H324">
        <v>45</v>
      </c>
      <c r="I324">
        <v>1</v>
      </c>
      <c r="J324">
        <v>44</v>
      </c>
      <c r="K324">
        <v>0</v>
      </c>
      <c r="L324">
        <f>G324+H324</f>
        <v>46</v>
      </c>
    </row>
    <row r="325" spans="1:12" x14ac:dyDescent="0.25">
      <c r="A325" t="str">
        <f>VLOOKUP(C325,Tabla1[],6,FALSE)</f>
        <v>MARIA ELENA</v>
      </c>
      <c r="B325">
        <f>VLOOKUP(C325,Tabla1[],9,FALSE)</f>
        <v>29</v>
      </c>
      <c r="C325" s="3">
        <v>58828645563</v>
      </c>
      <c r="D325">
        <v>2021</v>
      </c>
      <c r="E325">
        <v>8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f>G325+H325</f>
        <v>2</v>
      </c>
    </row>
    <row r="326" spans="1:12" x14ac:dyDescent="0.25">
      <c r="A326" t="str">
        <f>VLOOKUP(C326,Tabla1[],6,FALSE)</f>
        <v>ELIZABETH</v>
      </c>
      <c r="B326">
        <f>VLOOKUP(C326,Tabla1[],9,FALSE)</f>
        <v>29</v>
      </c>
      <c r="C326" s="3">
        <v>333008735563</v>
      </c>
      <c r="D326">
        <v>2021</v>
      </c>
      <c r="E326">
        <v>8</v>
      </c>
      <c r="F326">
        <v>0</v>
      </c>
      <c r="G326">
        <v>0</v>
      </c>
      <c r="H326">
        <v>4</v>
      </c>
      <c r="I326">
        <v>0</v>
      </c>
      <c r="J326">
        <v>4</v>
      </c>
      <c r="K326">
        <v>0</v>
      </c>
      <c r="L326">
        <f>G326+H326</f>
        <v>4</v>
      </c>
    </row>
    <row r="327" spans="1:12" x14ac:dyDescent="0.25">
      <c r="A327" t="str">
        <f>VLOOKUP(C327,Tabla1[],6,FALSE)</f>
        <v>MARCIA ESTHER</v>
      </c>
      <c r="B327">
        <f>VLOOKUP(C327,Tabla1[],9,FALSE)</f>
        <v>29</v>
      </c>
      <c r="C327" s="3">
        <v>233763145563</v>
      </c>
      <c r="D327">
        <v>2021</v>
      </c>
      <c r="E327">
        <v>8</v>
      </c>
      <c r="F327">
        <v>29</v>
      </c>
      <c r="G327">
        <v>33</v>
      </c>
      <c r="H327">
        <v>33</v>
      </c>
      <c r="I327">
        <v>33</v>
      </c>
      <c r="J327">
        <v>0</v>
      </c>
      <c r="K327">
        <v>0</v>
      </c>
      <c r="L327">
        <f>G327+H327</f>
        <v>66</v>
      </c>
    </row>
    <row r="328" spans="1:12" x14ac:dyDescent="0.25">
      <c r="A328" t="str">
        <f>VLOOKUP(C328,Tabla1[],6,FALSE)</f>
        <v>GRACIELA MIRELLA</v>
      </c>
      <c r="B328">
        <f>VLOOKUP(C328,Tabla1[],9,FALSE)</f>
        <v>29</v>
      </c>
      <c r="C328" s="3">
        <v>333069565563</v>
      </c>
      <c r="D328">
        <v>2021</v>
      </c>
      <c r="E328">
        <v>8</v>
      </c>
      <c r="F328">
        <v>24</v>
      </c>
      <c r="G328">
        <v>40</v>
      </c>
      <c r="H328">
        <v>197</v>
      </c>
      <c r="I328">
        <v>36</v>
      </c>
      <c r="J328">
        <v>157</v>
      </c>
      <c r="K328">
        <v>4</v>
      </c>
      <c r="L328">
        <f>G328+H328</f>
        <v>237</v>
      </c>
    </row>
    <row r="329" spans="1:12" x14ac:dyDescent="0.25">
      <c r="A329" t="str">
        <f>VLOOKUP(C329,Tabla1[],6,FALSE)</f>
        <v>THAIS KARINA</v>
      </c>
      <c r="B329">
        <f>VLOOKUP(C329,Tabla1[],9,FALSE)</f>
        <v>29</v>
      </c>
      <c r="C329" s="3">
        <v>420596265563</v>
      </c>
      <c r="D329">
        <v>2021</v>
      </c>
      <c r="E329">
        <v>8</v>
      </c>
      <c r="F329">
        <v>3</v>
      </c>
      <c r="G329">
        <v>3</v>
      </c>
      <c r="H329">
        <v>3</v>
      </c>
      <c r="I329">
        <v>3</v>
      </c>
      <c r="J329">
        <v>0</v>
      </c>
      <c r="K329">
        <v>0</v>
      </c>
      <c r="L329">
        <f>G329+H329</f>
        <v>6</v>
      </c>
    </row>
    <row r="330" spans="1:12" x14ac:dyDescent="0.25">
      <c r="A330" t="str">
        <f>VLOOKUP(C330,Tabla1[],6,FALSE)</f>
        <v>PERSEBERANDA</v>
      </c>
      <c r="B330">
        <f>VLOOKUP(C330,Tabla1[],9,FALSE)</f>
        <v>35</v>
      </c>
      <c r="C330" s="3">
        <v>111942175563</v>
      </c>
      <c r="D330">
        <v>2021</v>
      </c>
      <c r="E330">
        <v>8</v>
      </c>
      <c r="F330">
        <v>2</v>
      </c>
      <c r="G330">
        <v>4</v>
      </c>
      <c r="H330">
        <v>12</v>
      </c>
      <c r="I330">
        <v>4</v>
      </c>
      <c r="J330">
        <v>8</v>
      </c>
      <c r="K330">
        <v>0</v>
      </c>
      <c r="L330">
        <f>G330+H330</f>
        <v>16</v>
      </c>
    </row>
    <row r="331" spans="1:12" x14ac:dyDescent="0.25">
      <c r="A331" t="str">
        <f>VLOOKUP(C331,Tabla1[],6,FALSE)</f>
        <v>JOICE MELINA</v>
      </c>
      <c r="B331">
        <f>VLOOKUP(C331,Tabla1[],9,FALSE)</f>
        <v>23</v>
      </c>
      <c r="C331" s="3">
        <v>50124325563</v>
      </c>
      <c r="D331">
        <v>2021</v>
      </c>
      <c r="E331">
        <v>8</v>
      </c>
      <c r="F331">
        <v>4</v>
      </c>
      <c r="G331">
        <v>5</v>
      </c>
      <c r="H331">
        <v>163</v>
      </c>
      <c r="I331">
        <v>5</v>
      </c>
      <c r="J331">
        <v>158</v>
      </c>
      <c r="K331">
        <v>0</v>
      </c>
      <c r="L331">
        <f>G331+H331</f>
        <v>168</v>
      </c>
    </row>
    <row r="332" spans="1:12" x14ac:dyDescent="0.25">
      <c r="A332" t="str">
        <f>VLOOKUP(C332,Tabla1[],6,FALSE)</f>
        <v>OLINDA FLOR</v>
      </c>
      <c r="B332">
        <f>VLOOKUP(C332,Tabla1[],9,FALSE)</f>
        <v>29</v>
      </c>
      <c r="C332" s="3">
        <v>62221955563</v>
      </c>
      <c r="D332">
        <v>2021</v>
      </c>
      <c r="E332">
        <v>8</v>
      </c>
      <c r="F332">
        <v>0</v>
      </c>
      <c r="G332">
        <v>0</v>
      </c>
      <c r="H332">
        <v>34</v>
      </c>
      <c r="I332">
        <v>0</v>
      </c>
      <c r="J332">
        <v>34</v>
      </c>
      <c r="K332">
        <v>0</v>
      </c>
      <c r="L332">
        <f>G332+H332</f>
        <v>34</v>
      </c>
    </row>
    <row r="333" spans="1:12" x14ac:dyDescent="0.25">
      <c r="A333" t="str">
        <f>VLOOKUP(C333,Tabla1[],6,FALSE)</f>
        <v>JOSEFA LUZ</v>
      </c>
      <c r="B333">
        <f>VLOOKUP(C333,Tabla1[],9,FALSE)</f>
        <v>36</v>
      </c>
      <c r="C333" s="3">
        <v>102548835563</v>
      </c>
      <c r="D333">
        <v>2021</v>
      </c>
      <c r="E333">
        <v>8</v>
      </c>
      <c r="F333">
        <v>2</v>
      </c>
      <c r="G333">
        <v>2</v>
      </c>
      <c r="H333">
        <v>25</v>
      </c>
      <c r="I333">
        <v>2</v>
      </c>
      <c r="J333">
        <v>23</v>
      </c>
      <c r="K333">
        <v>0</v>
      </c>
      <c r="L333">
        <f>G333+H333</f>
        <v>27</v>
      </c>
    </row>
    <row r="334" spans="1:12" x14ac:dyDescent="0.25">
      <c r="A334" t="str">
        <f>VLOOKUP(C334,Tabla1[],6,FALSE)</f>
        <v>GIANNINA ODALIS</v>
      </c>
      <c r="B334">
        <f>VLOOKUP(C334,Tabla1[],9,FALSE)</f>
        <v>29</v>
      </c>
      <c r="C334" s="3">
        <v>62452065563</v>
      </c>
      <c r="D334">
        <v>2021</v>
      </c>
      <c r="E334">
        <v>8</v>
      </c>
      <c r="F334">
        <v>1</v>
      </c>
      <c r="G334">
        <v>1</v>
      </c>
      <c r="H334">
        <v>33</v>
      </c>
      <c r="I334">
        <v>1</v>
      </c>
      <c r="J334">
        <v>32</v>
      </c>
      <c r="K334">
        <v>0</v>
      </c>
      <c r="L334">
        <f>G334+H334</f>
        <v>34</v>
      </c>
    </row>
    <row r="335" spans="1:12" x14ac:dyDescent="0.25">
      <c r="A335" t="str">
        <f>VLOOKUP(C335,Tabla1[],6,FALSE)</f>
        <v>EUGENIO</v>
      </c>
      <c r="B335">
        <f>VLOOKUP(C335,Tabla1[],9,FALSE)</f>
        <v>35</v>
      </c>
      <c r="C335" s="3">
        <v>69312125563</v>
      </c>
      <c r="D335">
        <v>2021</v>
      </c>
      <c r="E335">
        <v>8</v>
      </c>
      <c r="F335">
        <v>0</v>
      </c>
      <c r="G335">
        <v>1</v>
      </c>
      <c r="H335">
        <v>34</v>
      </c>
      <c r="I335">
        <v>1</v>
      </c>
      <c r="J335">
        <v>33</v>
      </c>
      <c r="K335">
        <v>0</v>
      </c>
      <c r="L335">
        <f>G335+H335</f>
        <v>35</v>
      </c>
    </row>
    <row r="336" spans="1:12" x14ac:dyDescent="0.25">
      <c r="A336" t="str">
        <f>VLOOKUP(C336,Tabla1[],6,FALSE)</f>
        <v>ESTEPHANIA</v>
      </c>
      <c r="B336">
        <f>VLOOKUP(C336,Tabla1[],9,FALSE)</f>
        <v>1</v>
      </c>
      <c r="C336" s="3">
        <v>287326705563</v>
      </c>
      <c r="D336">
        <v>2021</v>
      </c>
      <c r="E336">
        <v>8</v>
      </c>
      <c r="F336">
        <v>19</v>
      </c>
      <c r="G336">
        <v>39</v>
      </c>
      <c r="H336">
        <v>216</v>
      </c>
      <c r="I336">
        <v>39</v>
      </c>
      <c r="J336">
        <v>177</v>
      </c>
      <c r="K336">
        <v>0</v>
      </c>
      <c r="L336">
        <f>G336+H336</f>
        <v>255</v>
      </c>
    </row>
    <row r="337" spans="1:12" x14ac:dyDescent="0.25">
      <c r="A337" t="str">
        <f>VLOOKUP(C337,Tabla1[],6,FALSE)</f>
        <v>LUCILA ESTHER</v>
      </c>
      <c r="B337">
        <f>VLOOKUP(C337,Tabla1[],9,FALSE)</f>
        <v>35</v>
      </c>
      <c r="C337" s="3">
        <v>69583665563</v>
      </c>
      <c r="D337">
        <v>2021</v>
      </c>
      <c r="E337">
        <v>8</v>
      </c>
      <c r="F337">
        <v>1</v>
      </c>
      <c r="G337">
        <v>1</v>
      </c>
      <c r="H337">
        <v>36</v>
      </c>
      <c r="I337">
        <v>1</v>
      </c>
      <c r="J337">
        <v>35</v>
      </c>
      <c r="K337">
        <v>0</v>
      </c>
      <c r="L337">
        <f>G337+H337</f>
        <v>37</v>
      </c>
    </row>
    <row r="338" spans="1:12" x14ac:dyDescent="0.25">
      <c r="A338" t="str">
        <f>VLOOKUP(C338,Tabla1[],6,FALSE)</f>
        <v>PAOLA TERESA DEL VALLE</v>
      </c>
      <c r="B338">
        <f>VLOOKUP(C338,Tabla1[],9,FALSE)</f>
        <v>1</v>
      </c>
      <c r="C338" s="3">
        <v>423152015563</v>
      </c>
      <c r="D338">
        <v>2021</v>
      </c>
      <c r="E338">
        <v>8</v>
      </c>
      <c r="F338">
        <v>18</v>
      </c>
      <c r="G338">
        <v>25</v>
      </c>
      <c r="H338">
        <v>133</v>
      </c>
      <c r="I338">
        <v>25</v>
      </c>
      <c r="J338">
        <v>108</v>
      </c>
      <c r="K338">
        <v>0</v>
      </c>
      <c r="L338">
        <f>G338+H338</f>
        <v>158</v>
      </c>
    </row>
    <row r="339" spans="1:12" x14ac:dyDescent="0.25">
      <c r="A339" t="str">
        <f>VLOOKUP(C339,Tabla1[],6,FALSE)</f>
        <v>ÑEMY</v>
      </c>
      <c r="B339">
        <f>VLOOKUP(C339,Tabla1[],9,FALSE)</f>
        <v>23</v>
      </c>
      <c r="C339" s="3">
        <v>166880495563</v>
      </c>
      <c r="D339">
        <v>2021</v>
      </c>
      <c r="E339">
        <v>8</v>
      </c>
      <c r="F339">
        <v>6</v>
      </c>
      <c r="G339">
        <v>8</v>
      </c>
      <c r="H339">
        <v>80</v>
      </c>
      <c r="I339">
        <v>8</v>
      </c>
      <c r="J339">
        <v>72</v>
      </c>
      <c r="K339">
        <v>0</v>
      </c>
      <c r="L339">
        <f>G339+H339</f>
        <v>88</v>
      </c>
    </row>
    <row r="340" spans="1:12" x14ac:dyDescent="0.25">
      <c r="A340" t="str">
        <f>VLOOKUP(C340,Tabla1[],6,FALSE)</f>
        <v>HEIKE</v>
      </c>
      <c r="B340">
        <f>VLOOKUP(C340,Tabla1[],9,FALSE)</f>
        <v>29</v>
      </c>
      <c r="C340" s="3">
        <v>62453265563</v>
      </c>
      <c r="D340">
        <v>2021</v>
      </c>
      <c r="E340">
        <v>8</v>
      </c>
      <c r="F340">
        <v>5</v>
      </c>
      <c r="G340">
        <v>9</v>
      </c>
      <c r="H340">
        <v>151</v>
      </c>
      <c r="I340">
        <v>6</v>
      </c>
      <c r="J340">
        <v>142</v>
      </c>
      <c r="K340">
        <v>3</v>
      </c>
      <c r="L340">
        <f>G340+H340</f>
        <v>160</v>
      </c>
    </row>
    <row r="341" spans="1:12" x14ac:dyDescent="0.25">
      <c r="A341" t="str">
        <f>VLOOKUP(C341,Tabla1[],6,FALSE)</f>
        <v>LIBIA</v>
      </c>
      <c r="B341">
        <f>VLOOKUP(C341,Tabla1[],9,FALSE)</f>
        <v>29</v>
      </c>
      <c r="C341" s="3">
        <v>63031835563</v>
      </c>
      <c r="D341">
        <v>2021</v>
      </c>
      <c r="E341">
        <v>8</v>
      </c>
      <c r="F341">
        <v>28</v>
      </c>
      <c r="G341">
        <v>28</v>
      </c>
      <c r="H341">
        <v>28</v>
      </c>
      <c r="I341">
        <v>28</v>
      </c>
      <c r="J341">
        <v>0</v>
      </c>
      <c r="K341">
        <v>0</v>
      </c>
      <c r="L341">
        <f>G341+H341</f>
        <v>56</v>
      </c>
    </row>
    <row r="342" spans="1:12" x14ac:dyDescent="0.25">
      <c r="A342" t="str">
        <f>VLOOKUP(C342,Tabla1[],6,FALSE)</f>
        <v>CARLOS ALBERTO</v>
      </c>
      <c r="B342">
        <f>VLOOKUP(C342,Tabla1[],9,FALSE)</f>
        <v>25</v>
      </c>
      <c r="C342" s="3">
        <v>166419845563</v>
      </c>
      <c r="D342">
        <v>2021</v>
      </c>
      <c r="E342">
        <v>8</v>
      </c>
      <c r="F342">
        <v>4</v>
      </c>
      <c r="G342">
        <v>25</v>
      </c>
      <c r="H342">
        <v>93</v>
      </c>
      <c r="I342">
        <v>25</v>
      </c>
      <c r="J342">
        <v>68</v>
      </c>
      <c r="K342">
        <v>0</v>
      </c>
      <c r="L342">
        <f>G342+H342</f>
        <v>118</v>
      </c>
    </row>
    <row r="343" spans="1:12" x14ac:dyDescent="0.25">
      <c r="A343" t="str">
        <f>VLOOKUP(C343,Tabla1[],6,FALSE)</f>
        <v>ANGELL KASSANDRA</v>
      </c>
      <c r="B343">
        <f>VLOOKUP(C343,Tabla1[],9,FALSE)</f>
        <v>28</v>
      </c>
      <c r="C343" s="3">
        <v>265975975563</v>
      </c>
      <c r="D343">
        <v>2021</v>
      </c>
      <c r="E343">
        <v>8</v>
      </c>
      <c r="F343">
        <v>7</v>
      </c>
      <c r="G343">
        <v>48</v>
      </c>
      <c r="H343">
        <v>96</v>
      </c>
      <c r="I343">
        <v>48</v>
      </c>
      <c r="J343">
        <v>48</v>
      </c>
      <c r="K343">
        <v>0</v>
      </c>
      <c r="L343">
        <f>G343+H343</f>
        <v>144</v>
      </c>
    </row>
    <row r="344" spans="1:12" x14ac:dyDescent="0.25">
      <c r="A344" t="str">
        <f>VLOOKUP(C344,Tabla1[],6,FALSE)</f>
        <v>ALBERTO</v>
      </c>
      <c r="B344">
        <f>VLOOKUP(C344,Tabla1[],9,FALSE)</f>
        <v>35</v>
      </c>
      <c r="C344" s="3">
        <v>111126495563</v>
      </c>
      <c r="D344">
        <v>2021</v>
      </c>
      <c r="E344">
        <v>8</v>
      </c>
      <c r="F344">
        <v>1</v>
      </c>
      <c r="G344">
        <v>1</v>
      </c>
      <c r="H344">
        <v>33</v>
      </c>
      <c r="I344">
        <v>1</v>
      </c>
      <c r="J344">
        <v>32</v>
      </c>
      <c r="K344">
        <v>0</v>
      </c>
      <c r="L344">
        <f>G344+H344</f>
        <v>34</v>
      </c>
    </row>
    <row r="345" spans="1:12" x14ac:dyDescent="0.25">
      <c r="A345" t="str">
        <f>VLOOKUP(C345,Tabla1[],6,FALSE)</f>
        <v>RICARDO</v>
      </c>
      <c r="B345">
        <f>VLOOKUP(C345,Tabla1[],9,FALSE)</f>
        <v>35</v>
      </c>
      <c r="C345" s="3">
        <v>69370465563</v>
      </c>
      <c r="D345">
        <v>2021</v>
      </c>
      <c r="E345">
        <v>8</v>
      </c>
      <c r="F345">
        <v>0</v>
      </c>
      <c r="G345">
        <v>0</v>
      </c>
      <c r="H345">
        <v>15</v>
      </c>
      <c r="I345">
        <v>0</v>
      </c>
      <c r="J345">
        <v>15</v>
      </c>
      <c r="K345">
        <v>0</v>
      </c>
      <c r="L345">
        <f>G345+H345</f>
        <v>15</v>
      </c>
    </row>
    <row r="346" spans="1:12" x14ac:dyDescent="0.25">
      <c r="A346" t="str">
        <f>VLOOKUP(C346,Tabla1[],6,FALSE)</f>
        <v>CIELITA</v>
      </c>
      <c r="B346">
        <f>VLOOKUP(C346,Tabla1[],9,FALSE)</f>
        <v>29</v>
      </c>
      <c r="C346" s="3">
        <v>63143455563</v>
      </c>
      <c r="D346">
        <v>2021</v>
      </c>
      <c r="E346">
        <v>8</v>
      </c>
      <c r="F346">
        <v>3</v>
      </c>
      <c r="G346">
        <v>6</v>
      </c>
      <c r="H346">
        <v>100</v>
      </c>
      <c r="I346">
        <v>2</v>
      </c>
      <c r="J346">
        <v>94</v>
      </c>
      <c r="K346">
        <v>4</v>
      </c>
      <c r="L346">
        <f>G346+H346</f>
        <v>106</v>
      </c>
    </row>
    <row r="347" spans="1:12" x14ac:dyDescent="0.25">
      <c r="A347" t="str">
        <f>VLOOKUP(C347,Tabla1[],6,FALSE)</f>
        <v>SUSAN</v>
      </c>
      <c r="B347">
        <f>VLOOKUP(C347,Tabla1[],9,FALSE)</f>
        <v>29</v>
      </c>
      <c r="C347" s="3">
        <v>231211135563</v>
      </c>
      <c r="D347">
        <v>2021</v>
      </c>
      <c r="E347">
        <v>8</v>
      </c>
      <c r="F347">
        <v>69</v>
      </c>
      <c r="G347">
        <v>74</v>
      </c>
      <c r="H347">
        <v>76</v>
      </c>
      <c r="I347">
        <v>74</v>
      </c>
      <c r="J347">
        <v>2</v>
      </c>
      <c r="K347">
        <v>0</v>
      </c>
      <c r="L347">
        <f>G347+H347</f>
        <v>150</v>
      </c>
    </row>
    <row r="348" spans="1:12" x14ac:dyDescent="0.25">
      <c r="A348" t="str">
        <f>VLOOKUP(C348,Tabla1[],6,FALSE)</f>
        <v>SUSANA</v>
      </c>
      <c r="B348">
        <f>VLOOKUP(C348,Tabla1[],9,FALSE)</f>
        <v>35</v>
      </c>
      <c r="C348" s="3">
        <v>69086895563</v>
      </c>
      <c r="D348">
        <v>2021</v>
      </c>
      <c r="E348">
        <v>8</v>
      </c>
      <c r="F348">
        <v>0</v>
      </c>
      <c r="G348">
        <v>2</v>
      </c>
      <c r="H348">
        <v>34</v>
      </c>
      <c r="I348">
        <v>2</v>
      </c>
      <c r="J348">
        <v>32</v>
      </c>
      <c r="K348">
        <v>0</v>
      </c>
      <c r="L348">
        <f>G348+H348</f>
        <v>36</v>
      </c>
    </row>
    <row r="349" spans="1:12" x14ac:dyDescent="0.25">
      <c r="A349" t="str">
        <f>VLOOKUP(C349,Tabla1[],6,FALSE)</f>
        <v>IDOM GAD</v>
      </c>
      <c r="B349">
        <f>VLOOKUP(C349,Tabla1[],9,FALSE)</f>
        <v>35</v>
      </c>
      <c r="C349" s="3">
        <v>62753895563</v>
      </c>
      <c r="D349">
        <v>2021</v>
      </c>
      <c r="E349">
        <v>8</v>
      </c>
      <c r="F349">
        <v>0</v>
      </c>
      <c r="G349">
        <v>0</v>
      </c>
      <c r="H349">
        <v>31</v>
      </c>
      <c r="I349">
        <v>0</v>
      </c>
      <c r="J349">
        <v>31</v>
      </c>
      <c r="K349">
        <v>0</v>
      </c>
      <c r="L349">
        <f>G349+H349</f>
        <v>31</v>
      </c>
    </row>
    <row r="350" spans="1:12" x14ac:dyDescent="0.25">
      <c r="A350" t="str">
        <f>VLOOKUP(C350,Tabla1[],6,FALSE)</f>
        <v>KENNY RICHARD</v>
      </c>
      <c r="B350">
        <f>VLOOKUP(C350,Tabla1[],9,FALSE)</f>
        <v>1</v>
      </c>
      <c r="C350" s="3">
        <v>230673795563</v>
      </c>
      <c r="D350">
        <v>2021</v>
      </c>
      <c r="E350">
        <v>8</v>
      </c>
      <c r="F350">
        <v>14</v>
      </c>
      <c r="G350">
        <v>26</v>
      </c>
      <c r="H350">
        <v>102</v>
      </c>
      <c r="I350">
        <v>26</v>
      </c>
      <c r="J350">
        <v>76</v>
      </c>
      <c r="K350">
        <v>0</v>
      </c>
      <c r="L350">
        <f>G350+H350</f>
        <v>128</v>
      </c>
    </row>
    <row r="351" spans="1:12" x14ac:dyDescent="0.25">
      <c r="A351" t="str">
        <f>VLOOKUP(C351,Tabla1[],6,FALSE)</f>
        <v>MARIA ISABEL</v>
      </c>
      <c r="B351">
        <f>VLOOKUP(C351,Tabla1[],9,FALSE)</f>
        <v>29</v>
      </c>
      <c r="C351" s="3">
        <v>95200535563</v>
      </c>
      <c r="D351">
        <v>2021</v>
      </c>
      <c r="E351">
        <v>8</v>
      </c>
      <c r="F351">
        <v>4</v>
      </c>
      <c r="G351">
        <v>4</v>
      </c>
      <c r="H351">
        <v>4</v>
      </c>
      <c r="I351">
        <v>4</v>
      </c>
      <c r="J351">
        <v>0</v>
      </c>
      <c r="K351">
        <v>0</v>
      </c>
      <c r="L351">
        <f>G351+H351</f>
        <v>8</v>
      </c>
    </row>
    <row r="352" spans="1:12" x14ac:dyDescent="0.25">
      <c r="A352" t="str">
        <f>VLOOKUP(C352,Tabla1[],6,FALSE)</f>
        <v>INGRID MERCEDES</v>
      </c>
      <c r="B352">
        <f>VLOOKUP(C352,Tabla1[],9,FALSE)</f>
        <v>23</v>
      </c>
      <c r="C352" s="3">
        <v>231578565563</v>
      </c>
      <c r="D352">
        <v>2021</v>
      </c>
      <c r="E352">
        <v>8</v>
      </c>
      <c r="F352">
        <v>68</v>
      </c>
      <c r="G352">
        <v>84</v>
      </c>
      <c r="H352">
        <v>236</v>
      </c>
      <c r="I352">
        <v>84</v>
      </c>
      <c r="J352">
        <v>152</v>
      </c>
      <c r="K352">
        <v>0</v>
      </c>
      <c r="L352">
        <f>G352+H352</f>
        <v>320</v>
      </c>
    </row>
    <row r="353" spans="1:12" x14ac:dyDescent="0.25">
      <c r="A353" t="str">
        <f>VLOOKUP(C353,Tabla1[],6,FALSE)</f>
        <v>DOLLY ELDA</v>
      </c>
      <c r="B353">
        <f>VLOOKUP(C353,Tabla1[],9,FALSE)</f>
        <v>29</v>
      </c>
      <c r="C353" s="3">
        <v>199891445563</v>
      </c>
      <c r="D353">
        <v>2021</v>
      </c>
      <c r="E353">
        <v>8</v>
      </c>
      <c r="F353">
        <v>78</v>
      </c>
      <c r="G353">
        <v>82</v>
      </c>
      <c r="H353">
        <v>82</v>
      </c>
      <c r="I353">
        <v>81</v>
      </c>
      <c r="J353">
        <v>0</v>
      </c>
      <c r="K353">
        <v>1</v>
      </c>
      <c r="L353">
        <f>G353+H353</f>
        <v>164</v>
      </c>
    </row>
    <row r="354" spans="1:12" x14ac:dyDescent="0.25">
      <c r="A354" t="str">
        <f>VLOOKUP(C354,Tabla1[],6,FALSE)</f>
        <v>JOSE LUIS</v>
      </c>
      <c r="B354">
        <f>VLOOKUP(C354,Tabla1[],9,FALSE)</f>
        <v>29</v>
      </c>
      <c r="C354" s="3">
        <v>206825445563</v>
      </c>
      <c r="D354">
        <v>2021</v>
      </c>
      <c r="E354">
        <v>8</v>
      </c>
      <c r="F354">
        <v>116</v>
      </c>
      <c r="G354">
        <v>120</v>
      </c>
      <c r="H354">
        <v>120</v>
      </c>
      <c r="I354">
        <v>120</v>
      </c>
      <c r="J354">
        <v>0</v>
      </c>
      <c r="K354">
        <v>0</v>
      </c>
      <c r="L354">
        <f>G354+H354</f>
        <v>240</v>
      </c>
    </row>
    <row r="355" spans="1:12" x14ac:dyDescent="0.25">
      <c r="A355" t="str">
        <f>VLOOKUP(C355,Tabla1[],6,FALSE)</f>
        <v>MILAGROS DEL CARMEN</v>
      </c>
      <c r="B355">
        <f>VLOOKUP(C355,Tabla1[],9,FALSE)</f>
        <v>29</v>
      </c>
      <c r="C355" s="3">
        <v>62748885563</v>
      </c>
      <c r="D355">
        <v>2021</v>
      </c>
      <c r="E355">
        <v>8</v>
      </c>
      <c r="F355">
        <v>9</v>
      </c>
      <c r="G355">
        <v>13</v>
      </c>
      <c r="H355">
        <v>81</v>
      </c>
      <c r="I355">
        <v>9</v>
      </c>
      <c r="J355">
        <v>68</v>
      </c>
      <c r="K355">
        <v>4</v>
      </c>
      <c r="L355">
        <f>G355+H355</f>
        <v>94</v>
      </c>
    </row>
    <row r="356" spans="1:12" x14ac:dyDescent="0.25">
      <c r="A356" t="str">
        <f>VLOOKUP(C356,Tabla1[],6,FALSE)</f>
        <v>GISSELLE</v>
      </c>
      <c r="B356">
        <f>VLOOKUP(C356,Tabla1[],9,FALSE)</f>
        <v>35</v>
      </c>
      <c r="C356" s="3">
        <v>62755225563</v>
      </c>
      <c r="D356">
        <v>2021</v>
      </c>
      <c r="E356">
        <v>8</v>
      </c>
      <c r="F356">
        <v>0</v>
      </c>
      <c r="G356">
        <v>0</v>
      </c>
      <c r="H356">
        <v>37</v>
      </c>
      <c r="I356">
        <v>0</v>
      </c>
      <c r="J356">
        <v>37</v>
      </c>
      <c r="K356">
        <v>0</v>
      </c>
      <c r="L356">
        <f>G356+H356</f>
        <v>37</v>
      </c>
    </row>
    <row r="357" spans="1:12" x14ac:dyDescent="0.25">
      <c r="A357" t="str">
        <f>VLOOKUP(C357,Tabla1[],6,FALSE)</f>
        <v>GLADYS CECILIA</v>
      </c>
      <c r="B357">
        <f>VLOOKUP(C357,Tabla1[],9,FALSE)</f>
        <v>1</v>
      </c>
      <c r="C357" s="3">
        <v>192653555563</v>
      </c>
      <c r="D357">
        <v>2021</v>
      </c>
      <c r="E357">
        <v>8</v>
      </c>
      <c r="F357">
        <v>22</v>
      </c>
      <c r="G357">
        <v>34</v>
      </c>
      <c r="H357">
        <v>208</v>
      </c>
      <c r="I357">
        <v>34</v>
      </c>
      <c r="J357">
        <v>174</v>
      </c>
      <c r="K357">
        <v>0</v>
      </c>
      <c r="L357">
        <f>G357+H357</f>
        <v>242</v>
      </c>
    </row>
    <row r="358" spans="1:12" x14ac:dyDescent="0.25">
      <c r="A358" t="str">
        <f>VLOOKUP(C358,Tabla1[],6,FALSE)</f>
        <v>RAYZA SHEREZADA</v>
      </c>
      <c r="B358">
        <f>VLOOKUP(C358,Tabla1[],9,FALSE)</f>
        <v>29</v>
      </c>
      <c r="C358" s="3">
        <v>243530855563</v>
      </c>
      <c r="D358">
        <v>2021</v>
      </c>
      <c r="E358">
        <v>8</v>
      </c>
      <c r="F358">
        <v>33</v>
      </c>
      <c r="G358">
        <v>33</v>
      </c>
      <c r="H358">
        <v>37</v>
      </c>
      <c r="I358">
        <v>33</v>
      </c>
      <c r="J358">
        <v>4</v>
      </c>
      <c r="K358">
        <v>0</v>
      </c>
      <c r="L358">
        <f>G358+H358</f>
        <v>70</v>
      </c>
    </row>
    <row r="359" spans="1:12" x14ac:dyDescent="0.25">
      <c r="A359" t="str">
        <f>VLOOKUP(C359,Tabla1[],6,FALSE)</f>
        <v>CESAR</v>
      </c>
      <c r="B359">
        <f>VLOOKUP(C359,Tabla1[],9,FALSE)</f>
        <v>29</v>
      </c>
      <c r="C359" s="3">
        <v>237981375563</v>
      </c>
      <c r="D359">
        <v>2021</v>
      </c>
      <c r="E359">
        <v>8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0</v>
      </c>
      <c r="L359">
        <f>G359+H359</f>
        <v>2</v>
      </c>
    </row>
    <row r="360" spans="1:12" x14ac:dyDescent="0.25">
      <c r="A360" t="str">
        <f>VLOOKUP(C360,Tabla1[],6,FALSE)</f>
        <v>KARLA GABRIELA</v>
      </c>
      <c r="B360">
        <f>VLOOKUP(C360,Tabla1[],9,FALSE)</f>
        <v>42</v>
      </c>
      <c r="C360" s="3">
        <v>231956245563</v>
      </c>
      <c r="D360">
        <v>2021</v>
      </c>
      <c r="E360">
        <v>8</v>
      </c>
      <c r="F360">
        <v>29</v>
      </c>
      <c r="G360">
        <v>40</v>
      </c>
      <c r="H360">
        <v>143</v>
      </c>
      <c r="I360">
        <v>40</v>
      </c>
      <c r="J360">
        <v>103</v>
      </c>
      <c r="K360">
        <v>0</v>
      </c>
      <c r="L360">
        <f>G360+H360</f>
        <v>183</v>
      </c>
    </row>
    <row r="361" spans="1:12" x14ac:dyDescent="0.25">
      <c r="A361" t="str">
        <f>VLOOKUP(C361,Tabla1[],6,FALSE)</f>
        <v>MARIA PIA DE LUREN</v>
      </c>
      <c r="B361">
        <f>VLOOKUP(C361,Tabla1[],9,FALSE)</f>
        <v>24</v>
      </c>
      <c r="C361" s="3">
        <v>217227615563</v>
      </c>
      <c r="D361">
        <v>2021</v>
      </c>
      <c r="E361">
        <v>8</v>
      </c>
      <c r="F361">
        <v>7</v>
      </c>
      <c r="G361">
        <v>74</v>
      </c>
      <c r="H361">
        <v>121</v>
      </c>
      <c r="I361">
        <v>74</v>
      </c>
      <c r="J361">
        <v>47</v>
      </c>
      <c r="K361">
        <v>0</v>
      </c>
      <c r="L361">
        <f>G361+H361</f>
        <v>195</v>
      </c>
    </row>
    <row r="362" spans="1:12" x14ac:dyDescent="0.25">
      <c r="A362" t="str">
        <f>VLOOKUP(C362,Tabla1[],6,FALSE)</f>
        <v>AMBAR VANESSA</v>
      </c>
      <c r="B362">
        <f>VLOOKUP(C362,Tabla1[],9,FALSE)</f>
        <v>29</v>
      </c>
      <c r="C362" s="3">
        <v>237368425563</v>
      </c>
      <c r="D362">
        <v>2021</v>
      </c>
      <c r="E362">
        <v>8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0</v>
      </c>
      <c r="L362">
        <f>G362+H362</f>
        <v>1</v>
      </c>
    </row>
    <row r="363" spans="1:12" x14ac:dyDescent="0.25">
      <c r="A363" t="e">
        <f>VLOOKUP(C363,Tabla1[],6,FALSE)</f>
        <v>#N/A</v>
      </c>
      <c r="B363" t="e">
        <f>VLOOKUP(C363,Tabla1[],9,FALSE)</f>
        <v>#N/A</v>
      </c>
      <c r="C363" s="3" t="s">
        <v>465</v>
      </c>
      <c r="D363">
        <v>2021</v>
      </c>
      <c r="E363">
        <v>8</v>
      </c>
      <c r="F363">
        <v>9</v>
      </c>
      <c r="G363">
        <v>52</v>
      </c>
      <c r="H363">
        <v>68</v>
      </c>
      <c r="I363">
        <v>52</v>
      </c>
      <c r="J363">
        <v>16</v>
      </c>
      <c r="K363">
        <v>0</v>
      </c>
      <c r="L363">
        <f>G363+H363</f>
        <v>120</v>
      </c>
    </row>
    <row r="364" spans="1:12" x14ac:dyDescent="0.25">
      <c r="A364" t="str">
        <f>VLOOKUP(C364,Tabla1[],6,FALSE)</f>
        <v>HILDA</v>
      </c>
      <c r="B364">
        <f>VLOOKUP(C364,Tabla1[],9,FALSE)</f>
        <v>35</v>
      </c>
      <c r="C364" s="3">
        <v>166932675563</v>
      </c>
      <c r="D364">
        <v>2021</v>
      </c>
      <c r="E364">
        <v>8</v>
      </c>
      <c r="F364">
        <v>1</v>
      </c>
      <c r="G364">
        <v>1</v>
      </c>
      <c r="H364">
        <v>40</v>
      </c>
      <c r="I364">
        <v>1</v>
      </c>
      <c r="J364">
        <v>39</v>
      </c>
      <c r="K364">
        <v>0</v>
      </c>
      <c r="L364">
        <f>G364+H364</f>
        <v>41</v>
      </c>
    </row>
    <row r="365" spans="1:12" x14ac:dyDescent="0.25">
      <c r="A365" t="str">
        <f>VLOOKUP(C365,Tabla1[],6,FALSE)</f>
        <v>MILAGROS GIOVANA</v>
      </c>
      <c r="B365">
        <f>VLOOKUP(C365,Tabla1[],9,FALSE)</f>
        <v>29</v>
      </c>
      <c r="C365" s="3">
        <v>306353465563</v>
      </c>
      <c r="D365">
        <v>2021</v>
      </c>
      <c r="E365">
        <v>8</v>
      </c>
      <c r="F365">
        <v>1</v>
      </c>
      <c r="G365">
        <v>1</v>
      </c>
      <c r="H365">
        <v>2</v>
      </c>
      <c r="I365">
        <v>1</v>
      </c>
      <c r="J365">
        <v>1</v>
      </c>
      <c r="K365">
        <v>0</v>
      </c>
      <c r="L365">
        <f>G365+H365</f>
        <v>3</v>
      </c>
    </row>
    <row r="366" spans="1:12" x14ac:dyDescent="0.25">
      <c r="A366" t="str">
        <f>VLOOKUP(C366,Tabla1[],6,FALSE)</f>
        <v>CANDY CLAUDIA</v>
      </c>
      <c r="B366">
        <f>VLOOKUP(C366,Tabla1[],9,FALSE)</f>
        <v>29</v>
      </c>
      <c r="C366" s="3">
        <v>308525265563</v>
      </c>
      <c r="D366">
        <v>2021</v>
      </c>
      <c r="E366">
        <v>8</v>
      </c>
      <c r="F366">
        <v>17</v>
      </c>
      <c r="G366">
        <v>17</v>
      </c>
      <c r="H366">
        <v>17</v>
      </c>
      <c r="I366">
        <v>17</v>
      </c>
      <c r="J366">
        <v>0</v>
      </c>
      <c r="K366">
        <v>0</v>
      </c>
      <c r="L366">
        <f>G366+H366</f>
        <v>34</v>
      </c>
    </row>
    <row r="367" spans="1:12" x14ac:dyDescent="0.25">
      <c r="A367" t="str">
        <f>VLOOKUP(C367,Tabla1[],6,FALSE)</f>
        <v>LIBINSON BETHMAN</v>
      </c>
      <c r="B367">
        <f>VLOOKUP(C367,Tabla1[],9,FALSE)</f>
        <v>29</v>
      </c>
      <c r="C367" s="3">
        <v>111474555563</v>
      </c>
      <c r="D367">
        <v>2021</v>
      </c>
      <c r="E367">
        <v>8</v>
      </c>
      <c r="F367">
        <v>2</v>
      </c>
      <c r="G367">
        <v>2</v>
      </c>
      <c r="H367">
        <v>2</v>
      </c>
      <c r="I367">
        <v>2</v>
      </c>
      <c r="J367">
        <v>0</v>
      </c>
      <c r="K367">
        <v>0</v>
      </c>
      <c r="L367">
        <f>G367+H367</f>
        <v>4</v>
      </c>
    </row>
    <row r="368" spans="1:12" x14ac:dyDescent="0.25">
      <c r="A368" t="str">
        <f>VLOOKUP(C368,Tabla1[],6,FALSE)</f>
        <v>IVET</v>
      </c>
      <c r="B368">
        <f>VLOOKUP(C368,Tabla1[],9,FALSE)</f>
        <v>29</v>
      </c>
      <c r="C368" s="3">
        <v>312922805563</v>
      </c>
      <c r="D368">
        <v>2021</v>
      </c>
      <c r="E368">
        <v>8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0</v>
      </c>
      <c r="L368">
        <f>G368+H368</f>
        <v>2</v>
      </c>
    </row>
    <row r="369" spans="1:12" x14ac:dyDescent="0.25">
      <c r="A369" t="str">
        <f>VLOOKUP(C369,Tabla1[],6,FALSE)</f>
        <v>IVAN</v>
      </c>
      <c r="B369">
        <f>VLOOKUP(C369,Tabla1[],9,FALSE)</f>
        <v>25</v>
      </c>
      <c r="C369" s="3">
        <v>169021665563</v>
      </c>
      <c r="D369">
        <v>2021</v>
      </c>
      <c r="E369">
        <v>8</v>
      </c>
      <c r="F369">
        <v>9</v>
      </c>
      <c r="G369">
        <v>41</v>
      </c>
      <c r="H369">
        <v>151</v>
      </c>
      <c r="I369">
        <v>41</v>
      </c>
      <c r="J369">
        <v>110</v>
      </c>
      <c r="K369">
        <v>0</v>
      </c>
      <c r="L369">
        <f>G369+H369</f>
        <v>192</v>
      </c>
    </row>
    <row r="370" spans="1:12" x14ac:dyDescent="0.25">
      <c r="A370" t="str">
        <f>VLOOKUP(C370,Tabla1[],6,FALSE)</f>
        <v>JANINE</v>
      </c>
      <c r="B370">
        <f>VLOOKUP(C370,Tabla1[],9,FALSE)</f>
        <v>29</v>
      </c>
      <c r="C370" s="3">
        <v>62751295563</v>
      </c>
      <c r="D370">
        <v>2021</v>
      </c>
      <c r="E370">
        <v>8</v>
      </c>
      <c r="F370">
        <v>3</v>
      </c>
      <c r="G370">
        <v>3</v>
      </c>
      <c r="H370">
        <v>37</v>
      </c>
      <c r="I370">
        <v>3</v>
      </c>
      <c r="J370">
        <v>34</v>
      </c>
      <c r="K370">
        <v>0</v>
      </c>
      <c r="L370">
        <f>G370+H370</f>
        <v>40</v>
      </c>
    </row>
    <row r="371" spans="1:12" x14ac:dyDescent="0.25">
      <c r="A371" t="str">
        <f>VLOOKUP(C371,Tabla1[],6,FALSE)</f>
        <v>JESSENIA ADELITH</v>
      </c>
      <c r="B371">
        <f>VLOOKUP(C371,Tabla1[],9,FALSE)</f>
        <v>29</v>
      </c>
      <c r="C371" s="3">
        <v>248266415563</v>
      </c>
      <c r="D371">
        <v>2021</v>
      </c>
      <c r="E371">
        <v>9</v>
      </c>
      <c r="F371">
        <v>9</v>
      </c>
      <c r="G371">
        <v>9</v>
      </c>
      <c r="H371">
        <v>9</v>
      </c>
      <c r="I371">
        <v>9</v>
      </c>
      <c r="J371">
        <v>0</v>
      </c>
      <c r="K371">
        <v>0</v>
      </c>
      <c r="L371">
        <f>G371+H371</f>
        <v>18</v>
      </c>
    </row>
    <row r="372" spans="1:12" x14ac:dyDescent="0.25">
      <c r="A372" t="str">
        <f>VLOOKUP(C372,Tabla1[],6,FALSE)</f>
        <v>BETTY BEVERLY</v>
      </c>
      <c r="B372">
        <f>VLOOKUP(C372,Tabla1[],9,FALSE)</f>
        <v>29</v>
      </c>
      <c r="C372" s="3">
        <v>46476695563</v>
      </c>
      <c r="D372">
        <v>2021</v>
      </c>
      <c r="E372">
        <v>9</v>
      </c>
      <c r="F372">
        <v>191</v>
      </c>
      <c r="G372">
        <v>194</v>
      </c>
      <c r="H372">
        <v>203</v>
      </c>
      <c r="I372">
        <v>194</v>
      </c>
      <c r="J372">
        <v>9</v>
      </c>
      <c r="K372">
        <v>0</v>
      </c>
      <c r="L372">
        <f>G372+H372</f>
        <v>397</v>
      </c>
    </row>
    <row r="373" spans="1:12" x14ac:dyDescent="0.25">
      <c r="A373" t="str">
        <f>VLOOKUP(C373,Tabla1[],6,FALSE)</f>
        <v>KENNY RICHARD</v>
      </c>
      <c r="B373">
        <f>VLOOKUP(C373,Tabla1[],9,FALSE)</f>
        <v>1</v>
      </c>
      <c r="C373" s="3">
        <v>230673795563</v>
      </c>
      <c r="D373">
        <v>2021</v>
      </c>
      <c r="E373">
        <v>9</v>
      </c>
      <c r="F373">
        <v>13</v>
      </c>
      <c r="G373">
        <v>28</v>
      </c>
      <c r="H373">
        <v>114</v>
      </c>
      <c r="I373">
        <v>28</v>
      </c>
      <c r="J373">
        <v>86</v>
      </c>
      <c r="K373">
        <v>0</v>
      </c>
      <c r="L373">
        <f>G373+H373</f>
        <v>142</v>
      </c>
    </row>
    <row r="374" spans="1:12" x14ac:dyDescent="0.25">
      <c r="A374" t="str">
        <f>VLOOKUP(C374,Tabla1[],6,FALSE)</f>
        <v>MARIA PIA DE LUREN</v>
      </c>
      <c r="B374">
        <f>VLOOKUP(C374,Tabla1[],9,FALSE)</f>
        <v>24</v>
      </c>
      <c r="C374" s="3">
        <v>217227615563</v>
      </c>
      <c r="D374">
        <v>2021</v>
      </c>
      <c r="E374">
        <v>9</v>
      </c>
      <c r="F374">
        <v>7</v>
      </c>
      <c r="G374">
        <v>81</v>
      </c>
      <c r="H374">
        <v>155</v>
      </c>
      <c r="I374">
        <v>81</v>
      </c>
      <c r="J374">
        <v>74</v>
      </c>
      <c r="K374">
        <v>0</v>
      </c>
      <c r="L374">
        <f>G374+H374</f>
        <v>236</v>
      </c>
    </row>
    <row r="375" spans="1:12" x14ac:dyDescent="0.25">
      <c r="A375" t="str">
        <f>VLOOKUP(C375,Tabla1[],6,FALSE)</f>
        <v>SUSANA</v>
      </c>
      <c r="B375">
        <f>VLOOKUP(C375,Tabla1[],9,FALSE)</f>
        <v>35</v>
      </c>
      <c r="C375" s="3">
        <v>69086895563</v>
      </c>
      <c r="D375">
        <v>2021</v>
      </c>
      <c r="E375">
        <v>9</v>
      </c>
      <c r="F375">
        <v>1</v>
      </c>
      <c r="G375">
        <v>2</v>
      </c>
      <c r="H375">
        <v>37</v>
      </c>
      <c r="I375">
        <v>2</v>
      </c>
      <c r="J375">
        <v>35</v>
      </c>
      <c r="K375">
        <v>0</v>
      </c>
      <c r="L375">
        <f>G375+H375</f>
        <v>39</v>
      </c>
    </row>
    <row r="376" spans="1:12" x14ac:dyDescent="0.25">
      <c r="A376" t="str">
        <f>VLOOKUP(C376,Tabla1[],6,FALSE)</f>
        <v>KARLA GABRIELA</v>
      </c>
      <c r="B376">
        <f>VLOOKUP(C376,Tabla1[],9,FALSE)</f>
        <v>42</v>
      </c>
      <c r="C376" s="3">
        <v>231956245563</v>
      </c>
      <c r="D376">
        <v>2021</v>
      </c>
      <c r="E376">
        <v>9</v>
      </c>
      <c r="F376">
        <v>37</v>
      </c>
      <c r="G376">
        <v>41</v>
      </c>
      <c r="H376">
        <v>117</v>
      </c>
      <c r="I376">
        <v>41</v>
      </c>
      <c r="J376">
        <v>76</v>
      </c>
      <c r="K376">
        <v>0</v>
      </c>
      <c r="L376">
        <f>G376+H376</f>
        <v>158</v>
      </c>
    </row>
    <row r="377" spans="1:12" x14ac:dyDescent="0.25">
      <c r="A377" t="str">
        <f>VLOOKUP(C377,Tabla1[],6,FALSE)</f>
        <v>GLADYS CECILIA</v>
      </c>
      <c r="B377">
        <f>VLOOKUP(C377,Tabla1[],9,FALSE)</f>
        <v>1</v>
      </c>
      <c r="C377" s="3">
        <v>192653555563</v>
      </c>
      <c r="D377">
        <v>2021</v>
      </c>
      <c r="E377">
        <v>9</v>
      </c>
      <c r="F377">
        <v>5</v>
      </c>
      <c r="G377">
        <v>11</v>
      </c>
      <c r="H377">
        <v>119</v>
      </c>
      <c r="I377">
        <v>11</v>
      </c>
      <c r="J377">
        <v>108</v>
      </c>
      <c r="K377">
        <v>0</v>
      </c>
      <c r="L377">
        <f>G377+H377</f>
        <v>130</v>
      </c>
    </row>
    <row r="378" spans="1:12" x14ac:dyDescent="0.25">
      <c r="A378" t="str">
        <f>VLOOKUP(C378,Tabla1[],6,FALSE)</f>
        <v>INGRID MERCEDES</v>
      </c>
      <c r="B378">
        <f>VLOOKUP(C378,Tabla1[],9,FALSE)</f>
        <v>23</v>
      </c>
      <c r="C378" s="3">
        <v>231578565563</v>
      </c>
      <c r="D378">
        <v>2021</v>
      </c>
      <c r="E378">
        <v>9</v>
      </c>
      <c r="F378">
        <v>48</v>
      </c>
      <c r="G378">
        <v>65</v>
      </c>
      <c r="H378">
        <v>270</v>
      </c>
      <c r="I378">
        <v>65</v>
      </c>
      <c r="J378">
        <v>205</v>
      </c>
      <c r="K378">
        <v>0</v>
      </c>
      <c r="L378">
        <f>G378+H378</f>
        <v>335</v>
      </c>
    </row>
    <row r="379" spans="1:12" x14ac:dyDescent="0.25">
      <c r="A379" t="str">
        <f>VLOOKUP(C379,Tabla1[],6,FALSE)</f>
        <v>MILAGROS GIOVANA</v>
      </c>
      <c r="B379">
        <f>VLOOKUP(C379,Tabla1[],9,FALSE)</f>
        <v>29</v>
      </c>
      <c r="C379" s="3">
        <v>306353465563</v>
      </c>
      <c r="D379">
        <v>2021</v>
      </c>
      <c r="E379">
        <v>9</v>
      </c>
      <c r="F379">
        <v>3</v>
      </c>
      <c r="G379">
        <v>3</v>
      </c>
      <c r="H379">
        <v>5</v>
      </c>
      <c r="I379">
        <v>3</v>
      </c>
      <c r="J379">
        <v>2</v>
      </c>
      <c r="K379">
        <v>0</v>
      </c>
      <c r="L379">
        <f>G379+H379</f>
        <v>8</v>
      </c>
    </row>
    <row r="380" spans="1:12" x14ac:dyDescent="0.25">
      <c r="A380" t="str">
        <f>VLOOKUP(C380,Tabla1[],6,FALSE)</f>
        <v>CARLOS ALBERTO</v>
      </c>
      <c r="B380">
        <f>VLOOKUP(C380,Tabla1[],9,FALSE)</f>
        <v>25</v>
      </c>
      <c r="C380" s="3">
        <v>166419845563</v>
      </c>
      <c r="D380">
        <v>2021</v>
      </c>
      <c r="E380">
        <v>9</v>
      </c>
      <c r="F380">
        <v>4</v>
      </c>
      <c r="G380">
        <v>19</v>
      </c>
      <c r="H380">
        <v>112</v>
      </c>
      <c r="I380">
        <v>19</v>
      </c>
      <c r="J380">
        <v>93</v>
      </c>
      <c r="K380">
        <v>0</v>
      </c>
      <c r="L380">
        <f>G380+H380</f>
        <v>131</v>
      </c>
    </row>
    <row r="381" spans="1:12" x14ac:dyDescent="0.25">
      <c r="A381" t="str">
        <f>VLOOKUP(C381,Tabla1[],6,FALSE)</f>
        <v>HILDA</v>
      </c>
      <c r="B381">
        <f>VLOOKUP(C381,Tabla1[],9,FALSE)</f>
        <v>35</v>
      </c>
      <c r="C381" s="3">
        <v>166932675563</v>
      </c>
      <c r="D381">
        <v>2021</v>
      </c>
      <c r="E381">
        <v>9</v>
      </c>
      <c r="F381">
        <v>0</v>
      </c>
      <c r="G381">
        <v>1</v>
      </c>
      <c r="H381">
        <v>39</v>
      </c>
      <c r="I381">
        <v>1</v>
      </c>
      <c r="J381">
        <v>38</v>
      </c>
      <c r="K381">
        <v>0</v>
      </c>
      <c r="L381">
        <f>G381+H381</f>
        <v>40</v>
      </c>
    </row>
    <row r="382" spans="1:12" x14ac:dyDescent="0.25">
      <c r="A382" t="str">
        <f>VLOOKUP(C382,Tabla1[],6,FALSE)</f>
        <v>ELSA</v>
      </c>
      <c r="B382">
        <f>VLOOKUP(C382,Tabla1[],9,FALSE)</f>
        <v>35</v>
      </c>
      <c r="C382" s="3">
        <v>170730285563</v>
      </c>
      <c r="D382">
        <v>2021</v>
      </c>
      <c r="E382">
        <v>9</v>
      </c>
      <c r="F382">
        <v>11</v>
      </c>
      <c r="G382">
        <v>21</v>
      </c>
      <c r="H382">
        <v>229</v>
      </c>
      <c r="I382">
        <v>21</v>
      </c>
      <c r="J382">
        <v>208</v>
      </c>
      <c r="K382">
        <v>0</v>
      </c>
      <c r="L382">
        <f>G382+H382</f>
        <v>250</v>
      </c>
    </row>
    <row r="383" spans="1:12" x14ac:dyDescent="0.25">
      <c r="A383" t="str">
        <f>VLOOKUP(C383,Tabla1[],6,FALSE)</f>
        <v>MERCEDES</v>
      </c>
      <c r="B383">
        <f>VLOOKUP(C383,Tabla1[],9,FALSE)</f>
        <v>29</v>
      </c>
      <c r="C383" s="3">
        <v>104588235563</v>
      </c>
      <c r="D383">
        <v>2021</v>
      </c>
      <c r="E383">
        <v>9</v>
      </c>
      <c r="F383">
        <v>290</v>
      </c>
      <c r="G383">
        <v>300</v>
      </c>
      <c r="H383">
        <v>300</v>
      </c>
      <c r="I383">
        <v>300</v>
      </c>
      <c r="J383">
        <v>0</v>
      </c>
      <c r="K383">
        <v>0</v>
      </c>
      <c r="L383">
        <f>G383+H383</f>
        <v>600</v>
      </c>
    </row>
    <row r="384" spans="1:12" x14ac:dyDescent="0.25">
      <c r="A384" t="str">
        <f>VLOOKUP(C384,Tabla1[],6,FALSE)</f>
        <v>LIBINSON BETHMAN</v>
      </c>
      <c r="B384">
        <f>VLOOKUP(C384,Tabla1[],9,FALSE)</f>
        <v>29</v>
      </c>
      <c r="C384" s="3">
        <v>111474555563</v>
      </c>
      <c r="D384">
        <v>2021</v>
      </c>
      <c r="E384">
        <v>9</v>
      </c>
      <c r="F384">
        <v>72</v>
      </c>
      <c r="G384">
        <v>75</v>
      </c>
      <c r="H384">
        <v>75</v>
      </c>
      <c r="I384">
        <v>75</v>
      </c>
      <c r="J384">
        <v>0</v>
      </c>
      <c r="K384">
        <v>0</v>
      </c>
      <c r="L384">
        <f>G384+H384</f>
        <v>150</v>
      </c>
    </row>
    <row r="385" spans="1:12" x14ac:dyDescent="0.25">
      <c r="A385" t="str">
        <f>VLOOKUP(C385,Tabla1[],6,FALSE)</f>
        <v>ALEMIZABETH</v>
      </c>
      <c r="B385">
        <f>VLOOKUP(C385,Tabla1[],9,FALSE)</f>
        <v>35</v>
      </c>
      <c r="C385" s="3">
        <v>99908325563</v>
      </c>
      <c r="D385">
        <v>2021</v>
      </c>
      <c r="E385">
        <v>9</v>
      </c>
      <c r="F385">
        <v>2</v>
      </c>
      <c r="G385">
        <v>2</v>
      </c>
      <c r="H385">
        <v>47</v>
      </c>
      <c r="I385">
        <v>2</v>
      </c>
      <c r="J385">
        <v>45</v>
      </c>
      <c r="K385">
        <v>0</v>
      </c>
      <c r="L385">
        <f>G385+H385</f>
        <v>49</v>
      </c>
    </row>
    <row r="386" spans="1:12" x14ac:dyDescent="0.25">
      <c r="A386" t="str">
        <f>VLOOKUP(C386,Tabla1[],6,FALSE)</f>
        <v>MARILYN MAGDIEL</v>
      </c>
      <c r="B386">
        <f>VLOOKUP(C386,Tabla1[],9,FALSE)</f>
        <v>29</v>
      </c>
      <c r="C386" s="3">
        <v>307014065563</v>
      </c>
      <c r="D386">
        <v>2021</v>
      </c>
      <c r="E386">
        <v>9</v>
      </c>
      <c r="F386">
        <v>297</v>
      </c>
      <c r="G386">
        <v>311</v>
      </c>
      <c r="H386">
        <v>311</v>
      </c>
      <c r="I386">
        <v>311</v>
      </c>
      <c r="J386">
        <v>0</v>
      </c>
      <c r="K386">
        <v>0</v>
      </c>
      <c r="L386">
        <f>G386+H386</f>
        <v>622</v>
      </c>
    </row>
    <row r="387" spans="1:12" x14ac:dyDescent="0.25">
      <c r="A387" t="str">
        <f>VLOOKUP(C387,Tabla1[],6,FALSE)</f>
        <v>NEYSI</v>
      </c>
      <c r="B387">
        <f>VLOOKUP(C387,Tabla1[],9,FALSE)</f>
        <v>35</v>
      </c>
      <c r="C387" s="3">
        <v>62452685563</v>
      </c>
      <c r="D387">
        <v>2021</v>
      </c>
      <c r="E387">
        <v>9</v>
      </c>
      <c r="F387">
        <v>0</v>
      </c>
      <c r="G387">
        <v>0</v>
      </c>
      <c r="H387">
        <v>22</v>
      </c>
      <c r="I387">
        <v>0</v>
      </c>
      <c r="J387">
        <v>22</v>
      </c>
      <c r="K387">
        <v>0</v>
      </c>
      <c r="L387">
        <f>G387+H387</f>
        <v>22</v>
      </c>
    </row>
    <row r="388" spans="1:12" x14ac:dyDescent="0.25">
      <c r="A388" t="str">
        <f>VLOOKUP(C388,Tabla1[],6,FALSE)</f>
        <v>JANINE</v>
      </c>
      <c r="B388">
        <f>VLOOKUP(C388,Tabla1[],9,FALSE)</f>
        <v>29</v>
      </c>
      <c r="C388" s="3">
        <v>62751295563</v>
      </c>
      <c r="D388">
        <v>2021</v>
      </c>
      <c r="E388">
        <v>9</v>
      </c>
      <c r="F388">
        <v>0</v>
      </c>
      <c r="G388">
        <v>0</v>
      </c>
      <c r="H388">
        <v>1</v>
      </c>
      <c r="I388">
        <v>0</v>
      </c>
      <c r="J388">
        <v>1</v>
      </c>
      <c r="K388">
        <v>0</v>
      </c>
      <c r="L388">
        <f>G388+H388</f>
        <v>1</v>
      </c>
    </row>
    <row r="389" spans="1:12" x14ac:dyDescent="0.25">
      <c r="A389" t="str">
        <f>VLOOKUP(C389,Tabla1[],6,FALSE)</f>
        <v>IVET</v>
      </c>
      <c r="B389">
        <f>VLOOKUP(C389,Tabla1[],9,FALSE)</f>
        <v>29</v>
      </c>
      <c r="C389" s="3">
        <v>312922805563</v>
      </c>
      <c r="D389">
        <v>2021</v>
      </c>
      <c r="E389">
        <v>9</v>
      </c>
      <c r="F389">
        <v>171</v>
      </c>
      <c r="G389">
        <v>178</v>
      </c>
      <c r="H389">
        <v>178</v>
      </c>
      <c r="I389">
        <v>178</v>
      </c>
      <c r="J389">
        <v>0</v>
      </c>
      <c r="K389">
        <v>0</v>
      </c>
      <c r="L389">
        <f>G389+H389</f>
        <v>356</v>
      </c>
    </row>
    <row r="390" spans="1:12" x14ac:dyDescent="0.25">
      <c r="A390" t="str">
        <f>VLOOKUP(C390,Tabla1[],6,FALSE)</f>
        <v>IVAN</v>
      </c>
      <c r="B390">
        <f>VLOOKUP(C390,Tabla1[],9,FALSE)</f>
        <v>25</v>
      </c>
      <c r="C390" s="3">
        <v>169021665563</v>
      </c>
      <c r="D390">
        <v>2021</v>
      </c>
      <c r="E390">
        <v>9</v>
      </c>
      <c r="F390">
        <v>8</v>
      </c>
      <c r="G390">
        <v>53</v>
      </c>
      <c r="H390">
        <v>158</v>
      </c>
      <c r="I390">
        <v>53</v>
      </c>
      <c r="J390">
        <v>105</v>
      </c>
      <c r="K390">
        <v>0</v>
      </c>
      <c r="L390">
        <f>G390+H390</f>
        <v>211</v>
      </c>
    </row>
    <row r="391" spans="1:12" x14ac:dyDescent="0.25">
      <c r="A391" t="str">
        <f>VLOOKUP(C391,Tabla1[],6,FALSE)</f>
        <v>GRACIELA MIRELLA</v>
      </c>
      <c r="B391">
        <f>VLOOKUP(C391,Tabla1[],9,FALSE)</f>
        <v>29</v>
      </c>
      <c r="C391" s="3">
        <v>333069565563</v>
      </c>
      <c r="D391">
        <v>2021</v>
      </c>
      <c r="E391">
        <v>9</v>
      </c>
      <c r="F391">
        <v>45</v>
      </c>
      <c r="G391">
        <v>107</v>
      </c>
      <c r="H391">
        <v>214</v>
      </c>
      <c r="I391">
        <v>103</v>
      </c>
      <c r="J391">
        <v>107</v>
      </c>
      <c r="K391">
        <v>4</v>
      </c>
      <c r="L391">
        <f>G391+H391</f>
        <v>321</v>
      </c>
    </row>
    <row r="392" spans="1:12" x14ac:dyDescent="0.25">
      <c r="A392" t="str">
        <f>VLOOKUP(C392,Tabla1[],6,FALSE)</f>
        <v>RICARDO</v>
      </c>
      <c r="B392">
        <f>VLOOKUP(C392,Tabla1[],9,FALSE)</f>
        <v>35</v>
      </c>
      <c r="C392" s="3">
        <v>69370465563</v>
      </c>
      <c r="D392">
        <v>2021</v>
      </c>
      <c r="E392">
        <v>9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f>G392+H392</f>
        <v>1</v>
      </c>
    </row>
    <row r="393" spans="1:12" x14ac:dyDescent="0.25">
      <c r="A393" t="str">
        <f>VLOOKUP(C393,Tabla1[],6,FALSE)</f>
        <v>GISSELLE</v>
      </c>
      <c r="B393">
        <f>VLOOKUP(C393,Tabla1[],9,FALSE)</f>
        <v>35</v>
      </c>
      <c r="C393" s="3">
        <v>62755225563</v>
      </c>
      <c r="D393">
        <v>2021</v>
      </c>
      <c r="E393">
        <v>9</v>
      </c>
      <c r="F393">
        <v>1</v>
      </c>
      <c r="G393">
        <v>1</v>
      </c>
      <c r="H393">
        <v>36</v>
      </c>
      <c r="I393">
        <v>1</v>
      </c>
      <c r="J393">
        <v>35</v>
      </c>
      <c r="K393">
        <v>0</v>
      </c>
      <c r="L393">
        <f>G393+H393</f>
        <v>37</v>
      </c>
    </row>
    <row r="394" spans="1:12" x14ac:dyDescent="0.25">
      <c r="A394" t="str">
        <f>VLOOKUP(C394,Tabla1[],6,FALSE)</f>
        <v>CESAR</v>
      </c>
      <c r="B394">
        <f>VLOOKUP(C394,Tabla1[],9,FALSE)</f>
        <v>29</v>
      </c>
      <c r="C394" s="3">
        <v>237981375563</v>
      </c>
      <c r="D394">
        <v>2021</v>
      </c>
      <c r="E394">
        <v>9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0</v>
      </c>
      <c r="L394">
        <f>G394+H394</f>
        <v>2</v>
      </c>
    </row>
    <row r="395" spans="1:12" x14ac:dyDescent="0.25">
      <c r="A395" t="str">
        <f>VLOOKUP(C395,Tabla1[],6,FALSE)</f>
        <v>LENNIN BRYHAYAR</v>
      </c>
      <c r="B395">
        <f>VLOOKUP(C395,Tabla1[],9,FALSE)</f>
        <v>1</v>
      </c>
      <c r="C395" s="3">
        <v>377575535563</v>
      </c>
      <c r="D395">
        <v>2021</v>
      </c>
      <c r="E395">
        <v>9</v>
      </c>
      <c r="F395">
        <v>19</v>
      </c>
      <c r="G395">
        <v>38</v>
      </c>
      <c r="H395">
        <v>187</v>
      </c>
      <c r="I395">
        <v>38</v>
      </c>
      <c r="J395">
        <v>149</v>
      </c>
      <c r="K395">
        <v>0</v>
      </c>
      <c r="L395">
        <f>G395+H395</f>
        <v>225</v>
      </c>
    </row>
    <row r="396" spans="1:12" x14ac:dyDescent="0.25">
      <c r="A396" t="str">
        <f>VLOOKUP(C396,Tabla1[],6,FALSE)</f>
        <v>MILAGROS DEL CARMEN</v>
      </c>
      <c r="B396">
        <f>VLOOKUP(C396,Tabla1[],9,FALSE)</f>
        <v>29</v>
      </c>
      <c r="C396" s="3">
        <v>62748885563</v>
      </c>
      <c r="D396">
        <v>2021</v>
      </c>
      <c r="E396">
        <v>9</v>
      </c>
      <c r="F396">
        <v>9</v>
      </c>
      <c r="G396">
        <v>15</v>
      </c>
      <c r="H396">
        <v>152</v>
      </c>
      <c r="I396">
        <v>14</v>
      </c>
      <c r="J396">
        <v>137</v>
      </c>
      <c r="K396">
        <v>1</v>
      </c>
      <c r="L396">
        <f>G396+H396</f>
        <v>167</v>
      </c>
    </row>
    <row r="397" spans="1:12" x14ac:dyDescent="0.25">
      <c r="A397" t="str">
        <f>VLOOKUP(C397,Tabla1[],6,FALSE)</f>
        <v>CANDY CLAUDIA</v>
      </c>
      <c r="B397">
        <f>VLOOKUP(C397,Tabla1[],9,FALSE)</f>
        <v>29</v>
      </c>
      <c r="C397" s="3">
        <v>308525265563</v>
      </c>
      <c r="D397">
        <v>2021</v>
      </c>
      <c r="E397">
        <v>9</v>
      </c>
      <c r="F397">
        <v>14</v>
      </c>
      <c r="G397">
        <v>14</v>
      </c>
      <c r="H397">
        <v>14</v>
      </c>
      <c r="I397">
        <v>14</v>
      </c>
      <c r="J397">
        <v>0</v>
      </c>
      <c r="K397">
        <v>0</v>
      </c>
      <c r="L397">
        <f>G397+H397</f>
        <v>28</v>
      </c>
    </row>
    <row r="398" spans="1:12" x14ac:dyDescent="0.25">
      <c r="A398" t="str">
        <f>VLOOKUP(C398,Tabla1[],6,FALSE)</f>
        <v>ALBERTO</v>
      </c>
      <c r="B398">
        <f>VLOOKUP(C398,Tabla1[],9,FALSE)</f>
        <v>35</v>
      </c>
      <c r="C398" s="3">
        <v>111126495563</v>
      </c>
      <c r="D398">
        <v>2021</v>
      </c>
      <c r="E398">
        <v>9</v>
      </c>
      <c r="F398">
        <v>0</v>
      </c>
      <c r="G398">
        <v>0</v>
      </c>
      <c r="H398">
        <v>29</v>
      </c>
      <c r="I398">
        <v>0</v>
      </c>
      <c r="J398">
        <v>29</v>
      </c>
      <c r="K398">
        <v>0</v>
      </c>
      <c r="L398">
        <f>G398+H398</f>
        <v>29</v>
      </c>
    </row>
    <row r="399" spans="1:12" x14ac:dyDescent="0.25">
      <c r="A399" t="str">
        <f>VLOOKUP(C399,Tabla1[],6,FALSE)</f>
        <v>DANNY</v>
      </c>
      <c r="B399">
        <f>VLOOKUP(C399,Tabla1[],9,FALSE)</f>
        <v>1</v>
      </c>
      <c r="C399" s="3">
        <v>203381315563</v>
      </c>
      <c r="D399">
        <v>2021</v>
      </c>
      <c r="E399">
        <v>9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f>G399+H399</f>
        <v>1</v>
      </c>
    </row>
    <row r="400" spans="1:12" x14ac:dyDescent="0.25">
      <c r="A400" t="str">
        <f>VLOOKUP(C400,Tabla1[],6,FALSE)</f>
        <v>TEODOMIRA IDALIA</v>
      </c>
      <c r="B400">
        <f>VLOOKUP(C400,Tabla1[],9,FALSE)</f>
        <v>23</v>
      </c>
      <c r="C400" s="3">
        <v>144669195563</v>
      </c>
      <c r="D400">
        <v>2021</v>
      </c>
      <c r="E400">
        <v>9</v>
      </c>
      <c r="F400">
        <v>8</v>
      </c>
      <c r="G400">
        <v>14</v>
      </c>
      <c r="H400">
        <v>134</v>
      </c>
      <c r="I400">
        <v>14</v>
      </c>
      <c r="J400">
        <v>120</v>
      </c>
      <c r="K400">
        <v>0</v>
      </c>
      <c r="L400">
        <f>G400+H400</f>
        <v>148</v>
      </c>
    </row>
    <row r="401" spans="1:12" x14ac:dyDescent="0.25">
      <c r="A401" t="str">
        <f>VLOOKUP(C401,Tabla1[],6,FALSE)</f>
        <v>AMANDA NATALIA</v>
      </c>
      <c r="B401">
        <f>VLOOKUP(C401,Tabla1[],9,FALSE)</f>
        <v>46</v>
      </c>
      <c r="C401" s="3">
        <v>294237025563</v>
      </c>
      <c r="D401">
        <v>2021</v>
      </c>
      <c r="E401">
        <v>9</v>
      </c>
      <c r="F401">
        <v>11</v>
      </c>
      <c r="G401">
        <v>12</v>
      </c>
      <c r="H401">
        <v>12</v>
      </c>
      <c r="I401">
        <v>12</v>
      </c>
      <c r="J401">
        <v>0</v>
      </c>
      <c r="K401">
        <v>0</v>
      </c>
      <c r="L401">
        <f>G401+H401</f>
        <v>24</v>
      </c>
    </row>
    <row r="402" spans="1:12" x14ac:dyDescent="0.25">
      <c r="A402" t="str">
        <f>VLOOKUP(C402,Tabla1[],6,FALSE)</f>
        <v>MARCIA ESTHER</v>
      </c>
      <c r="B402">
        <f>VLOOKUP(C402,Tabla1[],9,FALSE)</f>
        <v>29</v>
      </c>
      <c r="C402" s="3">
        <v>233763145563</v>
      </c>
      <c r="D402">
        <v>2021</v>
      </c>
      <c r="E402">
        <v>9</v>
      </c>
      <c r="F402">
        <v>93</v>
      </c>
      <c r="G402">
        <v>97</v>
      </c>
      <c r="H402">
        <v>97</v>
      </c>
      <c r="I402">
        <v>97</v>
      </c>
      <c r="J402">
        <v>0</v>
      </c>
      <c r="K402">
        <v>0</v>
      </c>
      <c r="L402">
        <f>G402+H402</f>
        <v>194</v>
      </c>
    </row>
    <row r="403" spans="1:12" x14ac:dyDescent="0.25">
      <c r="A403" t="str">
        <f>VLOOKUP(C403,Tabla1[],6,FALSE)</f>
        <v>RAYZA SHEREZADA</v>
      </c>
      <c r="B403">
        <f>VLOOKUP(C403,Tabla1[],9,FALSE)</f>
        <v>29</v>
      </c>
      <c r="C403" s="3">
        <v>243530855563</v>
      </c>
      <c r="D403">
        <v>2021</v>
      </c>
      <c r="E403">
        <v>9</v>
      </c>
      <c r="F403">
        <v>146</v>
      </c>
      <c r="G403">
        <v>148</v>
      </c>
      <c r="H403">
        <v>152</v>
      </c>
      <c r="I403">
        <v>148</v>
      </c>
      <c r="J403">
        <v>4</v>
      </c>
      <c r="K403">
        <v>0</v>
      </c>
      <c r="L403">
        <f>G403+H403</f>
        <v>300</v>
      </c>
    </row>
    <row r="404" spans="1:12" x14ac:dyDescent="0.25">
      <c r="A404" t="str">
        <f>VLOOKUP(C404,Tabla1[],6,FALSE)</f>
        <v>PAOLA TERESA DEL VALLE</v>
      </c>
      <c r="B404">
        <f>VLOOKUP(C404,Tabla1[],9,FALSE)</f>
        <v>1</v>
      </c>
      <c r="C404" s="3">
        <v>423152015563</v>
      </c>
      <c r="D404">
        <v>2021</v>
      </c>
      <c r="E404">
        <v>9</v>
      </c>
      <c r="F404">
        <v>12</v>
      </c>
      <c r="G404">
        <v>18</v>
      </c>
      <c r="H404">
        <v>129</v>
      </c>
      <c r="I404">
        <v>18</v>
      </c>
      <c r="J404">
        <v>111</v>
      </c>
      <c r="K404">
        <v>0</v>
      </c>
      <c r="L404">
        <f>G404+H404</f>
        <v>147</v>
      </c>
    </row>
    <row r="405" spans="1:12" x14ac:dyDescent="0.25">
      <c r="A405" t="str">
        <f>VLOOKUP(C405,Tabla1[],6,FALSE)</f>
        <v>POLITA</v>
      </c>
      <c r="B405">
        <f>VLOOKUP(C405,Tabla1[],9,FALSE)</f>
        <v>1</v>
      </c>
      <c r="C405" s="3">
        <v>190493175563</v>
      </c>
      <c r="D405">
        <v>2021</v>
      </c>
      <c r="E405">
        <v>9</v>
      </c>
      <c r="F405">
        <v>6</v>
      </c>
      <c r="G405">
        <v>10</v>
      </c>
      <c r="H405">
        <v>73</v>
      </c>
      <c r="I405">
        <v>10</v>
      </c>
      <c r="J405">
        <v>63</v>
      </c>
      <c r="K405">
        <v>0</v>
      </c>
      <c r="L405">
        <f>G405+H405</f>
        <v>83</v>
      </c>
    </row>
    <row r="406" spans="1:12" x14ac:dyDescent="0.25">
      <c r="A406" t="str">
        <f>VLOOKUP(C406,Tabla1[],6,FALSE)</f>
        <v>MARIA ELENA</v>
      </c>
      <c r="B406">
        <f>VLOOKUP(C406,Tabla1[],9,FALSE)</f>
        <v>29</v>
      </c>
      <c r="C406" s="3">
        <v>58828645563</v>
      </c>
      <c r="D406">
        <v>2021</v>
      </c>
      <c r="E406">
        <v>9</v>
      </c>
      <c r="F406">
        <v>155</v>
      </c>
      <c r="G406">
        <v>160</v>
      </c>
      <c r="H406">
        <v>160</v>
      </c>
      <c r="I406">
        <v>159</v>
      </c>
      <c r="J406">
        <v>0</v>
      </c>
      <c r="K406">
        <v>1</v>
      </c>
      <c r="L406">
        <f>G406+H406</f>
        <v>320</v>
      </c>
    </row>
    <row r="407" spans="1:12" x14ac:dyDescent="0.25">
      <c r="A407" t="str">
        <f>VLOOKUP(C407,Tabla1[],6,FALSE)</f>
        <v>ÑEMY</v>
      </c>
      <c r="B407">
        <f>VLOOKUP(C407,Tabla1[],9,FALSE)</f>
        <v>23</v>
      </c>
      <c r="C407" s="3">
        <v>166880495563</v>
      </c>
      <c r="D407">
        <v>2021</v>
      </c>
      <c r="E407">
        <v>9</v>
      </c>
      <c r="F407">
        <v>5</v>
      </c>
      <c r="G407">
        <v>6</v>
      </c>
      <c r="H407">
        <v>73</v>
      </c>
      <c r="I407">
        <v>6</v>
      </c>
      <c r="J407">
        <v>67</v>
      </c>
      <c r="K407">
        <v>0</v>
      </c>
      <c r="L407">
        <f>G407+H407</f>
        <v>79</v>
      </c>
    </row>
    <row r="408" spans="1:12" x14ac:dyDescent="0.25">
      <c r="A408" t="str">
        <f>VLOOKUP(C408,Tabla1[],6,FALSE)</f>
        <v>VICTOR</v>
      </c>
      <c r="B408">
        <f>VLOOKUP(C408,Tabla1[],9,FALSE)</f>
        <v>35</v>
      </c>
      <c r="C408" s="3">
        <v>62756275563</v>
      </c>
      <c r="D408">
        <v>2021</v>
      </c>
      <c r="E408">
        <v>9</v>
      </c>
      <c r="F408">
        <v>0</v>
      </c>
      <c r="G408">
        <v>0</v>
      </c>
      <c r="H408">
        <v>7</v>
      </c>
      <c r="I408">
        <v>0</v>
      </c>
      <c r="J408">
        <v>7</v>
      </c>
      <c r="K408">
        <v>0</v>
      </c>
      <c r="L408">
        <f>G408+H408</f>
        <v>7</v>
      </c>
    </row>
    <row r="409" spans="1:12" x14ac:dyDescent="0.25">
      <c r="A409" t="str">
        <f>VLOOKUP(C409,Tabla1[],6,FALSE)</f>
        <v>ESTEPHANIA</v>
      </c>
      <c r="B409">
        <f>VLOOKUP(C409,Tabla1[],9,FALSE)</f>
        <v>1</v>
      </c>
      <c r="C409" s="3">
        <v>287326705563</v>
      </c>
      <c r="D409">
        <v>2021</v>
      </c>
      <c r="E409">
        <v>9</v>
      </c>
      <c r="F409">
        <v>17</v>
      </c>
      <c r="G409">
        <v>33</v>
      </c>
      <c r="H409">
        <v>176</v>
      </c>
      <c r="I409">
        <v>33</v>
      </c>
      <c r="J409">
        <v>143</v>
      </c>
      <c r="K409">
        <v>0</v>
      </c>
      <c r="L409">
        <f>G409+H409</f>
        <v>209</v>
      </c>
    </row>
    <row r="410" spans="1:12" x14ac:dyDescent="0.25">
      <c r="A410" t="str">
        <f>VLOOKUP(C410,Tabla1[],6,FALSE)</f>
        <v>AMBAR VANESSA</v>
      </c>
      <c r="B410">
        <f>VLOOKUP(C410,Tabla1[],9,FALSE)</f>
        <v>29</v>
      </c>
      <c r="C410" s="3">
        <v>237368425563</v>
      </c>
      <c r="D410">
        <v>2021</v>
      </c>
      <c r="E410">
        <v>9</v>
      </c>
      <c r="F410">
        <v>2</v>
      </c>
      <c r="G410">
        <v>2</v>
      </c>
      <c r="H410">
        <v>2</v>
      </c>
      <c r="I410">
        <v>2</v>
      </c>
      <c r="J410">
        <v>0</v>
      </c>
      <c r="K410">
        <v>0</v>
      </c>
      <c r="L410">
        <f>G410+H410</f>
        <v>4</v>
      </c>
    </row>
    <row r="411" spans="1:12" x14ac:dyDescent="0.25">
      <c r="A411" t="str">
        <f>VLOOKUP(C411,Tabla1[],6,FALSE)</f>
        <v>OLINDA FLOR</v>
      </c>
      <c r="B411">
        <f>VLOOKUP(C411,Tabla1[],9,FALSE)</f>
        <v>29</v>
      </c>
      <c r="C411" s="3">
        <v>62221955563</v>
      </c>
      <c r="D411">
        <v>2021</v>
      </c>
      <c r="E411">
        <v>9</v>
      </c>
      <c r="F411">
        <v>1</v>
      </c>
      <c r="G411">
        <v>1</v>
      </c>
      <c r="H411">
        <v>47</v>
      </c>
      <c r="I411">
        <v>1</v>
      </c>
      <c r="J411">
        <v>46</v>
      </c>
      <c r="K411">
        <v>0</v>
      </c>
      <c r="L411">
        <f>G411+H411</f>
        <v>48</v>
      </c>
    </row>
    <row r="412" spans="1:12" x14ac:dyDescent="0.25">
      <c r="A412" t="str">
        <f>VLOOKUP(C412,Tabla1[],6,FALSE)</f>
        <v>JAVIER</v>
      </c>
      <c r="B412">
        <f>VLOOKUP(C412,Tabla1[],9,FALSE)</f>
        <v>35</v>
      </c>
      <c r="C412" s="3">
        <v>112543635563</v>
      </c>
      <c r="D412">
        <v>2021</v>
      </c>
      <c r="E412">
        <v>9</v>
      </c>
      <c r="F412">
        <v>1</v>
      </c>
      <c r="G412">
        <v>5</v>
      </c>
      <c r="H412">
        <v>24</v>
      </c>
      <c r="I412">
        <v>5</v>
      </c>
      <c r="J412">
        <v>19</v>
      </c>
      <c r="K412">
        <v>0</v>
      </c>
      <c r="L412">
        <f>G412+H412</f>
        <v>29</v>
      </c>
    </row>
    <row r="413" spans="1:12" x14ac:dyDescent="0.25">
      <c r="A413" t="str">
        <f>VLOOKUP(C413,Tabla1[],6,FALSE)</f>
        <v>VICTORIA ELIZABETH</v>
      </c>
      <c r="B413">
        <f>VLOOKUP(C413,Tabla1[],9,FALSE)</f>
        <v>29</v>
      </c>
      <c r="C413" s="3">
        <v>60783635563</v>
      </c>
      <c r="D413">
        <v>2021</v>
      </c>
      <c r="E413">
        <v>9</v>
      </c>
      <c r="F413">
        <v>37</v>
      </c>
      <c r="G413">
        <v>38</v>
      </c>
      <c r="H413">
        <v>38</v>
      </c>
      <c r="I413">
        <v>38</v>
      </c>
      <c r="J413">
        <v>0</v>
      </c>
      <c r="K413">
        <v>0</v>
      </c>
      <c r="L413">
        <f>G413+H413</f>
        <v>76</v>
      </c>
    </row>
    <row r="414" spans="1:12" x14ac:dyDescent="0.25">
      <c r="A414" t="str">
        <f>VLOOKUP(C414,Tabla1[],6,FALSE)</f>
        <v>RUBI</v>
      </c>
      <c r="B414">
        <f>VLOOKUP(C414,Tabla1[],9,FALSE)</f>
        <v>29</v>
      </c>
      <c r="C414" s="3">
        <v>62749565563</v>
      </c>
      <c r="D414">
        <v>2021</v>
      </c>
      <c r="E414">
        <v>9</v>
      </c>
      <c r="F414">
        <v>7</v>
      </c>
      <c r="G414">
        <v>11</v>
      </c>
      <c r="H414">
        <v>144</v>
      </c>
      <c r="I414">
        <v>8</v>
      </c>
      <c r="J414">
        <v>133</v>
      </c>
      <c r="K414">
        <v>3</v>
      </c>
      <c r="L414">
        <f>G414+H414</f>
        <v>155</v>
      </c>
    </row>
    <row r="415" spans="1:12" x14ac:dyDescent="0.25">
      <c r="A415" t="str">
        <f>VLOOKUP(C415,Tabla1[],6,FALSE)</f>
        <v>HEIKE</v>
      </c>
      <c r="B415">
        <f>VLOOKUP(C415,Tabla1[],9,FALSE)</f>
        <v>29</v>
      </c>
      <c r="C415" s="3">
        <v>62453265563</v>
      </c>
      <c r="D415">
        <v>2021</v>
      </c>
      <c r="E415">
        <v>9</v>
      </c>
      <c r="F415">
        <v>5</v>
      </c>
      <c r="G415">
        <v>9</v>
      </c>
      <c r="H415">
        <v>154</v>
      </c>
      <c r="I415">
        <v>4</v>
      </c>
      <c r="J415">
        <v>145</v>
      </c>
      <c r="K415">
        <v>5</v>
      </c>
      <c r="L415">
        <f>G415+H415</f>
        <v>163</v>
      </c>
    </row>
    <row r="416" spans="1:12" x14ac:dyDescent="0.25">
      <c r="A416" t="str">
        <f>VLOOKUP(C416,Tabla1[],6,FALSE)</f>
        <v>VICTOR ALBERTO</v>
      </c>
      <c r="B416">
        <f>VLOOKUP(C416,Tabla1[],9,FALSE)</f>
        <v>29</v>
      </c>
      <c r="C416" s="3">
        <v>61224605563</v>
      </c>
      <c r="D416">
        <v>2021</v>
      </c>
      <c r="E416">
        <v>9</v>
      </c>
      <c r="F416">
        <v>407</v>
      </c>
      <c r="G416">
        <v>420</v>
      </c>
      <c r="H416">
        <v>424</v>
      </c>
      <c r="I416">
        <v>418</v>
      </c>
      <c r="J416">
        <v>4</v>
      </c>
      <c r="K416">
        <v>2</v>
      </c>
      <c r="L416">
        <f>G416+H416</f>
        <v>844</v>
      </c>
    </row>
    <row r="417" spans="1:12" x14ac:dyDescent="0.25">
      <c r="A417" t="str">
        <f>VLOOKUP(C417,Tabla1[],6,FALSE)</f>
        <v>ZAIDA</v>
      </c>
      <c r="B417">
        <f>VLOOKUP(C417,Tabla1[],9,FALSE)</f>
        <v>29</v>
      </c>
      <c r="C417" s="3">
        <v>240758965563</v>
      </c>
      <c r="D417">
        <v>2021</v>
      </c>
      <c r="E417">
        <v>9</v>
      </c>
      <c r="F417">
        <v>69</v>
      </c>
      <c r="G417">
        <v>70</v>
      </c>
      <c r="H417">
        <v>70</v>
      </c>
      <c r="I417">
        <v>70</v>
      </c>
      <c r="J417">
        <v>0</v>
      </c>
      <c r="K417">
        <v>0</v>
      </c>
      <c r="L417">
        <f>G417+H417</f>
        <v>140</v>
      </c>
    </row>
    <row r="418" spans="1:12" x14ac:dyDescent="0.25">
      <c r="A418" t="str">
        <f>VLOOKUP(C418,Tabla1[],6,FALSE)</f>
        <v>NOE ELI</v>
      </c>
      <c r="B418">
        <f>VLOOKUP(C418,Tabla1[],9,FALSE)</f>
        <v>29</v>
      </c>
      <c r="C418" s="3">
        <v>241773845563</v>
      </c>
      <c r="D418">
        <v>2021</v>
      </c>
      <c r="E418">
        <v>9</v>
      </c>
      <c r="F418">
        <v>1</v>
      </c>
      <c r="G418">
        <v>1</v>
      </c>
      <c r="H418">
        <v>1</v>
      </c>
      <c r="I418">
        <v>1</v>
      </c>
      <c r="J418">
        <v>0</v>
      </c>
      <c r="K418">
        <v>0</v>
      </c>
      <c r="L418">
        <f>G418+H418</f>
        <v>2</v>
      </c>
    </row>
    <row r="419" spans="1:12" x14ac:dyDescent="0.25">
      <c r="A419" t="str">
        <f>VLOOKUP(C419,Tabla1[],6,FALSE)</f>
        <v>JACKELINE</v>
      </c>
      <c r="B419">
        <f>VLOOKUP(C419,Tabla1[],9,FALSE)</f>
        <v>35</v>
      </c>
      <c r="C419" s="3">
        <v>62752075563</v>
      </c>
      <c r="D419">
        <v>2021</v>
      </c>
      <c r="E419">
        <v>9</v>
      </c>
      <c r="F419">
        <v>0</v>
      </c>
      <c r="G419">
        <v>1</v>
      </c>
      <c r="H419">
        <v>30</v>
      </c>
      <c r="I419">
        <v>1</v>
      </c>
      <c r="J419">
        <v>29</v>
      </c>
      <c r="K419">
        <v>0</v>
      </c>
      <c r="L419">
        <f>G419+H419</f>
        <v>31</v>
      </c>
    </row>
    <row r="420" spans="1:12" x14ac:dyDescent="0.25">
      <c r="A420" t="str">
        <f>VLOOKUP(C420,Tabla1[],6,FALSE)</f>
        <v>EUGENIO</v>
      </c>
      <c r="B420">
        <f>VLOOKUP(C420,Tabla1[],9,FALSE)</f>
        <v>35</v>
      </c>
      <c r="C420" s="3">
        <v>69312125563</v>
      </c>
      <c r="D420">
        <v>2021</v>
      </c>
      <c r="E420">
        <v>9</v>
      </c>
      <c r="F420">
        <v>0</v>
      </c>
      <c r="G420">
        <v>0</v>
      </c>
      <c r="H420">
        <v>27</v>
      </c>
      <c r="I420">
        <v>0</v>
      </c>
      <c r="J420">
        <v>27</v>
      </c>
      <c r="K420">
        <v>0</v>
      </c>
      <c r="L420">
        <f>G420+H420</f>
        <v>27</v>
      </c>
    </row>
    <row r="421" spans="1:12" x14ac:dyDescent="0.25">
      <c r="A421" t="str">
        <f>VLOOKUP(C421,Tabla1[],6,FALSE)</f>
        <v>IDOM GAD</v>
      </c>
      <c r="B421">
        <f>VLOOKUP(C421,Tabla1[],9,FALSE)</f>
        <v>35</v>
      </c>
      <c r="C421" s="3">
        <v>62753895563</v>
      </c>
      <c r="D421">
        <v>2021</v>
      </c>
      <c r="E421">
        <v>9</v>
      </c>
      <c r="F421">
        <v>1</v>
      </c>
      <c r="G421">
        <v>17</v>
      </c>
      <c r="H421">
        <v>87</v>
      </c>
      <c r="I421">
        <v>17</v>
      </c>
      <c r="J421">
        <v>70</v>
      </c>
      <c r="K421">
        <v>0</v>
      </c>
      <c r="L421">
        <f>G421+H421</f>
        <v>104</v>
      </c>
    </row>
    <row r="422" spans="1:12" x14ac:dyDescent="0.25">
      <c r="A422" t="str">
        <f>VLOOKUP(C422,Tabla1[],6,FALSE)</f>
        <v>LUCILA ESTHER</v>
      </c>
      <c r="B422">
        <f>VLOOKUP(C422,Tabla1[],9,FALSE)</f>
        <v>35</v>
      </c>
      <c r="C422" s="3">
        <v>69583665563</v>
      </c>
      <c r="D422">
        <v>2021</v>
      </c>
      <c r="E422">
        <v>9</v>
      </c>
      <c r="F422">
        <v>0</v>
      </c>
      <c r="G422">
        <v>0</v>
      </c>
      <c r="H422">
        <v>25</v>
      </c>
      <c r="I422">
        <v>0</v>
      </c>
      <c r="J422">
        <v>25</v>
      </c>
      <c r="K422">
        <v>0</v>
      </c>
      <c r="L422">
        <f>G422+H422</f>
        <v>25</v>
      </c>
    </row>
    <row r="423" spans="1:12" x14ac:dyDescent="0.25">
      <c r="A423" t="str">
        <f>VLOOKUP(C423,Tabla1[],6,FALSE)</f>
        <v>JOSE LUIS</v>
      </c>
      <c r="B423">
        <f>VLOOKUP(C423,Tabla1[],9,FALSE)</f>
        <v>29</v>
      </c>
      <c r="C423" s="3">
        <v>206825445563</v>
      </c>
      <c r="D423">
        <v>2021</v>
      </c>
      <c r="E423">
        <v>9</v>
      </c>
      <c r="F423">
        <v>515</v>
      </c>
      <c r="G423">
        <v>530</v>
      </c>
      <c r="H423">
        <v>550</v>
      </c>
      <c r="I423">
        <v>526</v>
      </c>
      <c r="J423">
        <v>20</v>
      </c>
      <c r="K423">
        <v>4</v>
      </c>
      <c r="L423">
        <f>G423+H423</f>
        <v>1080</v>
      </c>
    </row>
    <row r="424" spans="1:12" x14ac:dyDescent="0.25">
      <c r="A424" t="str">
        <f>VLOOKUP(C424,Tabla1[],6,FALSE)</f>
        <v>LIBIA</v>
      </c>
      <c r="B424">
        <f>VLOOKUP(C424,Tabla1[],9,FALSE)</f>
        <v>29</v>
      </c>
      <c r="C424" s="3">
        <v>63031835563</v>
      </c>
      <c r="D424">
        <v>2021</v>
      </c>
      <c r="E424">
        <v>9</v>
      </c>
      <c r="F424">
        <v>134</v>
      </c>
      <c r="G424">
        <v>139</v>
      </c>
      <c r="H424">
        <v>139</v>
      </c>
      <c r="I424">
        <v>138</v>
      </c>
      <c r="J424">
        <v>0</v>
      </c>
      <c r="K424">
        <v>1</v>
      </c>
      <c r="L424">
        <f>G424+H424</f>
        <v>278</v>
      </c>
    </row>
    <row r="425" spans="1:12" x14ac:dyDescent="0.25">
      <c r="A425" t="str">
        <f>VLOOKUP(C425,Tabla1[],6,FALSE)</f>
        <v>JOSEFA LUZ</v>
      </c>
      <c r="B425">
        <f>VLOOKUP(C425,Tabla1[],9,FALSE)</f>
        <v>36</v>
      </c>
      <c r="C425" s="3">
        <v>102548835563</v>
      </c>
      <c r="D425">
        <v>2021</v>
      </c>
      <c r="E425">
        <v>9</v>
      </c>
      <c r="F425">
        <v>8</v>
      </c>
      <c r="G425">
        <v>8</v>
      </c>
      <c r="H425">
        <v>29</v>
      </c>
      <c r="I425">
        <v>8</v>
      </c>
      <c r="J425">
        <v>21</v>
      </c>
      <c r="K425">
        <v>0</v>
      </c>
      <c r="L425">
        <f>G425+H425</f>
        <v>37</v>
      </c>
    </row>
    <row r="426" spans="1:12" x14ac:dyDescent="0.25">
      <c r="A426" t="str">
        <f>VLOOKUP(C426,Tabla1[],6,FALSE)</f>
        <v>PAOLA</v>
      </c>
      <c r="B426">
        <f>VLOOKUP(C426,Tabla1[],9,FALSE)</f>
        <v>1</v>
      </c>
      <c r="C426" s="3">
        <v>421641945563</v>
      </c>
      <c r="D426">
        <v>2021</v>
      </c>
      <c r="E426">
        <v>9</v>
      </c>
      <c r="F426">
        <v>1</v>
      </c>
      <c r="G426">
        <v>3</v>
      </c>
      <c r="H426">
        <v>9</v>
      </c>
      <c r="I426">
        <v>3</v>
      </c>
      <c r="J426">
        <v>6</v>
      </c>
      <c r="K426">
        <v>0</v>
      </c>
      <c r="L426">
        <f>G426+H426</f>
        <v>12</v>
      </c>
    </row>
    <row r="427" spans="1:12" x14ac:dyDescent="0.25">
      <c r="A427" t="str">
        <f>VLOOKUP(C427,Tabla1[],6,FALSE)</f>
        <v>MARIA ISABEL</v>
      </c>
      <c r="B427">
        <f>VLOOKUP(C427,Tabla1[],9,FALSE)</f>
        <v>29</v>
      </c>
      <c r="C427" s="3">
        <v>95200535563</v>
      </c>
      <c r="D427">
        <v>2021</v>
      </c>
      <c r="E427">
        <v>9</v>
      </c>
      <c r="F427">
        <v>201</v>
      </c>
      <c r="G427">
        <v>205</v>
      </c>
      <c r="H427">
        <v>205</v>
      </c>
      <c r="I427">
        <v>205</v>
      </c>
      <c r="J427">
        <v>0</v>
      </c>
      <c r="K427">
        <v>0</v>
      </c>
      <c r="L427">
        <f>G427+H427</f>
        <v>410</v>
      </c>
    </row>
    <row r="428" spans="1:12" x14ac:dyDescent="0.25">
      <c r="A428" t="str">
        <f>VLOOKUP(C428,Tabla1[],6,FALSE)</f>
        <v>THAIS KARINA</v>
      </c>
      <c r="B428">
        <f>VLOOKUP(C428,Tabla1[],9,FALSE)</f>
        <v>29</v>
      </c>
      <c r="C428" s="3">
        <v>420596265563</v>
      </c>
      <c r="D428">
        <v>2021</v>
      </c>
      <c r="E428">
        <v>9</v>
      </c>
      <c r="F428">
        <v>4</v>
      </c>
      <c r="G428">
        <v>4</v>
      </c>
      <c r="H428">
        <v>6</v>
      </c>
      <c r="I428">
        <v>4</v>
      </c>
      <c r="J428">
        <v>2</v>
      </c>
      <c r="K428">
        <v>0</v>
      </c>
      <c r="L428">
        <f>G428+H428</f>
        <v>10</v>
      </c>
    </row>
    <row r="429" spans="1:12" x14ac:dyDescent="0.25">
      <c r="A429" t="str">
        <f>VLOOKUP(C429,Tabla1[],6,FALSE)</f>
        <v>ANGELL KASSANDRA</v>
      </c>
      <c r="B429">
        <f>VLOOKUP(C429,Tabla1[],9,FALSE)</f>
        <v>28</v>
      </c>
      <c r="C429" s="3">
        <v>265975975563</v>
      </c>
      <c r="D429">
        <v>2021</v>
      </c>
      <c r="E429">
        <v>9</v>
      </c>
      <c r="F429">
        <v>5</v>
      </c>
      <c r="G429">
        <v>22</v>
      </c>
      <c r="H429">
        <v>40</v>
      </c>
      <c r="I429">
        <v>22</v>
      </c>
      <c r="J429">
        <v>18</v>
      </c>
      <c r="K429">
        <v>0</v>
      </c>
      <c r="L429">
        <f>G429+H429</f>
        <v>62</v>
      </c>
    </row>
    <row r="430" spans="1:12" x14ac:dyDescent="0.25">
      <c r="A430" t="str">
        <f>VLOOKUP(C430,Tabla1[],6,FALSE)</f>
        <v>CIELITA</v>
      </c>
      <c r="B430">
        <f>VLOOKUP(C430,Tabla1[],9,FALSE)</f>
        <v>29</v>
      </c>
      <c r="C430" s="3">
        <v>63143455563</v>
      </c>
      <c r="D430">
        <v>2021</v>
      </c>
      <c r="E430">
        <v>9</v>
      </c>
      <c r="F430">
        <v>8</v>
      </c>
      <c r="G430">
        <v>10</v>
      </c>
      <c r="H430">
        <v>92</v>
      </c>
      <c r="I430">
        <v>7</v>
      </c>
      <c r="J430">
        <v>82</v>
      </c>
      <c r="K430">
        <v>3</v>
      </c>
      <c r="L430">
        <f>G430+H430</f>
        <v>102</v>
      </c>
    </row>
    <row r="431" spans="1:12" x14ac:dyDescent="0.25">
      <c r="A431" t="str">
        <f>VLOOKUP(C431,Tabla1[],6,FALSE)</f>
        <v>BONNIE ISABEL</v>
      </c>
      <c r="B431">
        <f>VLOOKUP(C431,Tabla1[],9,FALSE)</f>
        <v>29</v>
      </c>
      <c r="C431" s="3">
        <v>199801305563</v>
      </c>
      <c r="D431">
        <v>2021</v>
      </c>
      <c r="E431">
        <v>9</v>
      </c>
      <c r="F431">
        <v>2</v>
      </c>
      <c r="G431">
        <v>2</v>
      </c>
      <c r="H431">
        <v>2</v>
      </c>
      <c r="I431">
        <v>2</v>
      </c>
      <c r="J431">
        <v>0</v>
      </c>
      <c r="K431">
        <v>0</v>
      </c>
      <c r="L431">
        <f>G431+H431</f>
        <v>4</v>
      </c>
    </row>
    <row r="432" spans="1:12" x14ac:dyDescent="0.25">
      <c r="A432" t="str">
        <f>VLOOKUP(C432,Tabla1[],6,FALSE)</f>
        <v>JOICE MELINA</v>
      </c>
      <c r="B432">
        <f>VLOOKUP(C432,Tabla1[],9,FALSE)</f>
        <v>23</v>
      </c>
      <c r="C432" s="3">
        <v>50124325563</v>
      </c>
      <c r="D432">
        <v>2021</v>
      </c>
      <c r="E432">
        <v>9</v>
      </c>
      <c r="F432">
        <v>3</v>
      </c>
      <c r="G432">
        <v>6</v>
      </c>
      <c r="H432">
        <v>189</v>
      </c>
      <c r="I432">
        <v>6</v>
      </c>
      <c r="J432">
        <v>183</v>
      </c>
      <c r="K432">
        <v>0</v>
      </c>
      <c r="L432">
        <f>G432+H432</f>
        <v>195</v>
      </c>
    </row>
    <row r="433" spans="1:12" x14ac:dyDescent="0.25">
      <c r="A433" t="str">
        <f>VLOOKUP(C433,Tabla1[],6,FALSE)</f>
        <v>MARIA YESENIA</v>
      </c>
      <c r="B433">
        <f>VLOOKUP(C433,Tabla1[],9,FALSE)</f>
        <v>29</v>
      </c>
      <c r="C433" s="3">
        <v>242248825563</v>
      </c>
      <c r="D433">
        <v>2021</v>
      </c>
      <c r="E433">
        <v>9</v>
      </c>
      <c r="F433">
        <v>25</v>
      </c>
      <c r="G433">
        <v>25</v>
      </c>
      <c r="H433">
        <v>25</v>
      </c>
      <c r="I433">
        <v>25</v>
      </c>
      <c r="J433">
        <v>0</v>
      </c>
      <c r="K433">
        <v>0</v>
      </c>
      <c r="L433">
        <f>G433+H433</f>
        <v>50</v>
      </c>
    </row>
    <row r="434" spans="1:12" x14ac:dyDescent="0.25">
      <c r="A434" t="str">
        <f>VLOOKUP(C434,Tabla1[],6,FALSE)</f>
        <v>KATHERINE HELDELIZA</v>
      </c>
      <c r="B434">
        <f>VLOOKUP(C434,Tabla1[],9,FALSE)</f>
        <v>29</v>
      </c>
      <c r="C434" s="3">
        <v>7431155563</v>
      </c>
      <c r="D434">
        <v>2021</v>
      </c>
      <c r="E434">
        <v>9</v>
      </c>
      <c r="F434">
        <v>259</v>
      </c>
      <c r="G434">
        <v>262</v>
      </c>
      <c r="H434">
        <v>262</v>
      </c>
      <c r="I434">
        <v>261</v>
      </c>
      <c r="J434">
        <v>0</v>
      </c>
      <c r="K434">
        <v>1</v>
      </c>
      <c r="L434">
        <f>G434+H434</f>
        <v>524</v>
      </c>
    </row>
    <row r="435" spans="1:12" x14ac:dyDescent="0.25">
      <c r="A435" t="str">
        <f>VLOOKUP(C435,Tabla1[],6,FALSE)</f>
        <v>PERSEBERANDA</v>
      </c>
      <c r="B435">
        <f>VLOOKUP(C435,Tabla1[],9,FALSE)</f>
        <v>35</v>
      </c>
      <c r="C435" s="3">
        <v>111942175563</v>
      </c>
      <c r="D435">
        <v>2021</v>
      </c>
      <c r="E435">
        <v>10</v>
      </c>
      <c r="F435">
        <v>1</v>
      </c>
      <c r="G435">
        <v>2</v>
      </c>
      <c r="H435">
        <v>10</v>
      </c>
      <c r="I435">
        <v>2</v>
      </c>
      <c r="J435">
        <v>8</v>
      </c>
      <c r="K435">
        <v>0</v>
      </c>
      <c r="L435">
        <f>G435+H435</f>
        <v>12</v>
      </c>
    </row>
    <row r="436" spans="1:12" x14ac:dyDescent="0.25">
      <c r="A436" t="str">
        <f>VLOOKUP(C436,Tabla1[],6,FALSE)</f>
        <v>JOICE MELINA</v>
      </c>
      <c r="B436">
        <f>VLOOKUP(C436,Tabla1[],9,FALSE)</f>
        <v>23</v>
      </c>
      <c r="C436" s="3">
        <v>50124325563</v>
      </c>
      <c r="D436">
        <v>2021</v>
      </c>
      <c r="E436">
        <v>10</v>
      </c>
      <c r="F436">
        <v>1</v>
      </c>
      <c r="G436">
        <v>1</v>
      </c>
      <c r="H436">
        <v>165</v>
      </c>
      <c r="I436">
        <v>1</v>
      </c>
      <c r="J436">
        <v>164</v>
      </c>
      <c r="K436">
        <v>0</v>
      </c>
      <c r="L436">
        <f>G436+H436</f>
        <v>166</v>
      </c>
    </row>
    <row r="437" spans="1:12" x14ac:dyDescent="0.25">
      <c r="A437" t="str">
        <f>VLOOKUP(C437,Tabla1[],6,FALSE)</f>
        <v>OLINDA FLOR</v>
      </c>
      <c r="B437">
        <f>VLOOKUP(C437,Tabla1[],9,FALSE)</f>
        <v>29</v>
      </c>
      <c r="C437" s="3">
        <v>62221955563</v>
      </c>
      <c r="D437">
        <v>2021</v>
      </c>
      <c r="E437">
        <v>10</v>
      </c>
      <c r="F437">
        <v>43</v>
      </c>
      <c r="G437">
        <v>43</v>
      </c>
      <c r="H437">
        <v>136</v>
      </c>
      <c r="I437">
        <v>43</v>
      </c>
      <c r="J437">
        <v>93</v>
      </c>
      <c r="K437">
        <v>0</v>
      </c>
      <c r="L437">
        <f>G437+H437</f>
        <v>179</v>
      </c>
    </row>
    <row r="438" spans="1:12" x14ac:dyDescent="0.25">
      <c r="A438" t="str">
        <f>VLOOKUP(C438,Tabla1[],6,FALSE)</f>
        <v>JAVIER</v>
      </c>
      <c r="B438">
        <f>VLOOKUP(C438,Tabla1[],9,FALSE)</f>
        <v>35</v>
      </c>
      <c r="C438" s="3">
        <v>112543635563</v>
      </c>
      <c r="D438">
        <v>2021</v>
      </c>
      <c r="E438">
        <v>10</v>
      </c>
      <c r="F438">
        <v>2</v>
      </c>
      <c r="G438">
        <v>6</v>
      </c>
      <c r="H438">
        <v>49</v>
      </c>
      <c r="I438">
        <v>6</v>
      </c>
      <c r="J438">
        <v>43</v>
      </c>
      <c r="K438">
        <v>0</v>
      </c>
      <c r="L438">
        <f>G438+H438</f>
        <v>55</v>
      </c>
    </row>
    <row r="439" spans="1:12" x14ac:dyDescent="0.25">
      <c r="A439" t="str">
        <f>VLOOKUP(C439,Tabla1[],6,FALSE)</f>
        <v>IDOM GAD</v>
      </c>
      <c r="B439">
        <f>VLOOKUP(C439,Tabla1[],9,FALSE)</f>
        <v>35</v>
      </c>
      <c r="C439" s="3">
        <v>62753895563</v>
      </c>
      <c r="D439">
        <v>2021</v>
      </c>
      <c r="E439">
        <v>10</v>
      </c>
      <c r="F439">
        <v>3</v>
      </c>
      <c r="G439">
        <v>10</v>
      </c>
      <c r="H439">
        <v>93</v>
      </c>
      <c r="I439">
        <v>10</v>
      </c>
      <c r="J439">
        <v>83</v>
      </c>
      <c r="K439">
        <v>0</v>
      </c>
      <c r="L439">
        <f>G439+H439</f>
        <v>103</v>
      </c>
    </row>
    <row r="440" spans="1:12" x14ac:dyDescent="0.25">
      <c r="A440" t="str">
        <f>VLOOKUP(C440,Tabla1[],6,FALSE)</f>
        <v>THAIS KARINA</v>
      </c>
      <c r="B440">
        <f>VLOOKUP(C440,Tabla1[],9,FALSE)</f>
        <v>29</v>
      </c>
      <c r="C440" s="3">
        <v>420596265563</v>
      </c>
      <c r="D440">
        <v>2021</v>
      </c>
      <c r="E440">
        <v>10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f>G440+H440</f>
        <v>2</v>
      </c>
    </row>
    <row r="441" spans="1:12" x14ac:dyDescent="0.25">
      <c r="A441" t="str">
        <f>VLOOKUP(C441,Tabla1[],6,FALSE)</f>
        <v>HEIKE</v>
      </c>
      <c r="B441">
        <f>VLOOKUP(C441,Tabla1[],9,FALSE)</f>
        <v>29</v>
      </c>
      <c r="C441" s="3">
        <v>62453265563</v>
      </c>
      <c r="D441">
        <v>2021</v>
      </c>
      <c r="E441">
        <v>10</v>
      </c>
      <c r="F441">
        <v>3</v>
      </c>
      <c r="G441">
        <v>8</v>
      </c>
      <c r="H441">
        <v>115</v>
      </c>
      <c r="I441">
        <v>3</v>
      </c>
      <c r="J441">
        <v>107</v>
      </c>
      <c r="K441">
        <v>5</v>
      </c>
      <c r="L441">
        <f>G441+H441</f>
        <v>123</v>
      </c>
    </row>
    <row r="442" spans="1:12" x14ac:dyDescent="0.25">
      <c r="A442" t="str">
        <f>VLOOKUP(C442,Tabla1[],6,FALSE)</f>
        <v>JOSEFA LUZ</v>
      </c>
      <c r="B442">
        <f>VLOOKUP(C442,Tabla1[],9,FALSE)</f>
        <v>36</v>
      </c>
      <c r="C442" s="3">
        <v>102548835563</v>
      </c>
      <c r="D442">
        <v>2021</v>
      </c>
      <c r="E442">
        <v>10</v>
      </c>
      <c r="F442">
        <v>5</v>
      </c>
      <c r="G442">
        <v>10</v>
      </c>
      <c r="H442">
        <v>16</v>
      </c>
      <c r="I442">
        <v>10</v>
      </c>
      <c r="J442">
        <v>6</v>
      </c>
      <c r="K442">
        <v>0</v>
      </c>
      <c r="L442">
        <f>G442+H442</f>
        <v>26</v>
      </c>
    </row>
    <row r="443" spans="1:12" x14ac:dyDescent="0.25">
      <c r="A443" t="str">
        <f>VLOOKUP(C443,Tabla1[],6,FALSE)</f>
        <v>ANY</v>
      </c>
      <c r="B443">
        <f>VLOOKUP(C443,Tabla1[],9,FALSE)</f>
        <v>35</v>
      </c>
      <c r="C443" s="3">
        <v>86681285563</v>
      </c>
      <c r="D443">
        <v>2021</v>
      </c>
      <c r="E443">
        <v>10</v>
      </c>
      <c r="F443">
        <v>4</v>
      </c>
      <c r="G443">
        <v>17</v>
      </c>
      <c r="H443">
        <v>31</v>
      </c>
      <c r="I443">
        <v>17</v>
      </c>
      <c r="J443">
        <v>14</v>
      </c>
      <c r="K443">
        <v>0</v>
      </c>
      <c r="L443">
        <f>G443+H443</f>
        <v>48</v>
      </c>
    </row>
    <row r="444" spans="1:12" x14ac:dyDescent="0.25">
      <c r="A444" t="str">
        <f>VLOOKUP(C444,Tabla1[],6,FALSE)</f>
        <v>ÑEMY</v>
      </c>
      <c r="B444">
        <f>VLOOKUP(C444,Tabla1[],9,FALSE)</f>
        <v>23</v>
      </c>
      <c r="C444" s="3">
        <v>166880495563</v>
      </c>
      <c r="D444">
        <v>2021</v>
      </c>
      <c r="E444">
        <v>10</v>
      </c>
      <c r="F444">
        <v>8</v>
      </c>
      <c r="G444">
        <v>9</v>
      </c>
      <c r="H444">
        <v>68</v>
      </c>
      <c r="I444">
        <v>9</v>
      </c>
      <c r="J444">
        <v>59</v>
      </c>
      <c r="K444">
        <v>0</v>
      </c>
      <c r="L444">
        <f>G444+H444</f>
        <v>77</v>
      </c>
    </row>
    <row r="445" spans="1:12" x14ac:dyDescent="0.25">
      <c r="A445" t="str">
        <f>VLOOKUP(C445,Tabla1[],6,FALSE)</f>
        <v>IVET</v>
      </c>
      <c r="B445">
        <f>VLOOKUP(C445,Tabla1[],9,FALSE)</f>
        <v>29</v>
      </c>
      <c r="C445" s="3">
        <v>312922805563</v>
      </c>
      <c r="D445">
        <v>2021</v>
      </c>
      <c r="E445">
        <v>10</v>
      </c>
      <c r="F445">
        <v>6</v>
      </c>
      <c r="G445">
        <v>6</v>
      </c>
      <c r="H445">
        <v>30</v>
      </c>
      <c r="I445">
        <v>6</v>
      </c>
      <c r="J445">
        <v>24</v>
      </c>
      <c r="K445">
        <v>0</v>
      </c>
      <c r="L445">
        <f>G445+H445</f>
        <v>36</v>
      </c>
    </row>
    <row r="446" spans="1:12" x14ac:dyDescent="0.25">
      <c r="A446" t="str">
        <f>VLOOKUP(C446,Tabla1[],6,FALSE)</f>
        <v>VICTOR</v>
      </c>
      <c r="B446">
        <f>VLOOKUP(C446,Tabla1[],9,FALSE)</f>
        <v>35</v>
      </c>
      <c r="C446" s="3">
        <v>62756275563</v>
      </c>
      <c r="D446">
        <v>2021</v>
      </c>
      <c r="E446">
        <v>10</v>
      </c>
      <c r="F446">
        <v>1</v>
      </c>
      <c r="G446">
        <v>3</v>
      </c>
      <c r="H446">
        <v>18</v>
      </c>
      <c r="I446">
        <v>3</v>
      </c>
      <c r="J446">
        <v>15</v>
      </c>
      <c r="K446">
        <v>0</v>
      </c>
      <c r="L446">
        <f>G446+H446</f>
        <v>21</v>
      </c>
    </row>
    <row r="447" spans="1:12" x14ac:dyDescent="0.25">
      <c r="A447" t="str">
        <f>VLOOKUP(C447,Tabla1[],6,FALSE)</f>
        <v>PAOLA TERESA DEL VALLE</v>
      </c>
      <c r="B447">
        <f>VLOOKUP(C447,Tabla1[],9,FALSE)</f>
        <v>1</v>
      </c>
      <c r="C447" s="3">
        <v>423152015563</v>
      </c>
      <c r="D447">
        <v>2021</v>
      </c>
      <c r="E447">
        <v>10</v>
      </c>
      <c r="F447">
        <v>17</v>
      </c>
      <c r="G447">
        <v>30</v>
      </c>
      <c r="H447">
        <v>143</v>
      </c>
      <c r="I447">
        <v>30</v>
      </c>
      <c r="J447">
        <v>113</v>
      </c>
      <c r="K447">
        <v>0</v>
      </c>
      <c r="L447">
        <f>G447+H447</f>
        <v>173</v>
      </c>
    </row>
    <row r="448" spans="1:12" x14ac:dyDescent="0.25">
      <c r="A448" t="str">
        <f>VLOOKUP(C448,Tabla1[],6,FALSE)</f>
        <v>DAXIER ANGEL</v>
      </c>
      <c r="B448">
        <f>VLOOKUP(C448,Tabla1[],9,FALSE)</f>
        <v>1</v>
      </c>
      <c r="C448" s="3">
        <v>60360155563</v>
      </c>
      <c r="D448">
        <v>2021</v>
      </c>
      <c r="E448">
        <v>10</v>
      </c>
      <c r="F448">
        <v>16</v>
      </c>
      <c r="G448">
        <v>24</v>
      </c>
      <c r="H448">
        <v>112</v>
      </c>
      <c r="I448">
        <v>24</v>
      </c>
      <c r="J448">
        <v>88</v>
      </c>
      <c r="K448">
        <v>0</v>
      </c>
      <c r="L448">
        <f>G448+H448</f>
        <v>136</v>
      </c>
    </row>
    <row r="449" spans="1:12" x14ac:dyDescent="0.25">
      <c r="A449" t="str">
        <f>VLOOKUP(C449,Tabla1[],6,FALSE)</f>
        <v>ALBERTO</v>
      </c>
      <c r="B449">
        <f>VLOOKUP(C449,Tabla1[],9,FALSE)</f>
        <v>35</v>
      </c>
      <c r="C449" s="3">
        <v>111126495563</v>
      </c>
      <c r="D449">
        <v>2021</v>
      </c>
      <c r="E449">
        <v>10</v>
      </c>
      <c r="F449">
        <v>0</v>
      </c>
      <c r="G449">
        <v>0</v>
      </c>
      <c r="H449">
        <v>26</v>
      </c>
      <c r="I449">
        <v>0</v>
      </c>
      <c r="J449">
        <v>26</v>
      </c>
      <c r="K449">
        <v>0</v>
      </c>
      <c r="L449">
        <f>G449+H449</f>
        <v>26</v>
      </c>
    </row>
    <row r="450" spans="1:12" x14ac:dyDescent="0.25">
      <c r="A450" t="str">
        <f>VLOOKUP(C450,Tabla1[],6,FALSE)</f>
        <v>MARIA ISABEL</v>
      </c>
      <c r="B450">
        <f>VLOOKUP(C450,Tabla1[],9,FALSE)</f>
        <v>29</v>
      </c>
      <c r="C450" s="3">
        <v>95200535563</v>
      </c>
      <c r="D450">
        <v>2021</v>
      </c>
      <c r="E450">
        <v>10</v>
      </c>
      <c r="F450">
        <v>0</v>
      </c>
      <c r="G450">
        <v>0</v>
      </c>
      <c r="H450">
        <v>2</v>
      </c>
      <c r="I450">
        <v>0</v>
      </c>
      <c r="J450">
        <v>2</v>
      </c>
      <c r="K450">
        <v>0</v>
      </c>
      <c r="L450">
        <f>G450+H450</f>
        <v>2</v>
      </c>
    </row>
    <row r="451" spans="1:12" x14ac:dyDescent="0.25">
      <c r="A451" t="str">
        <f>VLOOKUP(C451,Tabla1[],6,FALSE)</f>
        <v>CIELITA</v>
      </c>
      <c r="B451">
        <f>VLOOKUP(C451,Tabla1[],9,FALSE)</f>
        <v>29</v>
      </c>
      <c r="C451" s="3">
        <v>63143455563</v>
      </c>
      <c r="D451">
        <v>2021</v>
      </c>
      <c r="E451">
        <v>10</v>
      </c>
      <c r="F451">
        <v>26</v>
      </c>
      <c r="G451">
        <v>33</v>
      </c>
      <c r="H451">
        <v>176</v>
      </c>
      <c r="I451">
        <v>30</v>
      </c>
      <c r="J451">
        <v>143</v>
      </c>
      <c r="K451">
        <v>3</v>
      </c>
      <c r="L451">
        <f>G451+H451</f>
        <v>209</v>
      </c>
    </row>
    <row r="452" spans="1:12" x14ac:dyDescent="0.25">
      <c r="A452" t="str">
        <f>VLOOKUP(C452,Tabla1[],6,FALSE)</f>
        <v>POLITA</v>
      </c>
      <c r="B452">
        <f>VLOOKUP(C452,Tabla1[],9,FALSE)</f>
        <v>1</v>
      </c>
      <c r="C452" s="3">
        <v>190493175563</v>
      </c>
      <c r="D452">
        <v>2021</v>
      </c>
      <c r="E452">
        <v>10</v>
      </c>
      <c r="F452">
        <v>17</v>
      </c>
      <c r="G452">
        <v>25</v>
      </c>
      <c r="H452">
        <v>110</v>
      </c>
      <c r="I452">
        <v>22</v>
      </c>
      <c r="J452">
        <v>85</v>
      </c>
      <c r="K452">
        <v>3</v>
      </c>
      <c r="L452">
        <f>G452+H452</f>
        <v>135</v>
      </c>
    </row>
    <row r="453" spans="1:12" x14ac:dyDescent="0.25">
      <c r="A453" t="str">
        <f>VLOOKUP(C453,Tabla1[],6,FALSE)</f>
        <v>RAYZA SHEREZADA</v>
      </c>
      <c r="B453">
        <f>VLOOKUP(C453,Tabla1[],9,FALSE)</f>
        <v>29</v>
      </c>
      <c r="C453" s="3">
        <v>243530855563</v>
      </c>
      <c r="D453">
        <v>2021</v>
      </c>
      <c r="E453">
        <v>10</v>
      </c>
      <c r="F453">
        <v>43</v>
      </c>
      <c r="G453">
        <v>44</v>
      </c>
      <c r="H453">
        <v>85</v>
      </c>
      <c r="I453">
        <v>44</v>
      </c>
      <c r="J453">
        <v>41</v>
      </c>
      <c r="K453">
        <v>0</v>
      </c>
      <c r="L453">
        <f>G453+H453</f>
        <v>129</v>
      </c>
    </row>
    <row r="454" spans="1:12" x14ac:dyDescent="0.25">
      <c r="A454" t="str">
        <f>VLOOKUP(C454,Tabla1[],6,FALSE)</f>
        <v>KARLA GABRIELA</v>
      </c>
      <c r="B454">
        <f>VLOOKUP(C454,Tabla1[],9,FALSE)</f>
        <v>42</v>
      </c>
      <c r="C454" s="3">
        <v>231956245563</v>
      </c>
      <c r="D454">
        <v>2021</v>
      </c>
      <c r="E454">
        <v>10</v>
      </c>
      <c r="F454">
        <v>23</v>
      </c>
      <c r="G454">
        <v>28</v>
      </c>
      <c r="H454">
        <v>60</v>
      </c>
      <c r="I454">
        <v>28</v>
      </c>
      <c r="J454">
        <v>32</v>
      </c>
      <c r="K454">
        <v>0</v>
      </c>
      <c r="L454">
        <f>G454+H454</f>
        <v>88</v>
      </c>
    </row>
    <row r="455" spans="1:12" x14ac:dyDescent="0.25">
      <c r="A455" t="str">
        <f>VLOOKUP(C455,Tabla1[],6,FALSE)</f>
        <v>GLADYS CECILIA</v>
      </c>
      <c r="B455">
        <f>VLOOKUP(C455,Tabla1[],9,FALSE)</f>
        <v>1</v>
      </c>
      <c r="C455" s="3">
        <v>192653555563</v>
      </c>
      <c r="D455">
        <v>2021</v>
      </c>
      <c r="E455">
        <v>10</v>
      </c>
      <c r="F455">
        <v>13</v>
      </c>
      <c r="G455">
        <v>42</v>
      </c>
      <c r="H455">
        <v>202</v>
      </c>
      <c r="I455">
        <v>42</v>
      </c>
      <c r="J455">
        <v>160</v>
      </c>
      <c r="K455">
        <v>0</v>
      </c>
      <c r="L455">
        <f>G455+H455</f>
        <v>244</v>
      </c>
    </row>
    <row r="456" spans="1:12" x14ac:dyDescent="0.25">
      <c r="A456" t="str">
        <f>VLOOKUP(C456,Tabla1[],6,FALSE)</f>
        <v>SUSANA</v>
      </c>
      <c r="B456">
        <f>VLOOKUP(C456,Tabla1[],9,FALSE)</f>
        <v>35</v>
      </c>
      <c r="C456" s="3">
        <v>69086895563</v>
      </c>
      <c r="D456">
        <v>2021</v>
      </c>
      <c r="E456">
        <v>10</v>
      </c>
      <c r="F456">
        <v>4</v>
      </c>
      <c r="G456">
        <v>8</v>
      </c>
      <c r="H456">
        <v>51</v>
      </c>
      <c r="I456">
        <v>8</v>
      </c>
      <c r="J456">
        <v>43</v>
      </c>
      <c r="K456">
        <v>0</v>
      </c>
      <c r="L456">
        <f>G456+H456</f>
        <v>59</v>
      </c>
    </row>
    <row r="457" spans="1:12" x14ac:dyDescent="0.25">
      <c r="A457" t="str">
        <f>VLOOKUP(C457,Tabla1[],6,FALSE)</f>
        <v>INGRID MERCEDES</v>
      </c>
      <c r="B457">
        <f>VLOOKUP(C457,Tabla1[],9,FALSE)</f>
        <v>23</v>
      </c>
      <c r="C457" s="3">
        <v>231578565563</v>
      </c>
      <c r="D457">
        <v>2021</v>
      </c>
      <c r="E457">
        <v>10</v>
      </c>
      <c r="F457">
        <v>56</v>
      </c>
      <c r="G457">
        <v>65</v>
      </c>
      <c r="H457">
        <v>282</v>
      </c>
      <c r="I457">
        <v>65</v>
      </c>
      <c r="J457">
        <v>217</v>
      </c>
      <c r="K457">
        <v>0</v>
      </c>
      <c r="L457">
        <f>G457+H457</f>
        <v>347</v>
      </c>
    </row>
    <row r="458" spans="1:12" x14ac:dyDescent="0.25">
      <c r="A458" t="str">
        <f>VLOOKUP(C458,Tabla1[],6,FALSE)</f>
        <v>ANGELL KASSANDRA</v>
      </c>
      <c r="B458">
        <f>VLOOKUP(C458,Tabla1[],9,FALSE)</f>
        <v>28</v>
      </c>
      <c r="C458" s="3">
        <v>265975975563</v>
      </c>
      <c r="D458">
        <v>2021</v>
      </c>
      <c r="E458">
        <v>10</v>
      </c>
      <c r="F458">
        <v>12</v>
      </c>
      <c r="G458">
        <v>53</v>
      </c>
      <c r="H458">
        <v>116</v>
      </c>
      <c r="I458">
        <v>53</v>
      </c>
      <c r="J458">
        <v>63</v>
      </c>
      <c r="K458">
        <v>0</v>
      </c>
      <c r="L458">
        <f>G458+H458</f>
        <v>169</v>
      </c>
    </row>
    <row r="459" spans="1:12" x14ac:dyDescent="0.25">
      <c r="A459" t="str">
        <f>VLOOKUP(C459,Tabla1[],6,FALSE)</f>
        <v>CARLOS ALBERTO</v>
      </c>
      <c r="B459">
        <f>VLOOKUP(C459,Tabla1[],9,FALSE)</f>
        <v>25</v>
      </c>
      <c r="C459" s="3">
        <v>166419845563</v>
      </c>
      <c r="D459">
        <v>2021</v>
      </c>
      <c r="E459">
        <v>10</v>
      </c>
      <c r="F459">
        <v>11</v>
      </c>
      <c r="G459">
        <v>37</v>
      </c>
      <c r="H459">
        <v>103</v>
      </c>
      <c r="I459">
        <v>37</v>
      </c>
      <c r="J459">
        <v>66</v>
      </c>
      <c r="K459">
        <v>0</v>
      </c>
      <c r="L459">
        <f>G459+H459</f>
        <v>140</v>
      </c>
    </row>
    <row r="460" spans="1:12" x14ac:dyDescent="0.25">
      <c r="A460" t="str">
        <f>VLOOKUP(C460,Tabla1[],6,FALSE)</f>
        <v>ELSA</v>
      </c>
      <c r="B460">
        <f>VLOOKUP(C460,Tabla1[],9,FALSE)</f>
        <v>35</v>
      </c>
      <c r="C460" s="3">
        <v>170730285563</v>
      </c>
      <c r="D460">
        <v>2021</v>
      </c>
      <c r="E460">
        <v>10</v>
      </c>
      <c r="F460">
        <v>13</v>
      </c>
      <c r="G460">
        <v>40</v>
      </c>
      <c r="H460">
        <v>233</v>
      </c>
      <c r="I460">
        <v>40</v>
      </c>
      <c r="J460">
        <v>193</v>
      </c>
      <c r="K460">
        <v>0</v>
      </c>
      <c r="L460">
        <f>G460+H460</f>
        <v>273</v>
      </c>
    </row>
    <row r="461" spans="1:12" x14ac:dyDescent="0.25">
      <c r="A461" t="str">
        <f>VLOOKUP(C461,Tabla1[],6,FALSE)</f>
        <v>LIBIA</v>
      </c>
      <c r="B461">
        <f>VLOOKUP(C461,Tabla1[],9,FALSE)</f>
        <v>29</v>
      </c>
      <c r="C461" s="3">
        <v>63031835563</v>
      </c>
      <c r="D461">
        <v>2021</v>
      </c>
      <c r="E461">
        <v>10</v>
      </c>
      <c r="F461">
        <v>2</v>
      </c>
      <c r="G461">
        <v>2</v>
      </c>
      <c r="H461">
        <v>2</v>
      </c>
      <c r="I461">
        <v>2</v>
      </c>
      <c r="J461">
        <v>0</v>
      </c>
      <c r="K461">
        <v>0</v>
      </c>
      <c r="L461">
        <f>G461+H461</f>
        <v>4</v>
      </c>
    </row>
    <row r="462" spans="1:12" x14ac:dyDescent="0.25">
      <c r="A462" t="str">
        <f>VLOOKUP(C462,Tabla1[],6,FALSE)</f>
        <v>LUCILA ESTHER</v>
      </c>
      <c r="B462">
        <f>VLOOKUP(C462,Tabla1[],9,FALSE)</f>
        <v>35</v>
      </c>
      <c r="C462" s="3">
        <v>69583665563</v>
      </c>
      <c r="D462">
        <v>2021</v>
      </c>
      <c r="E462">
        <v>10</v>
      </c>
      <c r="F462">
        <v>5</v>
      </c>
      <c r="G462">
        <v>11</v>
      </c>
      <c r="H462">
        <v>59</v>
      </c>
      <c r="I462">
        <v>11</v>
      </c>
      <c r="J462">
        <v>48</v>
      </c>
      <c r="K462">
        <v>0</v>
      </c>
      <c r="L462">
        <f>G462+H462</f>
        <v>70</v>
      </c>
    </row>
    <row r="463" spans="1:12" x14ac:dyDescent="0.25">
      <c r="A463" t="str">
        <f>VLOOKUP(C463,Tabla1[],6,FALSE)</f>
        <v>IVAN</v>
      </c>
      <c r="B463">
        <f>VLOOKUP(C463,Tabla1[],9,FALSE)</f>
        <v>25</v>
      </c>
      <c r="C463" s="3">
        <v>169021665563</v>
      </c>
      <c r="D463">
        <v>2021</v>
      </c>
      <c r="E463">
        <v>10</v>
      </c>
      <c r="F463">
        <v>9</v>
      </c>
      <c r="G463">
        <v>42</v>
      </c>
      <c r="H463">
        <v>152</v>
      </c>
      <c r="I463">
        <v>42</v>
      </c>
      <c r="J463">
        <v>110</v>
      </c>
      <c r="K463">
        <v>0</v>
      </c>
      <c r="L463">
        <f>G463+H463</f>
        <v>194</v>
      </c>
    </row>
    <row r="464" spans="1:12" x14ac:dyDescent="0.25">
      <c r="A464" t="str">
        <f>VLOOKUP(C464,Tabla1[],6,FALSE)</f>
        <v>JANINE</v>
      </c>
      <c r="B464">
        <f>VLOOKUP(C464,Tabla1[],9,FALSE)</f>
        <v>29</v>
      </c>
      <c r="C464" s="3">
        <v>62751295563</v>
      </c>
      <c r="D464">
        <v>2021</v>
      </c>
      <c r="E464">
        <v>10</v>
      </c>
      <c r="F464">
        <v>15</v>
      </c>
      <c r="G464">
        <v>24</v>
      </c>
      <c r="H464">
        <v>39</v>
      </c>
      <c r="I464">
        <v>24</v>
      </c>
      <c r="J464">
        <v>15</v>
      </c>
      <c r="K464">
        <v>0</v>
      </c>
      <c r="L464">
        <f>G464+H464</f>
        <v>63</v>
      </c>
    </row>
    <row r="465" spans="1:12" x14ac:dyDescent="0.25">
      <c r="A465" t="str">
        <f>VLOOKUP(C465,Tabla1[],6,FALSE)</f>
        <v>MILAGROS GIOVANA</v>
      </c>
      <c r="B465">
        <f>VLOOKUP(C465,Tabla1[],9,FALSE)</f>
        <v>29</v>
      </c>
      <c r="C465" s="3">
        <v>306353465563</v>
      </c>
      <c r="D465">
        <v>2021</v>
      </c>
      <c r="E465">
        <v>10</v>
      </c>
      <c r="F465">
        <v>24</v>
      </c>
      <c r="G465">
        <v>29</v>
      </c>
      <c r="H465">
        <v>99</v>
      </c>
      <c r="I465">
        <v>26</v>
      </c>
      <c r="J465">
        <v>70</v>
      </c>
      <c r="K465">
        <v>3</v>
      </c>
      <c r="L465">
        <f>G465+H465</f>
        <v>128</v>
      </c>
    </row>
    <row r="466" spans="1:12" x14ac:dyDescent="0.25">
      <c r="A466" t="str">
        <f>VLOOKUP(C466,Tabla1[],6,FALSE)</f>
        <v>MARIA PIA DE LUREN</v>
      </c>
      <c r="B466">
        <f>VLOOKUP(C466,Tabla1[],9,FALSE)</f>
        <v>24</v>
      </c>
      <c r="C466" s="3">
        <v>217227615563</v>
      </c>
      <c r="D466">
        <v>2021</v>
      </c>
      <c r="E466">
        <v>10</v>
      </c>
      <c r="F466">
        <v>14</v>
      </c>
      <c r="G466">
        <v>92</v>
      </c>
      <c r="H466">
        <v>167</v>
      </c>
      <c r="I466">
        <v>92</v>
      </c>
      <c r="J466">
        <v>75</v>
      </c>
      <c r="K466">
        <v>0</v>
      </c>
      <c r="L466">
        <f>G466+H466</f>
        <v>259</v>
      </c>
    </row>
    <row r="467" spans="1:12" x14ac:dyDescent="0.25">
      <c r="A467" t="str">
        <f>VLOOKUP(C467,Tabla1[],6,FALSE)</f>
        <v>EUGENIO</v>
      </c>
      <c r="B467">
        <f>VLOOKUP(C467,Tabla1[],9,FALSE)</f>
        <v>35</v>
      </c>
      <c r="C467" s="3">
        <v>69312125563</v>
      </c>
      <c r="D467">
        <v>2021</v>
      </c>
      <c r="E467">
        <v>10</v>
      </c>
      <c r="F467">
        <v>1</v>
      </c>
      <c r="G467">
        <v>1</v>
      </c>
      <c r="H467">
        <v>38</v>
      </c>
      <c r="I467">
        <v>1</v>
      </c>
      <c r="J467">
        <v>37</v>
      </c>
      <c r="K467">
        <v>0</v>
      </c>
      <c r="L467">
        <f>G467+H467</f>
        <v>39</v>
      </c>
    </row>
    <row r="468" spans="1:12" x14ac:dyDescent="0.25">
      <c r="A468" t="str">
        <f>VLOOKUP(C468,Tabla1[],6,FALSE)</f>
        <v>DANNY</v>
      </c>
      <c r="B468">
        <f>VLOOKUP(C468,Tabla1[],9,FALSE)</f>
        <v>1</v>
      </c>
      <c r="C468" s="3">
        <v>203381315563</v>
      </c>
      <c r="D468">
        <v>2021</v>
      </c>
      <c r="E468">
        <v>10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0</v>
      </c>
      <c r="L468">
        <f>G468+H468</f>
        <v>1</v>
      </c>
    </row>
    <row r="469" spans="1:12" x14ac:dyDescent="0.25">
      <c r="A469" t="str">
        <f>VLOOKUP(C469,Tabla1[],6,FALSE)</f>
        <v>GISSELLE</v>
      </c>
      <c r="B469">
        <f>VLOOKUP(C469,Tabla1[],9,FALSE)</f>
        <v>35</v>
      </c>
      <c r="C469" s="3">
        <v>62755225563</v>
      </c>
      <c r="D469">
        <v>2021</v>
      </c>
      <c r="E469">
        <v>10</v>
      </c>
      <c r="F469">
        <v>0</v>
      </c>
      <c r="G469">
        <v>0</v>
      </c>
      <c r="H469">
        <v>28</v>
      </c>
      <c r="I469">
        <v>0</v>
      </c>
      <c r="J469">
        <v>28</v>
      </c>
      <c r="K469">
        <v>0</v>
      </c>
      <c r="L469">
        <f>G469+H469</f>
        <v>28</v>
      </c>
    </row>
    <row r="470" spans="1:12" x14ac:dyDescent="0.25">
      <c r="A470" t="str">
        <f>VLOOKUP(C470,Tabla1[],6,FALSE)</f>
        <v>VICTORIA ELIZABETH</v>
      </c>
      <c r="B470">
        <f>VLOOKUP(C470,Tabla1[],9,FALSE)</f>
        <v>29</v>
      </c>
      <c r="C470" s="3">
        <v>60783635563</v>
      </c>
      <c r="D470">
        <v>2021</v>
      </c>
      <c r="E470">
        <v>10</v>
      </c>
      <c r="F470">
        <v>10</v>
      </c>
      <c r="G470">
        <v>10</v>
      </c>
      <c r="H470">
        <v>46</v>
      </c>
      <c r="I470">
        <v>10</v>
      </c>
      <c r="J470">
        <v>36</v>
      </c>
      <c r="K470">
        <v>0</v>
      </c>
      <c r="L470">
        <f>G470+H470</f>
        <v>56</v>
      </c>
    </row>
    <row r="471" spans="1:12" x14ac:dyDescent="0.25">
      <c r="A471" t="str">
        <f>VLOOKUP(C471,Tabla1[],6,FALSE)</f>
        <v>VICTOR ALBERTO</v>
      </c>
      <c r="B471">
        <f>VLOOKUP(C471,Tabla1[],9,FALSE)</f>
        <v>29</v>
      </c>
      <c r="C471" s="3">
        <v>61224605563</v>
      </c>
      <c r="D471">
        <v>2021</v>
      </c>
      <c r="E471">
        <v>10</v>
      </c>
      <c r="F471">
        <v>85</v>
      </c>
      <c r="G471">
        <v>87</v>
      </c>
      <c r="H471">
        <v>168</v>
      </c>
      <c r="I471">
        <v>87</v>
      </c>
      <c r="J471">
        <v>81</v>
      </c>
      <c r="K471">
        <v>0</v>
      </c>
      <c r="L471">
        <f>G471+H471</f>
        <v>255</v>
      </c>
    </row>
    <row r="472" spans="1:12" x14ac:dyDescent="0.25">
      <c r="A472" t="str">
        <f>VLOOKUP(C472,Tabla1[],6,FALSE)</f>
        <v>RUBI</v>
      </c>
      <c r="B472">
        <f>VLOOKUP(C472,Tabla1[],9,FALSE)</f>
        <v>29</v>
      </c>
      <c r="C472" s="3">
        <v>62749565563</v>
      </c>
      <c r="D472">
        <v>2021</v>
      </c>
      <c r="E472">
        <v>10</v>
      </c>
      <c r="F472">
        <v>2</v>
      </c>
      <c r="G472">
        <v>2</v>
      </c>
      <c r="H472">
        <v>60</v>
      </c>
      <c r="I472">
        <v>1</v>
      </c>
      <c r="J472">
        <v>58</v>
      </c>
      <c r="K472">
        <v>1</v>
      </c>
      <c r="L472">
        <f>G472+H472</f>
        <v>62</v>
      </c>
    </row>
    <row r="473" spans="1:12" x14ac:dyDescent="0.25">
      <c r="A473" t="str">
        <f>VLOOKUP(C473,Tabla1[],6,FALSE)</f>
        <v>LENNIN BRYHAYAR</v>
      </c>
      <c r="B473">
        <f>VLOOKUP(C473,Tabla1[],9,FALSE)</f>
        <v>1</v>
      </c>
      <c r="C473" s="3">
        <v>377575535563</v>
      </c>
      <c r="D473">
        <v>2021</v>
      </c>
      <c r="E473">
        <v>10</v>
      </c>
      <c r="F473">
        <v>29</v>
      </c>
      <c r="G473">
        <v>53</v>
      </c>
      <c r="H473">
        <v>259</v>
      </c>
      <c r="I473">
        <v>53</v>
      </c>
      <c r="J473">
        <v>206</v>
      </c>
      <c r="K473">
        <v>0</v>
      </c>
      <c r="L473">
        <f>G473+H473</f>
        <v>312</v>
      </c>
    </row>
    <row r="474" spans="1:12" x14ac:dyDescent="0.25">
      <c r="A474" t="str">
        <f>VLOOKUP(C474,Tabla1[],6,FALSE)</f>
        <v>SERGIO IGOR</v>
      </c>
      <c r="B474">
        <f>VLOOKUP(C474,Tabla1[],9,FALSE)</f>
        <v>25</v>
      </c>
      <c r="C474" s="3">
        <v>279315355563</v>
      </c>
      <c r="D474">
        <v>2021</v>
      </c>
      <c r="E474">
        <v>10</v>
      </c>
      <c r="F474">
        <v>1</v>
      </c>
      <c r="G474">
        <v>9</v>
      </c>
      <c r="H474">
        <v>13</v>
      </c>
      <c r="I474">
        <v>9</v>
      </c>
      <c r="J474">
        <v>4</v>
      </c>
      <c r="K474">
        <v>0</v>
      </c>
      <c r="L474">
        <f>G474+H474</f>
        <v>22</v>
      </c>
    </row>
    <row r="475" spans="1:12" x14ac:dyDescent="0.25">
      <c r="A475" t="str">
        <f>VLOOKUP(C475,Tabla1[],6,FALSE)</f>
        <v>MILAGROS DEL CARMEN</v>
      </c>
      <c r="B475">
        <f>VLOOKUP(C475,Tabla1[],9,FALSE)</f>
        <v>29</v>
      </c>
      <c r="C475" s="3">
        <v>62748885563</v>
      </c>
      <c r="D475">
        <v>2021</v>
      </c>
      <c r="E475">
        <v>10</v>
      </c>
      <c r="F475">
        <v>11</v>
      </c>
      <c r="G475">
        <v>15</v>
      </c>
      <c r="H475">
        <v>122</v>
      </c>
      <c r="I475">
        <v>10</v>
      </c>
      <c r="J475">
        <v>107</v>
      </c>
      <c r="K475">
        <v>5</v>
      </c>
      <c r="L475">
        <f>G475+H475</f>
        <v>137</v>
      </c>
    </row>
    <row r="476" spans="1:12" x14ac:dyDescent="0.25">
      <c r="A476" t="str">
        <f>VLOOKUP(C476,Tabla1[],6,FALSE)</f>
        <v>ESTEPHANIA</v>
      </c>
      <c r="B476">
        <f>VLOOKUP(C476,Tabla1[],9,FALSE)</f>
        <v>1</v>
      </c>
      <c r="C476" s="3">
        <v>287326705563</v>
      </c>
      <c r="D476">
        <v>2021</v>
      </c>
      <c r="E476">
        <v>10</v>
      </c>
      <c r="F476">
        <v>16</v>
      </c>
      <c r="G476">
        <v>35</v>
      </c>
      <c r="H476">
        <v>186</v>
      </c>
      <c r="I476">
        <v>35</v>
      </c>
      <c r="J476">
        <v>151</v>
      </c>
      <c r="K476">
        <v>0</v>
      </c>
      <c r="L476">
        <f>G476+H476</f>
        <v>221</v>
      </c>
    </row>
    <row r="477" spans="1:12" x14ac:dyDescent="0.25">
      <c r="A477" t="str">
        <f>VLOOKUP(C477,Tabla1[],6,FALSE)</f>
        <v>ALEMIZABETH</v>
      </c>
      <c r="B477">
        <f>VLOOKUP(C477,Tabla1[],9,FALSE)</f>
        <v>35</v>
      </c>
      <c r="C477" s="3">
        <v>99908325563</v>
      </c>
      <c r="D477">
        <v>2021</v>
      </c>
      <c r="E477">
        <v>10</v>
      </c>
      <c r="F477">
        <v>2</v>
      </c>
      <c r="G477">
        <v>9</v>
      </c>
      <c r="H477">
        <v>66</v>
      </c>
      <c r="I477">
        <v>9</v>
      </c>
      <c r="J477">
        <v>57</v>
      </c>
      <c r="K477">
        <v>0</v>
      </c>
      <c r="L477">
        <f>G477+H477</f>
        <v>75</v>
      </c>
    </row>
    <row r="478" spans="1:12" x14ac:dyDescent="0.25">
      <c r="A478" t="str">
        <f>VLOOKUP(C478,Tabla1[],6,FALSE)</f>
        <v>TEODOMIRA IDALIA</v>
      </c>
      <c r="B478">
        <f>VLOOKUP(C478,Tabla1[],9,FALSE)</f>
        <v>23</v>
      </c>
      <c r="C478" s="3">
        <v>144669195563</v>
      </c>
      <c r="D478">
        <v>2021</v>
      </c>
      <c r="E478">
        <v>10</v>
      </c>
      <c r="F478">
        <v>6</v>
      </c>
      <c r="G478">
        <v>14</v>
      </c>
      <c r="H478">
        <v>151</v>
      </c>
      <c r="I478">
        <v>14</v>
      </c>
      <c r="J478">
        <v>137</v>
      </c>
      <c r="K478">
        <v>0</v>
      </c>
      <c r="L478">
        <f>G478+H478</f>
        <v>165</v>
      </c>
    </row>
    <row r="479" spans="1:12" x14ac:dyDescent="0.25">
      <c r="A479" t="str">
        <f>VLOOKUP(C479,Tabla1[],6,FALSE)</f>
        <v>LUZ MILAGROS</v>
      </c>
      <c r="B479">
        <f>VLOOKUP(C479,Tabla1[],9,FALSE)</f>
        <v>35</v>
      </c>
      <c r="C479" s="3">
        <v>102350135563</v>
      </c>
      <c r="D479">
        <v>2021</v>
      </c>
      <c r="E479">
        <v>10</v>
      </c>
      <c r="F479">
        <v>1</v>
      </c>
      <c r="G479">
        <v>2</v>
      </c>
      <c r="H479">
        <v>8</v>
      </c>
      <c r="I479">
        <v>2</v>
      </c>
      <c r="J479">
        <v>6</v>
      </c>
      <c r="K479">
        <v>0</v>
      </c>
      <c r="L479">
        <f>G479+H479</f>
        <v>10</v>
      </c>
    </row>
    <row r="480" spans="1:12" x14ac:dyDescent="0.25">
      <c r="A480" t="str">
        <f>VLOOKUP(C480,Tabla1[],6,FALSE)</f>
        <v>GRACIELA MIRELLA</v>
      </c>
      <c r="B480">
        <f>VLOOKUP(C480,Tabla1[],9,FALSE)</f>
        <v>29</v>
      </c>
      <c r="C480" s="3">
        <v>333069565563</v>
      </c>
      <c r="D480">
        <v>2021</v>
      </c>
      <c r="E480">
        <v>10</v>
      </c>
      <c r="F480">
        <v>19</v>
      </c>
      <c r="G480">
        <v>41</v>
      </c>
      <c r="H480">
        <v>222</v>
      </c>
      <c r="I480">
        <v>39</v>
      </c>
      <c r="J480">
        <v>181</v>
      </c>
      <c r="K480">
        <v>2</v>
      </c>
      <c r="L480">
        <f>G480+H480</f>
        <v>263</v>
      </c>
    </row>
    <row r="481" spans="1:12" x14ac:dyDescent="0.25">
      <c r="A481" t="str">
        <f>VLOOKUP(C481,Tabla1[],6,FALSE)</f>
        <v>NEYSI</v>
      </c>
      <c r="B481">
        <f>VLOOKUP(C481,Tabla1[],9,FALSE)</f>
        <v>35</v>
      </c>
      <c r="C481" s="3">
        <v>62452685563</v>
      </c>
      <c r="D481">
        <v>2021</v>
      </c>
      <c r="E481">
        <v>10</v>
      </c>
      <c r="F481">
        <v>2</v>
      </c>
      <c r="G481">
        <v>2</v>
      </c>
      <c r="H481">
        <v>36</v>
      </c>
      <c r="I481">
        <v>2</v>
      </c>
      <c r="J481">
        <v>34</v>
      </c>
      <c r="K481">
        <v>0</v>
      </c>
      <c r="L481">
        <f>G481+H481</f>
        <v>38</v>
      </c>
    </row>
    <row r="482" spans="1:12" x14ac:dyDescent="0.25">
      <c r="A482" t="str">
        <f>VLOOKUP(C482,Tabla1[],6,FALSE)</f>
        <v>JACKELINE</v>
      </c>
      <c r="B482">
        <f>VLOOKUP(C482,Tabla1[],9,FALSE)</f>
        <v>35</v>
      </c>
      <c r="C482" s="3">
        <v>62752075563</v>
      </c>
      <c r="D482">
        <v>2021</v>
      </c>
      <c r="E482">
        <v>10</v>
      </c>
      <c r="F482">
        <v>2</v>
      </c>
      <c r="G482">
        <v>15</v>
      </c>
      <c r="H482">
        <v>65</v>
      </c>
      <c r="I482">
        <v>15</v>
      </c>
      <c r="J482">
        <v>50</v>
      </c>
      <c r="K482">
        <v>0</v>
      </c>
      <c r="L482">
        <f>G482+H482</f>
        <v>80</v>
      </c>
    </row>
    <row r="483" spans="1:12" x14ac:dyDescent="0.25">
      <c r="A483" t="str">
        <f>VLOOKUP(C483,Tabla1[],6,FALSE)</f>
        <v>ALEMIZABETH</v>
      </c>
      <c r="B483">
        <f>VLOOKUP(C483,Tabla1[],9,FALSE)</f>
        <v>35</v>
      </c>
      <c r="C483" s="3">
        <v>99908325563</v>
      </c>
      <c r="D483">
        <v>2021</v>
      </c>
      <c r="E483">
        <v>11</v>
      </c>
      <c r="F483">
        <v>4</v>
      </c>
      <c r="G483">
        <v>8</v>
      </c>
      <c r="H483">
        <v>89</v>
      </c>
      <c r="I483">
        <v>8</v>
      </c>
      <c r="J483">
        <v>81</v>
      </c>
      <c r="K483">
        <v>0</v>
      </c>
      <c r="L483">
        <f>G483+H483</f>
        <v>97</v>
      </c>
    </row>
    <row r="484" spans="1:12" x14ac:dyDescent="0.25">
      <c r="A484" t="str">
        <f>VLOOKUP(C484,Tabla1[],6,FALSE)</f>
        <v>SERGIO IGOR</v>
      </c>
      <c r="B484">
        <f>VLOOKUP(C484,Tabla1[],9,FALSE)</f>
        <v>25</v>
      </c>
      <c r="C484" s="3">
        <v>279315355563</v>
      </c>
      <c r="D484">
        <v>2021</v>
      </c>
      <c r="E484">
        <v>11</v>
      </c>
      <c r="F484">
        <v>1</v>
      </c>
      <c r="G484">
        <v>8</v>
      </c>
      <c r="H484">
        <v>28</v>
      </c>
      <c r="I484">
        <v>8</v>
      </c>
      <c r="J484">
        <v>20</v>
      </c>
      <c r="K484">
        <v>0</v>
      </c>
      <c r="L484">
        <f>G484+H484</f>
        <v>36</v>
      </c>
    </row>
    <row r="485" spans="1:12" x14ac:dyDescent="0.25">
      <c r="A485" t="str">
        <f>VLOOKUP(C485,Tabla1[],6,FALSE)</f>
        <v>JANINE</v>
      </c>
      <c r="B485">
        <f>VLOOKUP(C485,Tabla1[],9,FALSE)</f>
        <v>29</v>
      </c>
      <c r="C485" s="3">
        <v>62751295563</v>
      </c>
      <c r="D485">
        <v>2021</v>
      </c>
      <c r="E485">
        <v>11</v>
      </c>
      <c r="F485">
        <v>6</v>
      </c>
      <c r="G485">
        <v>9</v>
      </c>
      <c r="H485">
        <v>60</v>
      </c>
      <c r="I485">
        <v>9</v>
      </c>
      <c r="J485">
        <v>51</v>
      </c>
      <c r="K485">
        <v>0</v>
      </c>
      <c r="L485">
        <f>G485+H485</f>
        <v>69</v>
      </c>
    </row>
    <row r="486" spans="1:12" x14ac:dyDescent="0.25">
      <c r="A486" t="str">
        <f>VLOOKUP(C486,Tabla1[],6,FALSE)</f>
        <v>IVAN</v>
      </c>
      <c r="B486">
        <f>VLOOKUP(C486,Tabla1[],9,FALSE)</f>
        <v>25</v>
      </c>
      <c r="C486" s="3">
        <v>169021665563</v>
      </c>
      <c r="D486">
        <v>2021</v>
      </c>
      <c r="E486">
        <v>11</v>
      </c>
      <c r="F486">
        <v>6</v>
      </c>
      <c r="G486">
        <v>25</v>
      </c>
      <c r="H486">
        <v>151</v>
      </c>
      <c r="I486">
        <v>23</v>
      </c>
      <c r="J486">
        <v>126</v>
      </c>
      <c r="K486">
        <v>2</v>
      </c>
      <c r="L486">
        <f>G486+H486</f>
        <v>176</v>
      </c>
    </row>
    <row r="487" spans="1:12" x14ac:dyDescent="0.25">
      <c r="A487" t="str">
        <f>VLOOKUP(C487,Tabla1[],6,FALSE)</f>
        <v>ROBERT</v>
      </c>
      <c r="B487">
        <f>VLOOKUP(C487,Tabla1[],9,FALSE)</f>
        <v>35</v>
      </c>
      <c r="C487" s="3">
        <v>229900075563</v>
      </c>
      <c r="D487">
        <v>2021</v>
      </c>
      <c r="E487">
        <v>11</v>
      </c>
      <c r="F487">
        <v>1</v>
      </c>
      <c r="G487">
        <v>2</v>
      </c>
      <c r="H487">
        <v>12</v>
      </c>
      <c r="I487">
        <v>2</v>
      </c>
      <c r="J487">
        <v>10</v>
      </c>
      <c r="K487">
        <v>0</v>
      </c>
      <c r="L487">
        <f>G487+H487</f>
        <v>14</v>
      </c>
    </row>
    <row r="488" spans="1:12" x14ac:dyDescent="0.25">
      <c r="A488" t="str">
        <f>VLOOKUP(C488,Tabla1[],6,FALSE)</f>
        <v>JACKELINE</v>
      </c>
      <c r="B488">
        <f>VLOOKUP(C488,Tabla1[],9,FALSE)</f>
        <v>35</v>
      </c>
      <c r="C488" s="3">
        <v>62752075563</v>
      </c>
      <c r="D488">
        <v>2021</v>
      </c>
      <c r="E488">
        <v>11</v>
      </c>
      <c r="F488">
        <v>23</v>
      </c>
      <c r="G488">
        <v>27</v>
      </c>
      <c r="H488">
        <v>77</v>
      </c>
      <c r="I488">
        <v>27</v>
      </c>
      <c r="J488">
        <v>50</v>
      </c>
      <c r="K488">
        <v>0</v>
      </c>
      <c r="L488">
        <f>G488+H488</f>
        <v>104</v>
      </c>
    </row>
    <row r="489" spans="1:12" x14ac:dyDescent="0.25">
      <c r="A489" t="str">
        <f>VLOOKUP(C489,Tabla1[],6,FALSE)</f>
        <v>KATIUSKA DEL PILAR</v>
      </c>
      <c r="B489">
        <f>VLOOKUP(C489,Tabla1[],9,FALSE)</f>
        <v>29</v>
      </c>
      <c r="C489" s="3">
        <v>31256235563</v>
      </c>
      <c r="D489">
        <v>2021</v>
      </c>
      <c r="E489">
        <v>11</v>
      </c>
      <c r="F489">
        <v>96</v>
      </c>
      <c r="G489">
        <v>98</v>
      </c>
      <c r="H489">
        <v>98</v>
      </c>
      <c r="I489">
        <v>95</v>
      </c>
      <c r="J489">
        <v>0</v>
      </c>
      <c r="K489">
        <v>3</v>
      </c>
      <c r="L489">
        <f>G489+H489</f>
        <v>196</v>
      </c>
    </row>
    <row r="490" spans="1:12" x14ac:dyDescent="0.25">
      <c r="A490" t="str">
        <f>VLOOKUP(C490,Tabla1[],6,FALSE)</f>
        <v>DANNY</v>
      </c>
      <c r="B490">
        <f>VLOOKUP(C490,Tabla1[],9,FALSE)</f>
        <v>1</v>
      </c>
      <c r="C490" s="3">
        <v>203381315563</v>
      </c>
      <c r="D490">
        <v>2021</v>
      </c>
      <c r="E490">
        <v>11</v>
      </c>
      <c r="F490">
        <v>4</v>
      </c>
      <c r="G490">
        <v>8</v>
      </c>
      <c r="H490">
        <v>69</v>
      </c>
      <c r="I490">
        <v>8</v>
      </c>
      <c r="J490">
        <v>61</v>
      </c>
      <c r="K490">
        <v>0</v>
      </c>
      <c r="L490">
        <f>G490+H490</f>
        <v>77</v>
      </c>
    </row>
    <row r="491" spans="1:12" x14ac:dyDescent="0.25">
      <c r="A491" t="str">
        <f>VLOOKUP(C491,Tabla1[],6,FALSE)</f>
        <v>GRACIELA MIRELLA</v>
      </c>
      <c r="B491">
        <f>VLOOKUP(C491,Tabla1[],9,FALSE)</f>
        <v>29</v>
      </c>
      <c r="C491" s="3">
        <v>333069565563</v>
      </c>
      <c r="D491">
        <v>2021</v>
      </c>
      <c r="E491">
        <v>11</v>
      </c>
      <c r="F491">
        <v>153</v>
      </c>
      <c r="G491">
        <v>215</v>
      </c>
      <c r="H491">
        <v>418</v>
      </c>
      <c r="I491">
        <v>207</v>
      </c>
      <c r="J491">
        <v>203</v>
      </c>
      <c r="K491">
        <v>8</v>
      </c>
      <c r="L491">
        <f>G491+H491</f>
        <v>633</v>
      </c>
    </row>
    <row r="492" spans="1:12" x14ac:dyDescent="0.25">
      <c r="A492" t="str">
        <f>VLOOKUP(C492,Tabla1[],6,FALSE)</f>
        <v>GEIDY MARCELITA</v>
      </c>
      <c r="B492">
        <f>VLOOKUP(C492,Tabla1[],9,FALSE)</f>
        <v>35</v>
      </c>
      <c r="C492" s="3">
        <v>278324905563</v>
      </c>
      <c r="D492">
        <v>2021</v>
      </c>
      <c r="E492">
        <v>11</v>
      </c>
      <c r="F492">
        <v>1</v>
      </c>
      <c r="G492">
        <v>1</v>
      </c>
      <c r="H492">
        <v>9</v>
      </c>
      <c r="I492">
        <v>1</v>
      </c>
      <c r="J492">
        <v>8</v>
      </c>
      <c r="K492">
        <v>0</v>
      </c>
      <c r="L492">
        <f>G492+H492</f>
        <v>10</v>
      </c>
    </row>
    <row r="493" spans="1:12" x14ac:dyDescent="0.25">
      <c r="A493" t="str">
        <f>VLOOKUP(C493,Tabla1[],6,FALSE)</f>
        <v>NEYSI</v>
      </c>
      <c r="B493">
        <f>VLOOKUP(C493,Tabla1[],9,FALSE)</f>
        <v>35</v>
      </c>
      <c r="C493" s="3">
        <v>62452685563</v>
      </c>
      <c r="D493">
        <v>2021</v>
      </c>
      <c r="E493">
        <v>11</v>
      </c>
      <c r="F493">
        <v>2</v>
      </c>
      <c r="G493">
        <v>2</v>
      </c>
      <c r="H493">
        <v>58</v>
      </c>
      <c r="I493">
        <v>2</v>
      </c>
      <c r="J493">
        <v>56</v>
      </c>
      <c r="K493">
        <v>0</v>
      </c>
      <c r="L493">
        <f>G493+H493</f>
        <v>60</v>
      </c>
    </row>
    <row r="494" spans="1:12" x14ac:dyDescent="0.25">
      <c r="A494" t="str">
        <f>VLOOKUP(C494,Tabla1[],6,FALSE)</f>
        <v>LUZ MILAGROS</v>
      </c>
      <c r="B494">
        <f>VLOOKUP(C494,Tabla1[],9,FALSE)</f>
        <v>35</v>
      </c>
      <c r="C494" s="3">
        <v>102350135563</v>
      </c>
      <c r="D494">
        <v>2021</v>
      </c>
      <c r="E494">
        <v>11</v>
      </c>
      <c r="F494">
        <v>9</v>
      </c>
      <c r="G494">
        <v>16</v>
      </c>
      <c r="H494">
        <v>115</v>
      </c>
      <c r="I494">
        <v>16</v>
      </c>
      <c r="J494">
        <v>99</v>
      </c>
      <c r="K494">
        <v>0</v>
      </c>
      <c r="L494">
        <f>G494+H494</f>
        <v>131</v>
      </c>
    </row>
    <row r="495" spans="1:12" x14ac:dyDescent="0.25">
      <c r="A495" t="str">
        <f>VLOOKUP(C495,Tabla1[],6,FALSE)</f>
        <v>LENNIN BRYHAYAR</v>
      </c>
      <c r="B495">
        <f>VLOOKUP(C495,Tabla1[],9,FALSE)</f>
        <v>1</v>
      </c>
      <c r="C495" s="3">
        <v>377575535563</v>
      </c>
      <c r="D495">
        <v>2021</v>
      </c>
      <c r="E495">
        <v>11</v>
      </c>
      <c r="F495">
        <v>19</v>
      </c>
      <c r="G495">
        <v>48</v>
      </c>
      <c r="H495">
        <v>620</v>
      </c>
      <c r="I495">
        <v>48</v>
      </c>
      <c r="J495">
        <v>572</v>
      </c>
      <c r="K495">
        <v>0</v>
      </c>
      <c r="L495">
        <f>G495+H495</f>
        <v>668</v>
      </c>
    </row>
    <row r="496" spans="1:12" x14ac:dyDescent="0.25">
      <c r="A496" t="str">
        <f>VLOOKUP(C496,Tabla1[],6,FALSE)</f>
        <v>ERIKA</v>
      </c>
      <c r="B496">
        <f>VLOOKUP(C496,Tabla1[],9,FALSE)</f>
        <v>41</v>
      </c>
      <c r="C496" s="3">
        <v>242807115563</v>
      </c>
      <c r="D496">
        <v>2021</v>
      </c>
      <c r="E496">
        <v>11</v>
      </c>
      <c r="F496">
        <v>13</v>
      </c>
      <c r="G496">
        <v>14</v>
      </c>
      <c r="H496">
        <v>30</v>
      </c>
      <c r="I496">
        <v>14</v>
      </c>
      <c r="J496">
        <v>16</v>
      </c>
      <c r="K496">
        <v>0</v>
      </c>
      <c r="L496">
        <f>G496+H496</f>
        <v>44</v>
      </c>
    </row>
    <row r="497" spans="1:12" x14ac:dyDescent="0.25">
      <c r="A497" t="str">
        <f>VLOOKUP(C497,Tabla1[],6,FALSE)</f>
        <v>ÑEMY</v>
      </c>
      <c r="B497">
        <f>VLOOKUP(C497,Tabla1[],9,FALSE)</f>
        <v>23</v>
      </c>
      <c r="C497" s="3">
        <v>166880495563</v>
      </c>
      <c r="D497">
        <v>2021</v>
      </c>
      <c r="E497">
        <v>11</v>
      </c>
      <c r="F497">
        <v>1</v>
      </c>
      <c r="G497">
        <v>3</v>
      </c>
      <c r="H497">
        <v>110</v>
      </c>
      <c r="I497">
        <v>3</v>
      </c>
      <c r="J497">
        <v>107</v>
      </c>
      <c r="K497">
        <v>0</v>
      </c>
      <c r="L497">
        <f>G497+H497</f>
        <v>113</v>
      </c>
    </row>
    <row r="498" spans="1:12" x14ac:dyDescent="0.25">
      <c r="A498" t="str">
        <f>VLOOKUP(C498,Tabla1[],6,FALSE)</f>
        <v>MARIA ELENA</v>
      </c>
      <c r="B498">
        <f>VLOOKUP(C498,Tabla1[],9,FALSE)</f>
        <v>29</v>
      </c>
      <c r="C498" s="3">
        <v>58828645563</v>
      </c>
      <c r="D498">
        <v>2021</v>
      </c>
      <c r="E498">
        <v>11</v>
      </c>
      <c r="F498">
        <v>7</v>
      </c>
      <c r="G498">
        <v>7</v>
      </c>
      <c r="H498">
        <v>213</v>
      </c>
      <c r="I498">
        <v>7</v>
      </c>
      <c r="J498">
        <v>206</v>
      </c>
      <c r="K498">
        <v>0</v>
      </c>
      <c r="L498">
        <f>G498+H498</f>
        <v>220</v>
      </c>
    </row>
    <row r="499" spans="1:12" x14ac:dyDescent="0.25">
      <c r="A499" t="str">
        <f>VLOOKUP(C499,Tabla1[],6,FALSE)</f>
        <v>BONNIE ISABEL</v>
      </c>
      <c r="B499">
        <f>VLOOKUP(C499,Tabla1[],9,FALSE)</f>
        <v>29</v>
      </c>
      <c r="C499" s="3">
        <v>199801305563</v>
      </c>
      <c r="D499">
        <v>2021</v>
      </c>
      <c r="E499">
        <v>11</v>
      </c>
      <c r="F499">
        <v>267</v>
      </c>
      <c r="G499">
        <v>272</v>
      </c>
      <c r="H499">
        <v>277</v>
      </c>
      <c r="I499">
        <v>272</v>
      </c>
      <c r="J499">
        <v>5</v>
      </c>
      <c r="K499">
        <v>0</v>
      </c>
      <c r="L499">
        <f>G499+H499</f>
        <v>549</v>
      </c>
    </row>
    <row r="500" spans="1:12" x14ac:dyDescent="0.25">
      <c r="A500" t="str">
        <f>VLOOKUP(C500,Tabla1[],6,FALSE)</f>
        <v>DARCY CAROLINA</v>
      </c>
      <c r="B500">
        <f>VLOOKUP(C500,Tabla1[],9,FALSE)</f>
        <v>23</v>
      </c>
      <c r="C500" s="3">
        <v>7431395563</v>
      </c>
      <c r="D500">
        <v>2021</v>
      </c>
      <c r="E500">
        <v>11</v>
      </c>
      <c r="F500">
        <v>5</v>
      </c>
      <c r="G500">
        <v>11</v>
      </c>
      <c r="H500">
        <v>36</v>
      </c>
      <c r="I500">
        <v>11</v>
      </c>
      <c r="J500">
        <v>25</v>
      </c>
      <c r="K500">
        <v>0</v>
      </c>
      <c r="L500">
        <f>G500+H500</f>
        <v>47</v>
      </c>
    </row>
    <row r="501" spans="1:12" x14ac:dyDescent="0.25">
      <c r="A501" t="str">
        <f>VLOOKUP(C501,Tabla1[],6,FALSE)</f>
        <v>OLINDA FLOR</v>
      </c>
      <c r="B501">
        <f>VLOOKUP(C501,Tabla1[],9,FALSE)</f>
        <v>29</v>
      </c>
      <c r="C501" s="3">
        <v>62221955563</v>
      </c>
      <c r="D501">
        <v>2021</v>
      </c>
      <c r="E501">
        <v>11</v>
      </c>
      <c r="F501">
        <v>54</v>
      </c>
      <c r="G501">
        <v>51</v>
      </c>
      <c r="H501">
        <v>148</v>
      </c>
      <c r="I501">
        <v>51</v>
      </c>
      <c r="J501">
        <v>97</v>
      </c>
      <c r="K501">
        <v>0</v>
      </c>
      <c r="L501">
        <f>G501+H501</f>
        <v>199</v>
      </c>
    </row>
    <row r="502" spans="1:12" x14ac:dyDescent="0.25">
      <c r="A502" t="str">
        <f>VLOOKUP(C502,Tabla1[],6,FALSE)</f>
        <v>ANY</v>
      </c>
      <c r="B502">
        <f>VLOOKUP(C502,Tabla1[],9,FALSE)</f>
        <v>35</v>
      </c>
      <c r="C502" s="3">
        <v>86681285563</v>
      </c>
      <c r="D502">
        <v>2021</v>
      </c>
      <c r="E502">
        <v>11</v>
      </c>
      <c r="F502">
        <v>2</v>
      </c>
      <c r="G502">
        <v>2</v>
      </c>
      <c r="H502">
        <v>29</v>
      </c>
      <c r="I502">
        <v>2</v>
      </c>
      <c r="J502">
        <v>27</v>
      </c>
      <c r="K502">
        <v>0</v>
      </c>
      <c r="L502">
        <f>G502+H502</f>
        <v>31</v>
      </c>
    </row>
    <row r="503" spans="1:12" x14ac:dyDescent="0.25">
      <c r="A503" t="str">
        <f>VLOOKUP(C503,Tabla1[],6,FALSE)</f>
        <v>TEODOMIRA IDALIA</v>
      </c>
      <c r="B503">
        <f>VLOOKUP(C503,Tabla1[],9,FALSE)</f>
        <v>23</v>
      </c>
      <c r="C503" s="3">
        <v>144669195563</v>
      </c>
      <c r="D503">
        <v>2021</v>
      </c>
      <c r="E503">
        <v>11</v>
      </c>
      <c r="F503">
        <v>12</v>
      </c>
      <c r="G503">
        <v>22</v>
      </c>
      <c r="H503">
        <v>100</v>
      </c>
      <c r="I503">
        <v>22</v>
      </c>
      <c r="J503">
        <v>78</v>
      </c>
      <c r="K503">
        <v>0</v>
      </c>
      <c r="L503">
        <f>G503+H503</f>
        <v>122</v>
      </c>
    </row>
    <row r="504" spans="1:12" x14ac:dyDescent="0.25">
      <c r="A504" t="str">
        <f>VLOOKUP(C504,Tabla1[],6,FALSE)</f>
        <v>PAOLA TERESA DEL VALLE</v>
      </c>
      <c r="B504">
        <f>VLOOKUP(C504,Tabla1[],9,FALSE)</f>
        <v>1</v>
      </c>
      <c r="C504" s="3">
        <v>423152015563</v>
      </c>
      <c r="D504">
        <v>2021</v>
      </c>
      <c r="E504">
        <v>11</v>
      </c>
      <c r="F504">
        <v>8</v>
      </c>
      <c r="G504">
        <v>48</v>
      </c>
      <c r="H504">
        <v>457</v>
      </c>
      <c r="I504">
        <v>48</v>
      </c>
      <c r="J504">
        <v>409</v>
      </c>
      <c r="K504">
        <v>0</v>
      </c>
      <c r="L504">
        <f>G504+H504</f>
        <v>505</v>
      </c>
    </row>
    <row r="505" spans="1:12" x14ac:dyDescent="0.25">
      <c r="A505" t="str">
        <f>VLOOKUP(C505,Tabla1[],6,FALSE)</f>
        <v>KARINA</v>
      </c>
      <c r="B505">
        <f>VLOOKUP(C505,Tabla1[],9,FALSE)</f>
        <v>35</v>
      </c>
      <c r="C505" s="3">
        <v>195412235563</v>
      </c>
      <c r="D505">
        <v>2021</v>
      </c>
      <c r="E505">
        <v>11</v>
      </c>
      <c r="F505">
        <v>8</v>
      </c>
      <c r="G505">
        <v>9</v>
      </c>
      <c r="H505">
        <v>60</v>
      </c>
      <c r="I505">
        <v>9</v>
      </c>
      <c r="J505">
        <v>51</v>
      </c>
      <c r="K505">
        <v>0</v>
      </c>
      <c r="L505">
        <f>G505+H505</f>
        <v>69</v>
      </c>
    </row>
    <row r="506" spans="1:12" x14ac:dyDescent="0.25">
      <c r="A506" t="str">
        <f>VLOOKUP(C506,Tabla1[],6,FALSE)</f>
        <v>RUBI</v>
      </c>
      <c r="B506">
        <f>VLOOKUP(C506,Tabla1[],9,FALSE)</f>
        <v>29</v>
      </c>
      <c r="C506" s="3">
        <v>62749565563</v>
      </c>
      <c r="D506">
        <v>2021</v>
      </c>
      <c r="E506">
        <v>11</v>
      </c>
      <c r="F506">
        <v>322</v>
      </c>
      <c r="G506">
        <v>371</v>
      </c>
      <c r="H506">
        <v>492</v>
      </c>
      <c r="I506">
        <v>359</v>
      </c>
      <c r="J506">
        <v>121</v>
      </c>
      <c r="K506">
        <v>12</v>
      </c>
      <c r="L506">
        <f>G506+H506</f>
        <v>863</v>
      </c>
    </row>
    <row r="507" spans="1:12" x14ac:dyDescent="0.25">
      <c r="A507" t="str">
        <f>VLOOKUP(C507,Tabla1[],6,FALSE)</f>
        <v>HEIKE</v>
      </c>
      <c r="B507">
        <f>VLOOKUP(C507,Tabla1[],9,FALSE)</f>
        <v>29</v>
      </c>
      <c r="C507" s="3">
        <v>62453265563</v>
      </c>
      <c r="D507">
        <v>2021</v>
      </c>
      <c r="E507">
        <v>11</v>
      </c>
      <c r="F507">
        <v>102</v>
      </c>
      <c r="G507">
        <v>126</v>
      </c>
      <c r="H507">
        <v>221</v>
      </c>
      <c r="I507">
        <v>118</v>
      </c>
      <c r="J507">
        <v>95</v>
      </c>
      <c r="K507">
        <v>8</v>
      </c>
      <c r="L507">
        <f>G507+H507</f>
        <v>347</v>
      </c>
    </row>
    <row r="508" spans="1:12" x14ac:dyDescent="0.25">
      <c r="A508" t="str">
        <f>VLOOKUP(C508,Tabla1[],6,FALSE)</f>
        <v>GINA</v>
      </c>
      <c r="B508">
        <f>VLOOKUP(C508,Tabla1[],9,FALSE)</f>
        <v>35</v>
      </c>
      <c r="C508" s="3">
        <v>329049965563</v>
      </c>
      <c r="D508">
        <v>2021</v>
      </c>
      <c r="E508">
        <v>11</v>
      </c>
      <c r="F508">
        <v>4</v>
      </c>
      <c r="G508">
        <v>10</v>
      </c>
      <c r="H508">
        <v>65</v>
      </c>
      <c r="I508">
        <v>10</v>
      </c>
      <c r="J508">
        <v>55</v>
      </c>
      <c r="K508">
        <v>0</v>
      </c>
      <c r="L508">
        <f>G508+H508</f>
        <v>75</v>
      </c>
    </row>
    <row r="509" spans="1:12" x14ac:dyDescent="0.25">
      <c r="A509" t="str">
        <f>VLOOKUP(C509,Tabla1[],6,FALSE)</f>
        <v>CARLOS ALBERTO</v>
      </c>
      <c r="B509">
        <f>VLOOKUP(C509,Tabla1[],9,FALSE)</f>
        <v>25</v>
      </c>
      <c r="C509" s="3">
        <v>166419845563</v>
      </c>
      <c r="D509">
        <v>2021</v>
      </c>
      <c r="E509">
        <v>11</v>
      </c>
      <c r="F509">
        <v>3</v>
      </c>
      <c r="G509">
        <v>26</v>
      </c>
      <c r="H509">
        <v>126</v>
      </c>
      <c r="I509">
        <v>26</v>
      </c>
      <c r="J509">
        <v>100</v>
      </c>
      <c r="K509">
        <v>0</v>
      </c>
      <c r="L509">
        <f>G509+H509</f>
        <v>152</v>
      </c>
    </row>
    <row r="510" spans="1:12" x14ac:dyDescent="0.25">
      <c r="A510" t="str">
        <f>VLOOKUP(C510,Tabla1[],6,FALSE)</f>
        <v>VICTOR</v>
      </c>
      <c r="B510">
        <f>VLOOKUP(C510,Tabla1[],9,FALSE)</f>
        <v>35</v>
      </c>
      <c r="C510" s="3">
        <v>62756275563</v>
      </c>
      <c r="D510">
        <v>2021</v>
      </c>
      <c r="E510">
        <v>11</v>
      </c>
      <c r="F510">
        <v>2</v>
      </c>
      <c r="G510">
        <v>3</v>
      </c>
      <c r="H510">
        <v>19</v>
      </c>
      <c r="I510">
        <v>3</v>
      </c>
      <c r="J510">
        <v>16</v>
      </c>
      <c r="K510">
        <v>0</v>
      </c>
      <c r="L510">
        <f>G510+H510</f>
        <v>22</v>
      </c>
    </row>
    <row r="511" spans="1:12" x14ac:dyDescent="0.25">
      <c r="A511" t="str">
        <f>VLOOKUP(C511,Tabla1[],6,FALSE)</f>
        <v>JOSEFA LUZ</v>
      </c>
      <c r="B511">
        <f>VLOOKUP(C511,Tabla1[],9,FALSE)</f>
        <v>36</v>
      </c>
      <c r="C511" s="3">
        <v>102548835563</v>
      </c>
      <c r="D511">
        <v>2021</v>
      </c>
      <c r="E511">
        <v>11</v>
      </c>
      <c r="F511">
        <v>1</v>
      </c>
      <c r="G511">
        <v>2</v>
      </c>
      <c r="H511">
        <v>24</v>
      </c>
      <c r="I511">
        <v>2</v>
      </c>
      <c r="J511">
        <v>22</v>
      </c>
      <c r="K511">
        <v>0</v>
      </c>
      <c r="L511">
        <f>G511+H511</f>
        <v>26</v>
      </c>
    </row>
    <row r="512" spans="1:12" x14ac:dyDescent="0.25">
      <c r="A512" t="str">
        <f>VLOOKUP(C512,Tabla1[],6,FALSE)</f>
        <v>ESTEPHANIA</v>
      </c>
      <c r="B512">
        <f>VLOOKUP(C512,Tabla1[],9,FALSE)</f>
        <v>1</v>
      </c>
      <c r="C512" s="3">
        <v>287326705563</v>
      </c>
      <c r="D512">
        <v>2021</v>
      </c>
      <c r="E512">
        <v>11</v>
      </c>
      <c r="F512">
        <v>30</v>
      </c>
      <c r="G512">
        <v>69</v>
      </c>
      <c r="H512">
        <v>647</v>
      </c>
      <c r="I512">
        <v>63</v>
      </c>
      <c r="J512">
        <v>578</v>
      </c>
      <c r="K512">
        <v>6</v>
      </c>
      <c r="L512">
        <f>G512+H512</f>
        <v>716</v>
      </c>
    </row>
    <row r="513" spans="1:12" x14ac:dyDescent="0.25">
      <c r="A513" t="str">
        <f>VLOOKUP(C513,Tabla1[],6,FALSE)</f>
        <v>VICTOR ALBERTO</v>
      </c>
      <c r="B513">
        <f>VLOOKUP(C513,Tabla1[],9,FALSE)</f>
        <v>29</v>
      </c>
      <c r="C513" s="3">
        <v>61224605563</v>
      </c>
      <c r="D513">
        <v>2021</v>
      </c>
      <c r="E513">
        <v>11</v>
      </c>
      <c r="F513">
        <v>2</v>
      </c>
      <c r="G513">
        <v>2</v>
      </c>
      <c r="H513">
        <v>2</v>
      </c>
      <c r="I513">
        <v>2</v>
      </c>
      <c r="J513">
        <v>0</v>
      </c>
      <c r="K513">
        <v>0</v>
      </c>
      <c r="L513">
        <f>G513+H513</f>
        <v>4</v>
      </c>
    </row>
    <row r="514" spans="1:12" x14ac:dyDescent="0.25">
      <c r="A514" t="str">
        <f>VLOOKUP(C514,Tabla1[],6,FALSE)</f>
        <v>JAVIER</v>
      </c>
      <c r="B514">
        <f>VLOOKUP(C514,Tabla1[],9,FALSE)</f>
        <v>35</v>
      </c>
      <c r="C514" s="3">
        <v>112543635563</v>
      </c>
      <c r="D514">
        <v>2021</v>
      </c>
      <c r="E514">
        <v>11</v>
      </c>
      <c r="F514">
        <v>0</v>
      </c>
      <c r="G514">
        <v>3</v>
      </c>
      <c r="H514">
        <v>35</v>
      </c>
      <c r="I514">
        <v>3</v>
      </c>
      <c r="J514">
        <v>32</v>
      </c>
      <c r="K514">
        <v>0</v>
      </c>
      <c r="L514">
        <f>G514+H514</f>
        <v>38</v>
      </c>
    </row>
    <row r="515" spans="1:12" x14ac:dyDescent="0.25">
      <c r="A515" t="str">
        <f>VLOOKUP(C515,Tabla1[],6,FALSE)</f>
        <v>ANAIRIS</v>
      </c>
      <c r="B515">
        <f>VLOOKUP(C515,Tabla1[],9,FALSE)</f>
        <v>35</v>
      </c>
      <c r="C515" s="3">
        <v>269751425563</v>
      </c>
      <c r="D515">
        <v>2021</v>
      </c>
      <c r="E515">
        <v>11</v>
      </c>
      <c r="F515">
        <v>2</v>
      </c>
      <c r="G515">
        <v>11</v>
      </c>
      <c r="H515">
        <v>64</v>
      </c>
      <c r="I515">
        <v>11</v>
      </c>
      <c r="J515">
        <v>53</v>
      </c>
      <c r="K515">
        <v>0</v>
      </c>
      <c r="L515">
        <f>G515+H515</f>
        <v>75</v>
      </c>
    </row>
    <row r="516" spans="1:12" x14ac:dyDescent="0.25">
      <c r="A516" t="str">
        <f>VLOOKUP(C516,Tabla1[],6,FALSE)</f>
        <v>LUCILA ESTHER</v>
      </c>
      <c r="B516">
        <f>VLOOKUP(C516,Tabla1[],9,FALSE)</f>
        <v>35</v>
      </c>
      <c r="C516" s="3">
        <v>69583665563</v>
      </c>
      <c r="D516">
        <v>2021</v>
      </c>
      <c r="E516">
        <v>11</v>
      </c>
      <c r="F516">
        <v>5</v>
      </c>
      <c r="G516">
        <v>13</v>
      </c>
      <c r="H516">
        <v>93</v>
      </c>
      <c r="I516">
        <v>13</v>
      </c>
      <c r="J516">
        <v>80</v>
      </c>
      <c r="K516">
        <v>0</v>
      </c>
      <c r="L516">
        <f>G516+H516</f>
        <v>106</v>
      </c>
    </row>
    <row r="517" spans="1:12" x14ac:dyDescent="0.25">
      <c r="A517" t="str">
        <f>VLOOKUP(C517,Tabla1[],6,FALSE)</f>
        <v>EUGENIO</v>
      </c>
      <c r="B517">
        <f>VLOOKUP(C517,Tabla1[],9,FALSE)</f>
        <v>35</v>
      </c>
      <c r="C517" s="3">
        <v>69312125563</v>
      </c>
      <c r="D517">
        <v>2021</v>
      </c>
      <c r="E517">
        <v>11</v>
      </c>
      <c r="F517">
        <v>5</v>
      </c>
      <c r="G517">
        <v>10</v>
      </c>
      <c r="H517">
        <v>66</v>
      </c>
      <c r="I517">
        <v>10</v>
      </c>
      <c r="J517">
        <v>56</v>
      </c>
      <c r="K517">
        <v>0</v>
      </c>
      <c r="L517">
        <f>G517+H517</f>
        <v>76</v>
      </c>
    </row>
    <row r="518" spans="1:12" x14ac:dyDescent="0.25">
      <c r="A518" t="str">
        <f>VLOOKUP(C518,Tabla1[],6,FALSE)</f>
        <v>JUAN JOSE</v>
      </c>
      <c r="B518">
        <f>VLOOKUP(C518,Tabla1[],9,FALSE)</f>
        <v>35</v>
      </c>
      <c r="C518" s="3">
        <v>208526865563</v>
      </c>
      <c r="D518">
        <v>2021</v>
      </c>
      <c r="E518">
        <v>11</v>
      </c>
      <c r="F518">
        <v>5</v>
      </c>
      <c r="G518">
        <v>18</v>
      </c>
      <c r="H518">
        <v>113</v>
      </c>
      <c r="I518">
        <v>18</v>
      </c>
      <c r="J518">
        <v>95</v>
      </c>
      <c r="K518">
        <v>0</v>
      </c>
      <c r="L518">
        <f>G518+H518</f>
        <v>131</v>
      </c>
    </row>
    <row r="519" spans="1:12" x14ac:dyDescent="0.25">
      <c r="A519" t="str">
        <f>VLOOKUP(C519,Tabla1[],6,FALSE)</f>
        <v>ALBERTO</v>
      </c>
      <c r="B519">
        <f>VLOOKUP(C519,Tabla1[],9,FALSE)</f>
        <v>35</v>
      </c>
      <c r="C519" s="3">
        <v>111126495563</v>
      </c>
      <c r="D519">
        <v>2021</v>
      </c>
      <c r="E519">
        <v>11</v>
      </c>
      <c r="F519">
        <v>3</v>
      </c>
      <c r="G519">
        <v>7</v>
      </c>
      <c r="H519">
        <v>95</v>
      </c>
      <c r="I519">
        <v>7</v>
      </c>
      <c r="J519">
        <v>88</v>
      </c>
      <c r="K519">
        <v>0</v>
      </c>
      <c r="L519">
        <f>G519+H519</f>
        <v>102</v>
      </c>
    </row>
    <row r="520" spans="1:12" x14ac:dyDescent="0.25">
      <c r="A520" t="str">
        <f>VLOOKUP(C520,Tabla1[],6,FALSE)</f>
        <v>DAXIER ANGEL</v>
      </c>
      <c r="B520">
        <f>VLOOKUP(C520,Tabla1[],9,FALSE)</f>
        <v>1</v>
      </c>
      <c r="C520" s="3">
        <v>60360155563</v>
      </c>
      <c r="D520">
        <v>2021</v>
      </c>
      <c r="E520">
        <v>11</v>
      </c>
      <c r="F520">
        <v>19</v>
      </c>
      <c r="G520">
        <v>53</v>
      </c>
      <c r="H520">
        <v>478</v>
      </c>
      <c r="I520">
        <v>53</v>
      </c>
      <c r="J520">
        <v>425</v>
      </c>
      <c r="K520">
        <v>0</v>
      </c>
      <c r="L520">
        <f>G520+H520</f>
        <v>531</v>
      </c>
    </row>
    <row r="521" spans="1:12" x14ac:dyDescent="0.25">
      <c r="A521" t="str">
        <f>VLOOKUP(C521,Tabla1[],6,FALSE)</f>
        <v>JOEL</v>
      </c>
      <c r="B521">
        <f>VLOOKUP(C521,Tabla1[],9,FALSE)</f>
        <v>1</v>
      </c>
      <c r="C521" s="3">
        <v>47285185563</v>
      </c>
      <c r="D521">
        <v>2021</v>
      </c>
      <c r="E521">
        <v>11</v>
      </c>
      <c r="F521">
        <v>11</v>
      </c>
      <c r="G521">
        <v>42</v>
      </c>
      <c r="H521">
        <v>563</v>
      </c>
      <c r="I521">
        <v>42</v>
      </c>
      <c r="J521">
        <v>521</v>
      </c>
      <c r="K521">
        <v>0</v>
      </c>
      <c r="L521">
        <f>G521+H521</f>
        <v>605</v>
      </c>
    </row>
    <row r="522" spans="1:12" x14ac:dyDescent="0.25">
      <c r="A522" t="str">
        <f>VLOOKUP(C522,Tabla1[],6,FALSE)</f>
        <v>IVET</v>
      </c>
      <c r="B522">
        <f>VLOOKUP(C522,Tabla1[],9,FALSE)</f>
        <v>29</v>
      </c>
      <c r="C522" s="3">
        <v>312922805563</v>
      </c>
      <c r="D522">
        <v>2021</v>
      </c>
      <c r="E522">
        <v>11</v>
      </c>
      <c r="F522">
        <v>263</v>
      </c>
      <c r="G522">
        <v>298</v>
      </c>
      <c r="H522">
        <v>309</v>
      </c>
      <c r="I522">
        <v>289</v>
      </c>
      <c r="J522">
        <v>11</v>
      </c>
      <c r="K522">
        <v>9</v>
      </c>
      <c r="L522">
        <f>G522+H522</f>
        <v>607</v>
      </c>
    </row>
    <row r="523" spans="1:12" x14ac:dyDescent="0.25">
      <c r="A523" t="str">
        <f>VLOOKUP(C523,Tabla1[],6,FALSE)</f>
        <v>RICARDO</v>
      </c>
      <c r="B523">
        <f>VLOOKUP(C523,Tabla1[],9,FALSE)</f>
        <v>35</v>
      </c>
      <c r="C523" s="3">
        <v>69370465563</v>
      </c>
      <c r="D523">
        <v>2021</v>
      </c>
      <c r="E523">
        <v>11</v>
      </c>
      <c r="F523">
        <v>5</v>
      </c>
      <c r="G523">
        <v>14</v>
      </c>
      <c r="H523">
        <v>60</v>
      </c>
      <c r="I523">
        <v>14</v>
      </c>
      <c r="J523">
        <v>46</v>
      </c>
      <c r="K523">
        <v>0</v>
      </c>
      <c r="L523">
        <f>G523+H523</f>
        <v>74</v>
      </c>
    </row>
    <row r="524" spans="1:12" x14ac:dyDescent="0.25">
      <c r="A524" t="str">
        <f>VLOOKUP(C524,Tabla1[],6,FALSE)</f>
        <v>JOICE MELINA</v>
      </c>
      <c r="B524">
        <f>VLOOKUP(C524,Tabla1[],9,FALSE)</f>
        <v>23</v>
      </c>
      <c r="C524" s="3">
        <v>50124325563</v>
      </c>
      <c r="D524">
        <v>2021</v>
      </c>
      <c r="E524">
        <v>11</v>
      </c>
      <c r="F524">
        <v>13</v>
      </c>
      <c r="G524">
        <v>15</v>
      </c>
      <c r="H524">
        <v>186</v>
      </c>
      <c r="I524">
        <v>15</v>
      </c>
      <c r="J524">
        <v>171</v>
      </c>
      <c r="K524">
        <v>0</v>
      </c>
      <c r="L524">
        <f>G524+H524</f>
        <v>201</v>
      </c>
    </row>
    <row r="525" spans="1:12" x14ac:dyDescent="0.25">
      <c r="A525" t="str">
        <f>VLOOKUP(C525,Tabla1[],6,FALSE)</f>
        <v>CIELITA</v>
      </c>
      <c r="B525">
        <f>VLOOKUP(C525,Tabla1[],9,FALSE)</f>
        <v>29</v>
      </c>
      <c r="C525" s="3">
        <v>63143455563</v>
      </c>
      <c r="D525">
        <v>2021</v>
      </c>
      <c r="E525">
        <v>11</v>
      </c>
      <c r="F525">
        <v>46</v>
      </c>
      <c r="G525">
        <v>78</v>
      </c>
      <c r="H525">
        <v>267</v>
      </c>
      <c r="I525">
        <v>76</v>
      </c>
      <c r="J525">
        <v>189</v>
      </c>
      <c r="K525">
        <v>2</v>
      </c>
      <c r="L525">
        <f>G525+H525</f>
        <v>345</v>
      </c>
    </row>
    <row r="526" spans="1:12" x14ac:dyDescent="0.25">
      <c r="A526" t="str">
        <f>VLOOKUP(C526,Tabla1[],6,FALSE)</f>
        <v>MILAGROS DEL CARMEN</v>
      </c>
      <c r="B526">
        <f>VLOOKUP(C526,Tabla1[],9,FALSE)</f>
        <v>29</v>
      </c>
      <c r="C526" s="3">
        <v>62748885563</v>
      </c>
      <c r="D526">
        <v>2021</v>
      </c>
      <c r="E526">
        <v>11</v>
      </c>
      <c r="F526">
        <v>52</v>
      </c>
      <c r="G526">
        <v>71</v>
      </c>
      <c r="H526">
        <v>127</v>
      </c>
      <c r="I526">
        <v>70</v>
      </c>
      <c r="J526">
        <v>56</v>
      </c>
      <c r="K526">
        <v>1</v>
      </c>
      <c r="L526">
        <f>G526+H526</f>
        <v>198</v>
      </c>
    </row>
    <row r="527" spans="1:12" x14ac:dyDescent="0.25">
      <c r="A527" t="str">
        <f>VLOOKUP(C527,Tabla1[],6,FALSE)</f>
        <v>PERSEBERANDA</v>
      </c>
      <c r="B527">
        <f>VLOOKUP(C527,Tabla1[],9,FALSE)</f>
        <v>35</v>
      </c>
      <c r="C527" s="3">
        <v>111942175563</v>
      </c>
      <c r="D527">
        <v>2021</v>
      </c>
      <c r="E527">
        <v>11</v>
      </c>
      <c r="F527">
        <v>3</v>
      </c>
      <c r="G527">
        <v>3</v>
      </c>
      <c r="H527">
        <v>46</v>
      </c>
      <c r="I527">
        <v>3</v>
      </c>
      <c r="J527">
        <v>43</v>
      </c>
      <c r="K527">
        <v>0</v>
      </c>
      <c r="L527">
        <f>G527+H527</f>
        <v>49</v>
      </c>
    </row>
    <row r="528" spans="1:12" x14ac:dyDescent="0.25">
      <c r="A528" t="str">
        <f>VLOOKUP(C528,Tabla1[],6,FALSE)</f>
        <v>THAIS KARINA</v>
      </c>
      <c r="B528">
        <f>VLOOKUP(C528,Tabla1[],9,FALSE)</f>
        <v>29</v>
      </c>
      <c r="C528" s="3">
        <v>420596265563</v>
      </c>
      <c r="D528">
        <v>2021</v>
      </c>
      <c r="E528">
        <v>11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</v>
      </c>
      <c r="L528">
        <f>G528+H528</f>
        <v>2</v>
      </c>
    </row>
    <row r="529" spans="1:12" x14ac:dyDescent="0.25">
      <c r="A529" t="str">
        <f>VLOOKUP(C529,Tabla1[],6,FALSE)</f>
        <v>GLADYS CECILIA</v>
      </c>
      <c r="B529">
        <f>VLOOKUP(C529,Tabla1[],9,FALSE)</f>
        <v>1</v>
      </c>
      <c r="C529" s="3">
        <v>192653555563</v>
      </c>
      <c r="D529">
        <v>2021</v>
      </c>
      <c r="E529">
        <v>11</v>
      </c>
      <c r="F529">
        <v>13</v>
      </c>
      <c r="G529">
        <v>40</v>
      </c>
      <c r="H529">
        <v>225</v>
      </c>
      <c r="I529">
        <v>39</v>
      </c>
      <c r="J529">
        <v>185</v>
      </c>
      <c r="K529">
        <v>1</v>
      </c>
      <c r="L529">
        <f>G529+H529</f>
        <v>265</v>
      </c>
    </row>
    <row r="530" spans="1:12" x14ac:dyDescent="0.25">
      <c r="A530" t="str">
        <f>VLOOKUP(C530,Tabla1[],6,FALSE)</f>
        <v>ELSA</v>
      </c>
      <c r="B530">
        <f>VLOOKUP(C530,Tabla1[],9,FALSE)</f>
        <v>35</v>
      </c>
      <c r="C530" s="3">
        <v>170730285563</v>
      </c>
      <c r="D530">
        <v>2021</v>
      </c>
      <c r="E530">
        <v>11</v>
      </c>
      <c r="F530">
        <v>5</v>
      </c>
      <c r="G530">
        <v>24</v>
      </c>
      <c r="H530">
        <v>196</v>
      </c>
      <c r="I530">
        <v>24</v>
      </c>
      <c r="J530">
        <v>172</v>
      </c>
      <c r="K530">
        <v>0</v>
      </c>
      <c r="L530">
        <f>G530+H530</f>
        <v>220</v>
      </c>
    </row>
    <row r="531" spans="1:12" x14ac:dyDescent="0.25">
      <c r="A531" t="str">
        <f>VLOOKUP(C531,Tabla1[],6,FALSE)</f>
        <v>POLITA</v>
      </c>
      <c r="B531">
        <f>VLOOKUP(C531,Tabla1[],9,FALSE)</f>
        <v>1</v>
      </c>
      <c r="C531" s="3">
        <v>190493175563</v>
      </c>
      <c r="D531">
        <v>2021</v>
      </c>
      <c r="E531">
        <v>11</v>
      </c>
      <c r="F531">
        <v>12</v>
      </c>
      <c r="G531">
        <v>44</v>
      </c>
      <c r="H531">
        <v>570</v>
      </c>
      <c r="I531">
        <v>44</v>
      </c>
      <c r="J531">
        <v>526</v>
      </c>
      <c r="K531">
        <v>0</v>
      </c>
      <c r="L531">
        <f>G531+H531</f>
        <v>614</v>
      </c>
    </row>
    <row r="532" spans="1:12" x14ac:dyDescent="0.25">
      <c r="A532" t="str">
        <f>VLOOKUP(C532,Tabla1[],6,FALSE)</f>
        <v>INGRID MERCEDES</v>
      </c>
      <c r="B532">
        <f>VLOOKUP(C532,Tabla1[],9,FALSE)</f>
        <v>23</v>
      </c>
      <c r="C532" s="3">
        <v>231578565563</v>
      </c>
      <c r="D532">
        <v>2021</v>
      </c>
      <c r="E532">
        <v>11</v>
      </c>
      <c r="F532">
        <v>51</v>
      </c>
      <c r="G532">
        <v>52</v>
      </c>
      <c r="H532">
        <v>152</v>
      </c>
      <c r="I532">
        <v>47</v>
      </c>
      <c r="J532">
        <v>100</v>
      </c>
      <c r="K532">
        <v>5</v>
      </c>
      <c r="L532">
        <f>G532+H532</f>
        <v>204</v>
      </c>
    </row>
    <row r="533" spans="1:12" x14ac:dyDescent="0.25">
      <c r="A533" t="str">
        <f>VLOOKUP(C533,Tabla1[],6,FALSE)</f>
        <v>ANGELL KASSANDRA</v>
      </c>
      <c r="B533">
        <f>VLOOKUP(C533,Tabla1[],9,FALSE)</f>
        <v>28</v>
      </c>
      <c r="C533" s="3">
        <v>265975975563</v>
      </c>
      <c r="D533">
        <v>2021</v>
      </c>
      <c r="E533">
        <v>11</v>
      </c>
      <c r="F533">
        <v>19</v>
      </c>
      <c r="G533">
        <v>64</v>
      </c>
      <c r="H533">
        <v>156</v>
      </c>
      <c r="I533">
        <v>64</v>
      </c>
      <c r="J533">
        <v>92</v>
      </c>
      <c r="K533">
        <v>0</v>
      </c>
      <c r="L533">
        <f>G533+H533</f>
        <v>220</v>
      </c>
    </row>
    <row r="534" spans="1:12" x14ac:dyDescent="0.25">
      <c r="A534" t="str">
        <f>VLOOKUP(C534,Tabla1[],6,FALSE)</f>
        <v>HILDA</v>
      </c>
      <c r="B534">
        <f>VLOOKUP(C534,Tabla1[],9,FALSE)</f>
        <v>35</v>
      </c>
      <c r="C534" s="3">
        <v>166932675563</v>
      </c>
      <c r="D534">
        <v>2021</v>
      </c>
      <c r="E534">
        <v>11</v>
      </c>
      <c r="F534">
        <v>3</v>
      </c>
      <c r="G534">
        <v>11</v>
      </c>
      <c r="H534">
        <v>87</v>
      </c>
      <c r="I534">
        <v>11</v>
      </c>
      <c r="J534">
        <v>76</v>
      </c>
      <c r="K534">
        <v>0</v>
      </c>
      <c r="L534">
        <f>G534+H534</f>
        <v>98</v>
      </c>
    </row>
    <row r="535" spans="1:12" x14ac:dyDescent="0.25">
      <c r="A535" t="str">
        <f>VLOOKUP(C535,Tabla1[],6,FALSE)</f>
        <v>RAYZA SHEREZADA</v>
      </c>
      <c r="B535">
        <f>VLOOKUP(C535,Tabla1[],9,FALSE)</f>
        <v>29</v>
      </c>
      <c r="C535" s="3">
        <v>243530855563</v>
      </c>
      <c r="D535">
        <v>2021</v>
      </c>
      <c r="E535">
        <v>11</v>
      </c>
      <c r="F535">
        <v>5</v>
      </c>
      <c r="G535">
        <v>5</v>
      </c>
      <c r="H535">
        <v>5</v>
      </c>
      <c r="I535">
        <v>5</v>
      </c>
      <c r="J535">
        <v>0</v>
      </c>
      <c r="K535">
        <v>0</v>
      </c>
      <c r="L535">
        <f>G535+H535</f>
        <v>10</v>
      </c>
    </row>
    <row r="536" spans="1:12" x14ac:dyDescent="0.25">
      <c r="A536" t="str">
        <f>VLOOKUP(C536,Tabla1[],6,FALSE)</f>
        <v>MARIA PIA DE LUREN</v>
      </c>
      <c r="B536">
        <f>VLOOKUP(C536,Tabla1[],9,FALSE)</f>
        <v>24</v>
      </c>
      <c r="C536" s="3">
        <v>217227615563</v>
      </c>
      <c r="D536">
        <v>2021</v>
      </c>
      <c r="E536">
        <v>11</v>
      </c>
      <c r="F536">
        <v>13</v>
      </c>
      <c r="G536">
        <v>82</v>
      </c>
      <c r="H536">
        <v>149</v>
      </c>
      <c r="I536">
        <v>82</v>
      </c>
      <c r="J536">
        <v>67</v>
      </c>
      <c r="K536">
        <v>0</v>
      </c>
      <c r="L536">
        <f>G536+H536</f>
        <v>231</v>
      </c>
    </row>
    <row r="537" spans="1:12" x14ac:dyDescent="0.25">
      <c r="A537" t="str">
        <f>VLOOKUP(C537,Tabla1[],6,FALSE)</f>
        <v>KARLA GABRIELA</v>
      </c>
      <c r="B537">
        <f>VLOOKUP(C537,Tabla1[],9,FALSE)</f>
        <v>42</v>
      </c>
      <c r="C537" s="3">
        <v>231956245563</v>
      </c>
      <c r="D537">
        <v>2021</v>
      </c>
      <c r="E537">
        <v>11</v>
      </c>
      <c r="F537">
        <v>57</v>
      </c>
      <c r="G537">
        <v>61</v>
      </c>
      <c r="H537">
        <v>213</v>
      </c>
      <c r="I537">
        <v>61</v>
      </c>
      <c r="J537">
        <v>152</v>
      </c>
      <c r="K537">
        <v>0</v>
      </c>
      <c r="L537">
        <f>G537+H537</f>
        <v>274</v>
      </c>
    </row>
    <row r="538" spans="1:12" x14ac:dyDescent="0.25">
      <c r="A538" t="str">
        <f>VLOOKUP(C538,Tabla1[],6,FALSE)</f>
        <v>ZULLY LUCERO</v>
      </c>
      <c r="B538">
        <f>VLOOKUP(C538,Tabla1[],9,FALSE)</f>
        <v>35</v>
      </c>
      <c r="C538" s="3">
        <v>285792235563</v>
      </c>
      <c r="D538">
        <v>2021</v>
      </c>
      <c r="E538">
        <v>11</v>
      </c>
      <c r="F538">
        <v>1</v>
      </c>
      <c r="G538">
        <v>3</v>
      </c>
      <c r="H538">
        <v>42</v>
      </c>
      <c r="I538">
        <v>3</v>
      </c>
      <c r="J538">
        <v>39</v>
      </c>
      <c r="K538">
        <v>0</v>
      </c>
      <c r="L538">
        <f>G538+H538</f>
        <v>45</v>
      </c>
    </row>
    <row r="539" spans="1:12" x14ac:dyDescent="0.25">
      <c r="A539" t="str">
        <f>VLOOKUP(C539,Tabla1[],6,FALSE)</f>
        <v>SHARON NAHOMY</v>
      </c>
      <c r="B539">
        <f>VLOOKUP(C539,Tabla1[],9,FALSE)</f>
        <v>35</v>
      </c>
      <c r="C539" s="3">
        <v>315097605563</v>
      </c>
      <c r="D539">
        <v>2021</v>
      </c>
      <c r="E539">
        <v>11</v>
      </c>
      <c r="F539">
        <v>11</v>
      </c>
      <c r="G539">
        <v>23</v>
      </c>
      <c r="H539">
        <v>140</v>
      </c>
      <c r="I539">
        <v>23</v>
      </c>
      <c r="J539">
        <v>117</v>
      </c>
      <c r="K539">
        <v>0</v>
      </c>
      <c r="L539">
        <f>G539+H539</f>
        <v>163</v>
      </c>
    </row>
    <row r="540" spans="1:12" x14ac:dyDescent="0.25">
      <c r="A540" t="str">
        <f>VLOOKUP(C540,Tabla1[],6,FALSE)</f>
        <v>LEYDI LAURA</v>
      </c>
      <c r="B540">
        <f>VLOOKUP(C540,Tabla1[],9,FALSE)</f>
        <v>29</v>
      </c>
      <c r="C540" s="3">
        <v>239433935563</v>
      </c>
      <c r="D540">
        <v>2021</v>
      </c>
      <c r="E540">
        <v>11</v>
      </c>
      <c r="F540">
        <v>155</v>
      </c>
      <c r="G540">
        <v>158</v>
      </c>
      <c r="H540">
        <v>158</v>
      </c>
      <c r="I540">
        <v>157</v>
      </c>
      <c r="J540">
        <v>0</v>
      </c>
      <c r="K540">
        <v>1</v>
      </c>
      <c r="L540">
        <f>G540+H540</f>
        <v>316</v>
      </c>
    </row>
    <row r="541" spans="1:12" x14ac:dyDescent="0.25">
      <c r="A541" t="str">
        <f>VLOOKUP(C541,Tabla1[],6,FALSE)</f>
        <v>JUDITH SMITH</v>
      </c>
      <c r="B541">
        <f>VLOOKUP(C541,Tabla1[],9,FALSE)</f>
        <v>35</v>
      </c>
      <c r="C541" s="3">
        <v>200998935563</v>
      </c>
      <c r="D541">
        <v>2021</v>
      </c>
      <c r="E541">
        <v>11</v>
      </c>
      <c r="F541">
        <v>1</v>
      </c>
      <c r="G541">
        <v>1</v>
      </c>
      <c r="H541">
        <v>27</v>
      </c>
      <c r="I541">
        <v>1</v>
      </c>
      <c r="J541">
        <v>26</v>
      </c>
      <c r="K541">
        <v>0</v>
      </c>
      <c r="L541">
        <f>G541+H541</f>
        <v>28</v>
      </c>
    </row>
    <row r="542" spans="1:12" x14ac:dyDescent="0.25">
      <c r="A542" t="str">
        <f>VLOOKUP(C542,Tabla1[],6,FALSE)</f>
        <v>MARILYN MAGDIEL</v>
      </c>
      <c r="B542">
        <f>VLOOKUP(C542,Tabla1[],9,FALSE)</f>
        <v>29</v>
      </c>
      <c r="C542" s="3">
        <v>307014065563</v>
      </c>
      <c r="D542">
        <v>2021</v>
      </c>
      <c r="E542">
        <v>11</v>
      </c>
      <c r="F542">
        <v>336</v>
      </c>
      <c r="G542">
        <v>347</v>
      </c>
      <c r="H542">
        <v>360</v>
      </c>
      <c r="I542">
        <v>341</v>
      </c>
      <c r="J542">
        <v>13</v>
      </c>
      <c r="K542">
        <v>6</v>
      </c>
      <c r="L542">
        <f>G542+H542</f>
        <v>707</v>
      </c>
    </row>
    <row r="543" spans="1:12" x14ac:dyDescent="0.25">
      <c r="A543" t="str">
        <f>VLOOKUP(C543,Tabla1[],6,FALSE)</f>
        <v>JESSENIA ADELITH</v>
      </c>
      <c r="B543">
        <f>VLOOKUP(C543,Tabla1[],9,FALSE)</f>
        <v>29</v>
      </c>
      <c r="C543" s="3">
        <v>248266415563</v>
      </c>
      <c r="D543">
        <v>2021</v>
      </c>
      <c r="E543">
        <v>11</v>
      </c>
      <c r="F543">
        <v>1</v>
      </c>
      <c r="G543">
        <v>1</v>
      </c>
      <c r="H543">
        <v>125</v>
      </c>
      <c r="I543">
        <v>1</v>
      </c>
      <c r="J543">
        <v>124</v>
      </c>
      <c r="K543">
        <v>0</v>
      </c>
      <c r="L543">
        <f>G543+H543</f>
        <v>126</v>
      </c>
    </row>
  </sheetData>
  <autoFilter ref="A1:L543">
    <sortState ref="A2:L543">
      <sortCondition ref="E1:E543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opLeftCell="A99" workbookViewId="0">
      <selection activeCell="A110" sqref="A110"/>
    </sheetView>
  </sheetViews>
  <sheetFormatPr baseColWidth="10" defaultRowHeight="15" x14ac:dyDescent="0.25"/>
  <cols>
    <col min="1" max="1" width="13.5703125" customWidth="1"/>
    <col min="2" max="2" width="21.28515625" bestFit="1" customWidth="1"/>
    <col min="3" max="3" width="21.7109375" customWidth="1"/>
    <col min="4" max="4" width="27.42578125" customWidth="1"/>
    <col min="5" max="5" width="28.140625" customWidth="1"/>
    <col min="6" max="6" width="20" customWidth="1"/>
    <col min="7" max="7" width="19.5703125" customWidth="1"/>
    <col min="8" max="8" width="14.7109375" customWidth="1"/>
    <col min="9" max="9" width="14.42578125" customWidth="1"/>
    <col min="10" max="10" width="12.5703125" customWidth="1"/>
    <col min="11" max="11" width="21.5703125" customWidth="1"/>
    <col min="12" max="12" width="20.140625" customWidth="1"/>
    <col min="13" max="13" width="15.7109375" bestFit="1" customWidth="1"/>
    <col min="14" max="14" width="13" customWidth="1"/>
    <col min="15" max="15" width="19.140625" customWidth="1"/>
  </cols>
  <sheetData>
    <row r="1" spans="1:15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0</v>
      </c>
      <c r="M1" t="s">
        <v>20</v>
      </c>
      <c r="N1" t="s">
        <v>21</v>
      </c>
    </row>
    <row r="2" spans="1:15" x14ac:dyDescent="0.25">
      <c r="A2" s="3">
        <v>100127075563</v>
      </c>
      <c r="B2">
        <v>1</v>
      </c>
      <c r="C2">
        <v>126587</v>
      </c>
      <c r="D2" t="s">
        <v>22</v>
      </c>
      <c r="E2" t="s">
        <v>23</v>
      </c>
      <c r="F2" t="s">
        <v>24</v>
      </c>
      <c r="G2" s="1">
        <v>28518</v>
      </c>
      <c r="H2">
        <v>2</v>
      </c>
      <c r="I2">
        <v>53</v>
      </c>
      <c r="J2">
        <v>0</v>
      </c>
      <c r="L2">
        <v>5563</v>
      </c>
      <c r="M2" s="2">
        <v>44496.600636574076</v>
      </c>
      <c r="O2" s="3"/>
    </row>
    <row r="3" spans="1:15" x14ac:dyDescent="0.25">
      <c r="A3" s="3">
        <v>100359285563</v>
      </c>
      <c r="B3">
        <v>1</v>
      </c>
      <c r="C3">
        <v>48921012</v>
      </c>
      <c r="D3" t="s">
        <v>25</v>
      </c>
      <c r="E3" t="s">
        <v>26</v>
      </c>
      <c r="F3" t="s">
        <v>27</v>
      </c>
      <c r="G3" s="1">
        <v>35934</v>
      </c>
      <c r="H3">
        <v>2</v>
      </c>
      <c r="I3">
        <v>53</v>
      </c>
      <c r="J3">
        <v>0</v>
      </c>
      <c r="L3">
        <v>5563</v>
      </c>
      <c r="M3" s="2">
        <v>42905</v>
      </c>
    </row>
    <row r="4" spans="1:15" x14ac:dyDescent="0.25">
      <c r="A4" s="3">
        <v>102350135563</v>
      </c>
      <c r="B4">
        <v>1</v>
      </c>
      <c r="C4">
        <v>45957715</v>
      </c>
      <c r="D4" t="s">
        <v>28</v>
      </c>
      <c r="E4" t="s">
        <v>29</v>
      </c>
      <c r="F4" t="s">
        <v>30</v>
      </c>
      <c r="G4" s="1">
        <v>32759</v>
      </c>
      <c r="H4">
        <v>2</v>
      </c>
      <c r="I4">
        <v>35</v>
      </c>
      <c r="J4">
        <v>0</v>
      </c>
      <c r="L4">
        <v>5563</v>
      </c>
      <c r="M4" s="2">
        <v>44370</v>
      </c>
    </row>
    <row r="5" spans="1:15" x14ac:dyDescent="0.25">
      <c r="A5" s="3">
        <v>102548835563</v>
      </c>
      <c r="B5">
        <v>1</v>
      </c>
      <c r="C5">
        <v>41227912</v>
      </c>
      <c r="D5" t="s">
        <v>31</v>
      </c>
      <c r="E5" t="s">
        <v>32</v>
      </c>
      <c r="F5" t="s">
        <v>33</v>
      </c>
      <c r="G5" s="1">
        <v>29951</v>
      </c>
      <c r="H5">
        <v>1</v>
      </c>
      <c r="I5">
        <v>36</v>
      </c>
      <c r="J5">
        <v>0</v>
      </c>
      <c r="L5">
        <v>5563</v>
      </c>
      <c r="M5" s="2">
        <v>43852</v>
      </c>
    </row>
    <row r="6" spans="1:15" x14ac:dyDescent="0.25">
      <c r="A6" s="3">
        <v>104588235563</v>
      </c>
      <c r="B6">
        <v>1</v>
      </c>
      <c r="C6">
        <v>72641226</v>
      </c>
      <c r="D6" t="s">
        <v>34</v>
      </c>
      <c r="E6" t="s">
        <v>35</v>
      </c>
      <c r="F6" t="s">
        <v>36</v>
      </c>
      <c r="G6" s="1">
        <v>35332</v>
      </c>
      <c r="H6">
        <v>2</v>
      </c>
      <c r="I6">
        <v>29</v>
      </c>
      <c r="J6">
        <v>6</v>
      </c>
      <c r="L6">
        <v>5563</v>
      </c>
      <c r="M6" s="2">
        <v>44455.41</v>
      </c>
    </row>
    <row r="7" spans="1:15" x14ac:dyDescent="0.25">
      <c r="A7" s="3">
        <v>105470045563</v>
      </c>
      <c r="B7">
        <v>1</v>
      </c>
      <c r="C7">
        <v>71741251</v>
      </c>
      <c r="D7" t="s">
        <v>37</v>
      </c>
      <c r="E7" t="s">
        <v>38</v>
      </c>
      <c r="F7" t="s">
        <v>39</v>
      </c>
      <c r="G7" s="1">
        <v>33644</v>
      </c>
      <c r="H7">
        <v>2</v>
      </c>
      <c r="I7">
        <v>29</v>
      </c>
      <c r="J7">
        <v>6</v>
      </c>
      <c r="L7">
        <v>5563</v>
      </c>
      <c r="M7" s="2">
        <v>44437.292210648149</v>
      </c>
    </row>
    <row r="8" spans="1:15" x14ac:dyDescent="0.25">
      <c r="A8" s="3">
        <v>105572245563</v>
      </c>
      <c r="B8">
        <v>1</v>
      </c>
      <c r="C8">
        <v>42917290</v>
      </c>
      <c r="D8" t="s">
        <v>466</v>
      </c>
      <c r="E8" t="s">
        <v>88</v>
      </c>
      <c r="F8" t="s">
        <v>467</v>
      </c>
      <c r="G8" s="1">
        <v>31136</v>
      </c>
      <c r="H8">
        <v>2</v>
      </c>
      <c r="I8">
        <v>1</v>
      </c>
      <c r="J8">
        <v>1</v>
      </c>
      <c r="L8">
        <v>5563</v>
      </c>
      <c r="M8" s="2">
        <v>44624.506655092591</v>
      </c>
    </row>
    <row r="9" spans="1:15" x14ac:dyDescent="0.25">
      <c r="A9" s="3">
        <v>110427455563</v>
      </c>
      <c r="B9">
        <v>1</v>
      </c>
      <c r="C9">
        <v>70400051</v>
      </c>
      <c r="D9" t="s">
        <v>56</v>
      </c>
      <c r="E9" t="s">
        <v>468</v>
      </c>
      <c r="F9" t="s">
        <v>469</v>
      </c>
      <c r="G9" s="1">
        <v>34057</v>
      </c>
      <c r="H9">
        <v>1</v>
      </c>
      <c r="I9">
        <v>1</v>
      </c>
      <c r="J9">
        <v>1</v>
      </c>
      <c r="L9">
        <v>5563</v>
      </c>
      <c r="M9" s="2">
        <v>44594.622835648152</v>
      </c>
    </row>
    <row r="10" spans="1:15" x14ac:dyDescent="0.25">
      <c r="A10" s="3">
        <v>110730205563</v>
      </c>
      <c r="B10">
        <v>1</v>
      </c>
      <c r="C10">
        <v>71210</v>
      </c>
      <c r="D10" t="s">
        <v>354</v>
      </c>
      <c r="E10" t="s">
        <v>405</v>
      </c>
      <c r="F10" t="s">
        <v>470</v>
      </c>
      <c r="G10" s="1">
        <v>20541</v>
      </c>
      <c r="H10">
        <v>1</v>
      </c>
      <c r="I10">
        <v>40</v>
      </c>
      <c r="J10">
        <v>0</v>
      </c>
      <c r="L10">
        <v>5563</v>
      </c>
      <c r="M10" s="2">
        <v>44582.331018518518</v>
      </c>
    </row>
    <row r="11" spans="1:15" x14ac:dyDescent="0.25">
      <c r="A11" s="3">
        <v>110792775563</v>
      </c>
      <c r="B11">
        <v>1</v>
      </c>
      <c r="C11">
        <v>123261</v>
      </c>
      <c r="D11" t="s">
        <v>40</v>
      </c>
      <c r="E11" t="s">
        <v>41</v>
      </c>
      <c r="F11" t="s">
        <v>42</v>
      </c>
      <c r="G11" s="1">
        <v>28192</v>
      </c>
      <c r="H11">
        <v>2</v>
      </c>
      <c r="I11">
        <v>29</v>
      </c>
      <c r="J11">
        <v>6</v>
      </c>
      <c r="L11">
        <v>5563</v>
      </c>
      <c r="M11" s="2">
        <v>44457.798171296294</v>
      </c>
    </row>
    <row r="12" spans="1:15" x14ac:dyDescent="0.25">
      <c r="A12" s="3">
        <v>111126495563</v>
      </c>
      <c r="B12">
        <v>1</v>
      </c>
      <c r="C12">
        <v>110932</v>
      </c>
      <c r="D12" t="s">
        <v>43</v>
      </c>
      <c r="E12" t="s">
        <v>44</v>
      </c>
      <c r="F12" t="s">
        <v>45</v>
      </c>
      <c r="G12" s="1">
        <v>27714</v>
      </c>
      <c r="H12">
        <v>8</v>
      </c>
      <c r="I12">
        <v>35</v>
      </c>
      <c r="J12">
        <v>0</v>
      </c>
      <c r="L12">
        <v>5563</v>
      </c>
      <c r="M12" s="2">
        <v>43277</v>
      </c>
    </row>
    <row r="13" spans="1:15" x14ac:dyDescent="0.25">
      <c r="A13" s="3">
        <v>111474555563</v>
      </c>
      <c r="B13">
        <v>1</v>
      </c>
      <c r="C13">
        <v>124518</v>
      </c>
      <c r="D13" t="s">
        <v>37</v>
      </c>
      <c r="E13" t="s">
        <v>46</v>
      </c>
      <c r="F13" t="s">
        <v>47</v>
      </c>
      <c r="G13" s="1">
        <v>28326</v>
      </c>
      <c r="H13">
        <v>2</v>
      </c>
      <c r="I13">
        <v>29</v>
      </c>
      <c r="J13">
        <v>6</v>
      </c>
      <c r="L13">
        <v>5563</v>
      </c>
      <c r="M13" s="2">
        <v>44457.804560185185</v>
      </c>
    </row>
    <row r="14" spans="1:15" x14ac:dyDescent="0.25">
      <c r="A14" s="3">
        <v>111480715563</v>
      </c>
      <c r="B14">
        <v>1</v>
      </c>
      <c r="C14">
        <v>123977</v>
      </c>
      <c r="D14" t="s">
        <v>48</v>
      </c>
      <c r="E14" t="s">
        <v>49</v>
      </c>
      <c r="F14" t="s">
        <v>50</v>
      </c>
      <c r="G14" s="1">
        <v>28179</v>
      </c>
      <c r="H14">
        <v>2</v>
      </c>
      <c r="I14">
        <v>29</v>
      </c>
      <c r="J14">
        <v>6</v>
      </c>
      <c r="L14">
        <v>5563</v>
      </c>
      <c r="M14" s="2">
        <v>44467</v>
      </c>
    </row>
    <row r="15" spans="1:15" x14ac:dyDescent="0.25">
      <c r="A15" s="3">
        <v>111891835563</v>
      </c>
      <c r="B15">
        <v>1</v>
      </c>
      <c r="C15">
        <v>238398</v>
      </c>
      <c r="D15" t="s">
        <v>51</v>
      </c>
      <c r="E15" t="s">
        <v>52</v>
      </c>
      <c r="F15" t="s">
        <v>53</v>
      </c>
      <c r="G15" s="1">
        <v>25315</v>
      </c>
      <c r="H15">
        <v>2</v>
      </c>
      <c r="I15">
        <v>1</v>
      </c>
      <c r="J15">
        <v>1</v>
      </c>
      <c r="L15">
        <v>5563</v>
      </c>
      <c r="M15" s="2">
        <v>44051</v>
      </c>
    </row>
    <row r="16" spans="1:15" x14ac:dyDescent="0.25">
      <c r="A16" s="3">
        <v>111927295563</v>
      </c>
      <c r="B16">
        <v>1</v>
      </c>
      <c r="C16">
        <v>125846</v>
      </c>
      <c r="D16" t="s">
        <v>44</v>
      </c>
      <c r="E16" t="s">
        <v>54</v>
      </c>
      <c r="F16" t="s">
        <v>55</v>
      </c>
      <c r="G16" s="1">
        <v>28483</v>
      </c>
      <c r="H16">
        <v>2</v>
      </c>
      <c r="I16">
        <v>41</v>
      </c>
      <c r="J16">
        <v>0</v>
      </c>
      <c r="L16">
        <v>5563</v>
      </c>
      <c r="M16" s="2">
        <v>44318</v>
      </c>
    </row>
    <row r="17" spans="1:13" x14ac:dyDescent="0.25">
      <c r="A17" s="3">
        <v>111942175563</v>
      </c>
      <c r="B17">
        <v>1</v>
      </c>
      <c r="C17">
        <v>44666</v>
      </c>
      <c r="D17" t="s">
        <v>56</v>
      </c>
      <c r="E17" t="s">
        <v>57</v>
      </c>
      <c r="F17" t="s">
        <v>58</v>
      </c>
      <c r="G17" s="1">
        <v>19536</v>
      </c>
      <c r="H17">
        <v>8</v>
      </c>
      <c r="I17">
        <v>35</v>
      </c>
      <c r="J17">
        <v>0</v>
      </c>
      <c r="L17">
        <v>5563</v>
      </c>
      <c r="M17" s="2">
        <v>43273</v>
      </c>
    </row>
    <row r="18" spans="1:13" x14ac:dyDescent="0.25">
      <c r="A18" s="3">
        <v>112504735563</v>
      </c>
      <c r="B18">
        <v>1</v>
      </c>
      <c r="C18">
        <v>51558</v>
      </c>
      <c r="D18" t="s">
        <v>59</v>
      </c>
      <c r="E18" t="s">
        <v>56</v>
      </c>
      <c r="F18" t="s">
        <v>60</v>
      </c>
      <c r="G18" s="1">
        <v>18285</v>
      </c>
      <c r="H18">
        <v>8</v>
      </c>
      <c r="I18">
        <v>35</v>
      </c>
      <c r="J18">
        <v>0</v>
      </c>
      <c r="L18">
        <v>5563</v>
      </c>
      <c r="M18" s="2">
        <v>43297</v>
      </c>
    </row>
    <row r="19" spans="1:13" x14ac:dyDescent="0.25">
      <c r="A19" s="3">
        <v>112543635563</v>
      </c>
      <c r="B19">
        <v>1</v>
      </c>
      <c r="C19">
        <v>53249</v>
      </c>
      <c r="D19" t="s">
        <v>61</v>
      </c>
      <c r="E19" t="s">
        <v>62</v>
      </c>
      <c r="F19" t="s">
        <v>63</v>
      </c>
      <c r="G19" s="1">
        <v>22042</v>
      </c>
      <c r="H19">
        <v>8</v>
      </c>
      <c r="I19">
        <v>35</v>
      </c>
      <c r="J19">
        <v>0</v>
      </c>
      <c r="L19">
        <v>5563</v>
      </c>
      <c r="M19" s="2">
        <v>43297</v>
      </c>
    </row>
    <row r="20" spans="1:13" x14ac:dyDescent="0.25">
      <c r="A20" s="3">
        <v>12303045563</v>
      </c>
      <c r="B20">
        <v>1</v>
      </c>
      <c r="C20">
        <v>40250614</v>
      </c>
      <c r="D20" t="s">
        <v>64</v>
      </c>
      <c r="E20" t="s">
        <v>65</v>
      </c>
      <c r="F20" t="s">
        <v>66</v>
      </c>
      <c r="G20" s="1">
        <v>29032</v>
      </c>
      <c r="H20">
        <v>8</v>
      </c>
      <c r="I20">
        <v>23</v>
      </c>
      <c r="J20">
        <v>5</v>
      </c>
      <c r="L20">
        <v>5563</v>
      </c>
      <c r="M20" s="2">
        <v>44536.517175925925</v>
      </c>
    </row>
    <row r="21" spans="1:13" x14ac:dyDescent="0.25">
      <c r="A21" s="3">
        <v>124846225563</v>
      </c>
      <c r="B21">
        <v>1</v>
      </c>
      <c r="C21">
        <v>5227636</v>
      </c>
      <c r="D21" t="s">
        <v>67</v>
      </c>
      <c r="E21" t="s">
        <v>68</v>
      </c>
      <c r="F21" t="s">
        <v>69</v>
      </c>
      <c r="G21" s="1">
        <v>18174</v>
      </c>
      <c r="H21">
        <v>1</v>
      </c>
      <c r="I21">
        <v>41</v>
      </c>
      <c r="J21">
        <v>0</v>
      </c>
      <c r="L21">
        <v>5563</v>
      </c>
      <c r="M21" s="2">
        <v>43587</v>
      </c>
    </row>
    <row r="22" spans="1:13" x14ac:dyDescent="0.25">
      <c r="A22" s="3">
        <v>132695975563</v>
      </c>
      <c r="B22">
        <v>1</v>
      </c>
      <c r="C22">
        <v>7643265</v>
      </c>
      <c r="D22" t="s">
        <v>70</v>
      </c>
      <c r="E22" t="s">
        <v>71</v>
      </c>
      <c r="F22" t="s">
        <v>72</v>
      </c>
      <c r="G22" s="1">
        <v>28269</v>
      </c>
      <c r="H22">
        <v>2</v>
      </c>
      <c r="I22">
        <v>10</v>
      </c>
      <c r="J22">
        <v>1</v>
      </c>
      <c r="L22">
        <v>5563</v>
      </c>
      <c r="M22" s="2">
        <v>44319.424212962964</v>
      </c>
    </row>
    <row r="23" spans="1:13" x14ac:dyDescent="0.25">
      <c r="A23" s="3">
        <v>144669195563</v>
      </c>
      <c r="B23">
        <v>1</v>
      </c>
      <c r="C23">
        <v>9331189</v>
      </c>
      <c r="D23" t="s">
        <v>73</v>
      </c>
      <c r="E23" t="s">
        <v>74</v>
      </c>
      <c r="F23" t="s">
        <v>75</v>
      </c>
      <c r="G23" s="1">
        <v>24806</v>
      </c>
      <c r="H23">
        <v>8</v>
      </c>
      <c r="I23">
        <v>23</v>
      </c>
      <c r="J23">
        <v>5</v>
      </c>
      <c r="L23">
        <v>5563</v>
      </c>
      <c r="M23" s="2">
        <v>43273</v>
      </c>
    </row>
    <row r="24" spans="1:13" x14ac:dyDescent="0.25">
      <c r="A24" s="3">
        <v>153111385563</v>
      </c>
      <c r="B24">
        <v>1</v>
      </c>
      <c r="C24">
        <v>10533841</v>
      </c>
      <c r="D24" t="s">
        <v>471</v>
      </c>
      <c r="E24" t="s">
        <v>23</v>
      </c>
      <c r="F24" t="s">
        <v>472</v>
      </c>
      <c r="G24" s="1">
        <v>27893</v>
      </c>
      <c r="H24">
        <v>8</v>
      </c>
      <c r="I24">
        <v>23</v>
      </c>
      <c r="J24">
        <v>5</v>
      </c>
      <c r="L24">
        <v>5563</v>
      </c>
      <c r="M24" s="2">
        <v>44648.463888888888</v>
      </c>
    </row>
    <row r="25" spans="1:13" x14ac:dyDescent="0.25">
      <c r="A25" s="3">
        <v>153478625563</v>
      </c>
      <c r="B25">
        <v>1</v>
      </c>
      <c r="C25">
        <v>10745645</v>
      </c>
      <c r="D25" t="s">
        <v>76</v>
      </c>
      <c r="E25" t="s">
        <v>77</v>
      </c>
      <c r="F25" t="s">
        <v>78</v>
      </c>
      <c r="G25" s="1">
        <v>28521</v>
      </c>
      <c r="H25">
        <v>2</v>
      </c>
      <c r="I25">
        <v>28</v>
      </c>
      <c r="J25">
        <v>8</v>
      </c>
      <c r="L25">
        <v>5563</v>
      </c>
      <c r="M25" s="2">
        <v>43476</v>
      </c>
    </row>
    <row r="26" spans="1:13" x14ac:dyDescent="0.25">
      <c r="A26" s="3">
        <v>166419845563</v>
      </c>
      <c r="B26">
        <v>1</v>
      </c>
      <c r="C26">
        <v>20723504</v>
      </c>
      <c r="D26" t="s">
        <v>79</v>
      </c>
      <c r="E26" t="s">
        <v>80</v>
      </c>
      <c r="F26" t="s">
        <v>81</v>
      </c>
      <c r="G26" s="1">
        <v>27893</v>
      </c>
      <c r="H26">
        <v>1</v>
      </c>
      <c r="I26">
        <v>25</v>
      </c>
      <c r="J26">
        <v>3</v>
      </c>
      <c r="L26">
        <v>5563</v>
      </c>
      <c r="M26" s="2">
        <v>43273</v>
      </c>
    </row>
    <row r="27" spans="1:13" x14ac:dyDescent="0.25">
      <c r="A27" s="3">
        <v>166738035563</v>
      </c>
      <c r="B27">
        <v>1</v>
      </c>
      <c r="C27">
        <v>21140448</v>
      </c>
      <c r="D27" t="s">
        <v>82</v>
      </c>
      <c r="E27" t="s">
        <v>83</v>
      </c>
      <c r="F27" t="s">
        <v>84</v>
      </c>
      <c r="G27" s="1">
        <v>24043</v>
      </c>
      <c r="H27">
        <v>8</v>
      </c>
      <c r="I27">
        <v>28</v>
      </c>
      <c r="J27">
        <v>8</v>
      </c>
      <c r="L27">
        <v>5563</v>
      </c>
      <c r="M27" s="2">
        <v>43269</v>
      </c>
    </row>
    <row r="28" spans="1:13" x14ac:dyDescent="0.25">
      <c r="A28" s="3">
        <v>166880495563</v>
      </c>
      <c r="B28">
        <v>1</v>
      </c>
      <c r="C28">
        <v>21140449</v>
      </c>
      <c r="D28" t="s">
        <v>85</v>
      </c>
      <c r="E28" t="s">
        <v>61</v>
      </c>
      <c r="F28" t="s">
        <v>86</v>
      </c>
      <c r="G28" s="1">
        <v>27030</v>
      </c>
      <c r="H28">
        <v>8</v>
      </c>
      <c r="I28">
        <v>23</v>
      </c>
      <c r="J28">
        <v>5</v>
      </c>
      <c r="L28">
        <v>5563</v>
      </c>
      <c r="M28" s="2">
        <v>43267</v>
      </c>
    </row>
    <row r="29" spans="1:13" x14ac:dyDescent="0.25">
      <c r="A29" s="3">
        <v>166932675563</v>
      </c>
      <c r="B29">
        <v>1</v>
      </c>
      <c r="C29">
        <v>21143149</v>
      </c>
      <c r="D29" t="s">
        <v>87</v>
      </c>
      <c r="E29" t="s">
        <v>88</v>
      </c>
      <c r="F29" t="s">
        <v>89</v>
      </c>
      <c r="G29" s="1">
        <v>27927</v>
      </c>
      <c r="H29">
        <v>8</v>
      </c>
      <c r="I29">
        <v>35</v>
      </c>
      <c r="J29">
        <v>0</v>
      </c>
      <c r="L29">
        <v>5563</v>
      </c>
      <c r="M29" s="2">
        <v>43304</v>
      </c>
    </row>
    <row r="30" spans="1:13" x14ac:dyDescent="0.25">
      <c r="A30" s="3">
        <v>169021665563</v>
      </c>
      <c r="B30">
        <v>1</v>
      </c>
      <c r="C30">
        <v>21577284</v>
      </c>
      <c r="D30" t="s">
        <v>90</v>
      </c>
      <c r="E30" t="s">
        <v>91</v>
      </c>
      <c r="F30" t="s">
        <v>92</v>
      </c>
      <c r="G30" s="1">
        <v>28603</v>
      </c>
      <c r="H30">
        <v>1</v>
      </c>
      <c r="I30">
        <v>25</v>
      </c>
      <c r="J30">
        <v>3</v>
      </c>
      <c r="L30">
        <v>5563</v>
      </c>
      <c r="M30" s="2">
        <v>43277</v>
      </c>
    </row>
    <row r="31" spans="1:13" x14ac:dyDescent="0.25">
      <c r="A31" s="3">
        <v>169304815563</v>
      </c>
      <c r="B31">
        <v>1</v>
      </c>
      <c r="C31">
        <v>22401535</v>
      </c>
      <c r="D31" t="s">
        <v>93</v>
      </c>
      <c r="E31" t="s">
        <v>94</v>
      </c>
      <c r="F31" t="s">
        <v>95</v>
      </c>
      <c r="G31" s="1">
        <v>20152</v>
      </c>
      <c r="H31">
        <v>2</v>
      </c>
      <c r="I31">
        <v>29</v>
      </c>
      <c r="J31">
        <v>6</v>
      </c>
      <c r="L31">
        <v>5563</v>
      </c>
      <c r="M31" s="2">
        <v>44457.874722222223</v>
      </c>
    </row>
    <row r="32" spans="1:13" x14ac:dyDescent="0.25">
      <c r="A32" s="3">
        <v>170730285563</v>
      </c>
      <c r="B32">
        <v>1</v>
      </c>
      <c r="C32">
        <v>23164941</v>
      </c>
      <c r="D32" t="s">
        <v>96</v>
      </c>
      <c r="E32" t="s">
        <v>97</v>
      </c>
      <c r="F32" t="s">
        <v>98</v>
      </c>
      <c r="G32" s="1">
        <v>27459</v>
      </c>
      <c r="H32">
        <v>8</v>
      </c>
      <c r="I32">
        <v>35</v>
      </c>
      <c r="J32">
        <v>0</v>
      </c>
      <c r="L32">
        <v>5563</v>
      </c>
      <c r="M32" s="2">
        <v>43294</v>
      </c>
    </row>
    <row r="33" spans="1:13" x14ac:dyDescent="0.25">
      <c r="A33" s="3">
        <v>176788645563</v>
      </c>
      <c r="B33">
        <v>1</v>
      </c>
      <c r="C33">
        <v>25758586</v>
      </c>
      <c r="D33" t="s">
        <v>41</v>
      </c>
      <c r="E33" t="s">
        <v>99</v>
      </c>
      <c r="F33" t="s">
        <v>100</v>
      </c>
      <c r="G33" s="1">
        <v>27051</v>
      </c>
      <c r="H33">
        <v>2</v>
      </c>
      <c r="I33">
        <v>23</v>
      </c>
      <c r="J33">
        <v>5</v>
      </c>
      <c r="L33">
        <v>5563</v>
      </c>
      <c r="M33" s="2">
        <v>43421.462627314817</v>
      </c>
    </row>
    <row r="34" spans="1:13" x14ac:dyDescent="0.25">
      <c r="A34" s="3">
        <v>177756185563</v>
      </c>
      <c r="B34">
        <v>1</v>
      </c>
      <c r="C34">
        <v>26622444</v>
      </c>
      <c r="D34" t="s">
        <v>101</v>
      </c>
      <c r="E34" t="s">
        <v>102</v>
      </c>
      <c r="F34" t="s">
        <v>103</v>
      </c>
      <c r="G34" s="1">
        <v>23787</v>
      </c>
      <c r="H34">
        <v>1</v>
      </c>
      <c r="I34">
        <v>1</v>
      </c>
      <c r="J34">
        <v>1</v>
      </c>
      <c r="L34">
        <v>5563</v>
      </c>
      <c r="M34" s="2">
        <v>44341.422384259262</v>
      </c>
    </row>
    <row r="35" spans="1:13" x14ac:dyDescent="0.25">
      <c r="A35" s="3">
        <v>190493175563</v>
      </c>
      <c r="B35">
        <v>1</v>
      </c>
      <c r="C35">
        <v>40030378</v>
      </c>
      <c r="D35" t="s">
        <v>104</v>
      </c>
      <c r="E35" t="s">
        <v>105</v>
      </c>
      <c r="F35" t="s">
        <v>106</v>
      </c>
      <c r="G35" s="1">
        <v>28828</v>
      </c>
      <c r="H35">
        <v>1</v>
      </c>
      <c r="I35">
        <v>1</v>
      </c>
      <c r="J35">
        <v>1</v>
      </c>
      <c r="L35">
        <v>5563</v>
      </c>
      <c r="M35" s="2">
        <v>44334.403182870374</v>
      </c>
    </row>
    <row r="36" spans="1:13" x14ac:dyDescent="0.25">
      <c r="A36" s="3">
        <v>192025335563</v>
      </c>
      <c r="B36">
        <v>1</v>
      </c>
      <c r="C36">
        <v>40321864</v>
      </c>
      <c r="D36" t="s">
        <v>107</v>
      </c>
      <c r="E36" t="s">
        <v>108</v>
      </c>
      <c r="F36" t="s">
        <v>109</v>
      </c>
      <c r="G36" s="1">
        <v>28876</v>
      </c>
      <c r="H36">
        <v>2</v>
      </c>
      <c r="I36">
        <v>29</v>
      </c>
      <c r="J36">
        <v>6</v>
      </c>
      <c r="L36">
        <v>5563</v>
      </c>
      <c r="M36" s="2">
        <v>44436.317453703705</v>
      </c>
    </row>
    <row r="37" spans="1:13" x14ac:dyDescent="0.25">
      <c r="A37" s="3">
        <v>192653555563</v>
      </c>
      <c r="B37">
        <v>1</v>
      </c>
      <c r="C37">
        <v>40262123</v>
      </c>
      <c r="D37" t="s">
        <v>110</v>
      </c>
      <c r="E37" t="s">
        <v>111</v>
      </c>
      <c r="F37" t="s">
        <v>112</v>
      </c>
      <c r="G37" s="1">
        <v>29025</v>
      </c>
      <c r="H37">
        <v>8</v>
      </c>
      <c r="I37">
        <v>1</v>
      </c>
      <c r="J37">
        <v>1</v>
      </c>
      <c r="L37">
        <v>5563</v>
      </c>
      <c r="M37" s="2">
        <v>43273</v>
      </c>
    </row>
    <row r="38" spans="1:13" x14ac:dyDescent="0.25">
      <c r="A38" s="3">
        <v>194876265563</v>
      </c>
      <c r="B38">
        <v>1</v>
      </c>
      <c r="C38">
        <v>40763928</v>
      </c>
      <c r="D38" t="s">
        <v>101</v>
      </c>
      <c r="E38" t="s">
        <v>113</v>
      </c>
      <c r="F38" t="s">
        <v>114</v>
      </c>
      <c r="G38" s="1">
        <v>29418</v>
      </c>
      <c r="H38">
        <v>2</v>
      </c>
      <c r="I38">
        <v>29</v>
      </c>
      <c r="J38">
        <v>6</v>
      </c>
      <c r="L38">
        <v>5563</v>
      </c>
      <c r="M38" s="2">
        <v>44457</v>
      </c>
    </row>
    <row r="39" spans="1:13" x14ac:dyDescent="0.25">
      <c r="A39" s="3">
        <v>195412235563</v>
      </c>
      <c r="B39">
        <v>1</v>
      </c>
      <c r="C39">
        <v>40795483</v>
      </c>
      <c r="D39" t="s">
        <v>115</v>
      </c>
      <c r="E39" t="s">
        <v>116</v>
      </c>
      <c r="F39" t="s">
        <v>117</v>
      </c>
      <c r="G39" s="1">
        <v>29629</v>
      </c>
      <c r="H39">
        <v>2</v>
      </c>
      <c r="I39">
        <v>35</v>
      </c>
      <c r="J39">
        <v>0</v>
      </c>
      <c r="L39">
        <v>5563</v>
      </c>
      <c r="M39" s="2">
        <v>44522</v>
      </c>
    </row>
    <row r="40" spans="1:13" x14ac:dyDescent="0.25">
      <c r="A40" s="3">
        <v>196085385563</v>
      </c>
      <c r="B40">
        <v>1</v>
      </c>
      <c r="C40">
        <v>40940177</v>
      </c>
      <c r="D40" t="s">
        <v>118</v>
      </c>
      <c r="E40" t="s">
        <v>118</v>
      </c>
      <c r="F40" t="s">
        <v>119</v>
      </c>
      <c r="G40" s="1">
        <v>29767</v>
      </c>
      <c r="H40">
        <v>2</v>
      </c>
      <c r="I40">
        <v>29</v>
      </c>
      <c r="J40">
        <v>6</v>
      </c>
      <c r="L40">
        <v>5563</v>
      </c>
      <c r="M40" s="2">
        <v>43624.510578703703</v>
      </c>
    </row>
    <row r="41" spans="1:13" x14ac:dyDescent="0.25">
      <c r="A41" s="3">
        <v>196656715563</v>
      </c>
      <c r="B41">
        <v>1</v>
      </c>
      <c r="C41">
        <v>40916653</v>
      </c>
      <c r="D41" t="s">
        <v>120</v>
      </c>
      <c r="E41" t="s">
        <v>56</v>
      </c>
      <c r="F41" t="s">
        <v>121</v>
      </c>
      <c r="G41" s="1">
        <v>29471</v>
      </c>
      <c r="H41">
        <v>2</v>
      </c>
      <c r="I41">
        <v>42</v>
      </c>
      <c r="J41">
        <v>0</v>
      </c>
      <c r="L41">
        <v>5563</v>
      </c>
      <c r="M41" s="2">
        <v>43651.350949074076</v>
      </c>
    </row>
    <row r="42" spans="1:13" x14ac:dyDescent="0.25">
      <c r="A42" s="3">
        <v>197554895563</v>
      </c>
      <c r="B42">
        <v>1</v>
      </c>
      <c r="C42">
        <v>40891173</v>
      </c>
      <c r="D42" t="s">
        <v>122</v>
      </c>
      <c r="E42" t="s">
        <v>123</v>
      </c>
      <c r="F42" t="s">
        <v>124</v>
      </c>
      <c r="G42" s="1">
        <v>29734</v>
      </c>
      <c r="H42">
        <v>3</v>
      </c>
      <c r="I42">
        <v>28</v>
      </c>
      <c r="J42">
        <v>8</v>
      </c>
      <c r="L42">
        <v>5563</v>
      </c>
      <c r="M42" s="2">
        <v>44391</v>
      </c>
    </row>
    <row r="43" spans="1:13" x14ac:dyDescent="0.25">
      <c r="A43" s="3">
        <v>199801305563</v>
      </c>
      <c r="B43">
        <v>1</v>
      </c>
      <c r="C43">
        <v>41411507</v>
      </c>
      <c r="D43" t="s">
        <v>125</v>
      </c>
      <c r="E43" t="s">
        <v>126</v>
      </c>
      <c r="F43" t="s">
        <v>127</v>
      </c>
      <c r="G43" s="1">
        <v>30116</v>
      </c>
      <c r="H43">
        <v>2</v>
      </c>
      <c r="I43">
        <v>29</v>
      </c>
      <c r="J43">
        <v>6</v>
      </c>
      <c r="L43">
        <v>5563</v>
      </c>
      <c r="M43" s="2">
        <v>44468.410196759258</v>
      </c>
    </row>
    <row r="44" spans="1:13" x14ac:dyDescent="0.25">
      <c r="A44" s="3">
        <v>199891445563</v>
      </c>
      <c r="B44">
        <v>1</v>
      </c>
      <c r="C44">
        <v>41195092</v>
      </c>
      <c r="D44" t="s">
        <v>120</v>
      </c>
      <c r="E44" t="s">
        <v>128</v>
      </c>
      <c r="F44" t="s">
        <v>129</v>
      </c>
      <c r="G44" s="1">
        <v>29943</v>
      </c>
      <c r="H44">
        <v>2</v>
      </c>
      <c r="I44">
        <v>29</v>
      </c>
      <c r="J44">
        <v>6</v>
      </c>
      <c r="L44">
        <v>5563</v>
      </c>
      <c r="M44" s="2">
        <v>44436.311122685183</v>
      </c>
    </row>
    <row r="45" spans="1:13" x14ac:dyDescent="0.25">
      <c r="A45" s="3">
        <v>200268215563</v>
      </c>
      <c r="B45">
        <v>1</v>
      </c>
      <c r="C45">
        <v>41201034</v>
      </c>
      <c r="D45" t="s">
        <v>99</v>
      </c>
      <c r="E45" t="s">
        <v>56</v>
      </c>
      <c r="F45" t="s">
        <v>473</v>
      </c>
      <c r="G45" s="1">
        <v>30022</v>
      </c>
      <c r="H45">
        <v>2</v>
      </c>
      <c r="I45">
        <v>1</v>
      </c>
      <c r="J45">
        <v>1</v>
      </c>
      <c r="L45">
        <v>5563</v>
      </c>
      <c r="M45" s="2">
        <v>44627.973009259258</v>
      </c>
    </row>
    <row r="46" spans="1:13" x14ac:dyDescent="0.25">
      <c r="A46" s="3">
        <v>200998935563</v>
      </c>
      <c r="B46">
        <v>1</v>
      </c>
      <c r="C46">
        <v>41404233</v>
      </c>
      <c r="D46" t="s">
        <v>130</v>
      </c>
      <c r="E46" t="s">
        <v>131</v>
      </c>
      <c r="F46" t="s">
        <v>132</v>
      </c>
      <c r="G46" s="1">
        <v>29910</v>
      </c>
      <c r="H46">
        <v>8</v>
      </c>
      <c r="I46">
        <v>35</v>
      </c>
      <c r="J46">
        <v>0</v>
      </c>
      <c r="L46">
        <v>5563</v>
      </c>
      <c r="M46" s="2">
        <v>43295</v>
      </c>
    </row>
    <row r="47" spans="1:13" x14ac:dyDescent="0.25">
      <c r="A47" s="3">
        <v>203381315563</v>
      </c>
      <c r="B47">
        <v>1</v>
      </c>
      <c r="C47">
        <v>41607988</v>
      </c>
      <c r="D47" t="s">
        <v>99</v>
      </c>
      <c r="E47" t="s">
        <v>133</v>
      </c>
      <c r="F47" t="s">
        <v>134</v>
      </c>
      <c r="G47" s="1">
        <v>29232</v>
      </c>
      <c r="H47">
        <v>2</v>
      </c>
      <c r="I47">
        <v>1</v>
      </c>
      <c r="J47">
        <v>1</v>
      </c>
      <c r="L47">
        <v>5563</v>
      </c>
      <c r="M47" s="2">
        <v>44503.33865740741</v>
      </c>
    </row>
    <row r="48" spans="1:13" x14ac:dyDescent="0.25">
      <c r="A48" s="3">
        <v>203898785563</v>
      </c>
      <c r="B48">
        <v>1</v>
      </c>
      <c r="C48">
        <v>42010863</v>
      </c>
      <c r="D48" t="s">
        <v>56</v>
      </c>
      <c r="E48" t="s">
        <v>135</v>
      </c>
      <c r="F48" t="s">
        <v>136</v>
      </c>
      <c r="G48" s="1">
        <v>30561</v>
      </c>
      <c r="H48">
        <v>2</v>
      </c>
      <c r="I48">
        <v>29</v>
      </c>
      <c r="J48">
        <v>6</v>
      </c>
      <c r="L48">
        <v>5563</v>
      </c>
      <c r="M48" s="2">
        <v>44436</v>
      </c>
    </row>
    <row r="49" spans="1:14" x14ac:dyDescent="0.25">
      <c r="A49" s="3">
        <v>205288095563</v>
      </c>
      <c r="B49">
        <v>1</v>
      </c>
      <c r="C49">
        <v>42078339</v>
      </c>
      <c r="D49" t="s">
        <v>137</v>
      </c>
      <c r="E49" t="s">
        <v>138</v>
      </c>
      <c r="F49" t="s">
        <v>139</v>
      </c>
      <c r="G49" s="1">
        <v>30563</v>
      </c>
      <c r="H49">
        <v>2</v>
      </c>
      <c r="I49">
        <v>53</v>
      </c>
      <c r="J49">
        <v>0</v>
      </c>
      <c r="L49">
        <v>5563</v>
      </c>
      <c r="M49" s="2">
        <v>44457.641111111108</v>
      </c>
      <c r="N49" s="2">
        <v>44725.526365740741</v>
      </c>
    </row>
    <row r="50" spans="1:14" x14ac:dyDescent="0.25">
      <c r="A50" s="3">
        <v>205400385563</v>
      </c>
      <c r="B50">
        <v>1</v>
      </c>
      <c r="C50">
        <v>41883646</v>
      </c>
      <c r="D50" t="s">
        <v>140</v>
      </c>
      <c r="E50" t="s">
        <v>67</v>
      </c>
      <c r="F50" t="s">
        <v>141</v>
      </c>
      <c r="G50" s="1">
        <v>30489</v>
      </c>
      <c r="H50">
        <v>2</v>
      </c>
      <c r="I50">
        <v>29</v>
      </c>
      <c r="J50">
        <v>6</v>
      </c>
      <c r="L50">
        <v>5563</v>
      </c>
      <c r="M50" s="2">
        <v>43655.428090277775</v>
      </c>
    </row>
    <row r="51" spans="1:14" x14ac:dyDescent="0.25">
      <c r="A51" s="3">
        <v>206287285563</v>
      </c>
      <c r="B51">
        <v>1</v>
      </c>
      <c r="C51">
        <v>42248214</v>
      </c>
      <c r="D51" t="s">
        <v>142</v>
      </c>
      <c r="E51" t="s">
        <v>143</v>
      </c>
      <c r="F51" t="s">
        <v>144</v>
      </c>
      <c r="G51" s="1">
        <v>30661</v>
      </c>
      <c r="H51">
        <v>1</v>
      </c>
      <c r="I51">
        <v>23</v>
      </c>
      <c r="J51">
        <v>5</v>
      </c>
      <c r="L51">
        <v>5563</v>
      </c>
      <c r="M51" s="2">
        <v>43671.552268518521</v>
      </c>
    </row>
    <row r="52" spans="1:14" x14ac:dyDescent="0.25">
      <c r="A52" s="3">
        <v>206624185563</v>
      </c>
      <c r="B52">
        <v>1</v>
      </c>
      <c r="C52">
        <v>42224431</v>
      </c>
      <c r="D52" t="s">
        <v>56</v>
      </c>
      <c r="E52" t="s">
        <v>474</v>
      </c>
      <c r="F52" t="s">
        <v>475</v>
      </c>
      <c r="G52" s="1">
        <v>30118</v>
      </c>
      <c r="H52">
        <v>2</v>
      </c>
      <c r="I52">
        <v>35</v>
      </c>
      <c r="J52">
        <v>0</v>
      </c>
      <c r="L52">
        <v>5563</v>
      </c>
      <c r="M52" s="2">
        <v>44610</v>
      </c>
    </row>
    <row r="53" spans="1:14" x14ac:dyDescent="0.25">
      <c r="A53" s="3">
        <v>206825445563</v>
      </c>
      <c r="B53">
        <v>1</v>
      </c>
      <c r="C53">
        <v>42501104</v>
      </c>
      <c r="D53" t="s">
        <v>145</v>
      </c>
      <c r="E53" t="s">
        <v>37</v>
      </c>
      <c r="F53" t="s">
        <v>146</v>
      </c>
      <c r="G53" s="1">
        <v>29931</v>
      </c>
      <c r="H53">
        <v>2</v>
      </c>
      <c r="I53">
        <v>29</v>
      </c>
      <c r="J53">
        <v>6</v>
      </c>
      <c r="L53">
        <v>5563</v>
      </c>
      <c r="M53" s="2">
        <v>44015.958634259259</v>
      </c>
    </row>
    <row r="54" spans="1:14" x14ac:dyDescent="0.25">
      <c r="A54" s="3">
        <v>208364855563</v>
      </c>
      <c r="B54">
        <v>1</v>
      </c>
      <c r="C54">
        <v>42294417</v>
      </c>
      <c r="D54" t="s">
        <v>147</v>
      </c>
      <c r="E54" t="s">
        <v>148</v>
      </c>
      <c r="F54" t="s">
        <v>149</v>
      </c>
      <c r="G54" s="1">
        <v>30726</v>
      </c>
      <c r="H54">
        <v>8</v>
      </c>
      <c r="I54">
        <v>28</v>
      </c>
      <c r="J54">
        <v>8</v>
      </c>
      <c r="L54">
        <v>5563</v>
      </c>
      <c r="M54" s="2">
        <v>43752.513240740744</v>
      </c>
    </row>
    <row r="55" spans="1:14" x14ac:dyDescent="0.25">
      <c r="A55" s="3">
        <v>208526865563</v>
      </c>
      <c r="B55">
        <v>1</v>
      </c>
      <c r="C55">
        <v>42604491</v>
      </c>
      <c r="D55" t="s">
        <v>116</v>
      </c>
      <c r="E55" t="s">
        <v>150</v>
      </c>
      <c r="F55" t="s">
        <v>151</v>
      </c>
      <c r="G55" s="1">
        <v>30867</v>
      </c>
      <c r="H55">
        <v>2</v>
      </c>
      <c r="I55">
        <v>35</v>
      </c>
      <c r="J55">
        <v>0</v>
      </c>
      <c r="L55">
        <v>5563</v>
      </c>
      <c r="M55" s="2">
        <v>44279</v>
      </c>
    </row>
    <row r="56" spans="1:14" x14ac:dyDescent="0.25">
      <c r="A56" s="3">
        <v>208929565563</v>
      </c>
      <c r="B56">
        <v>1</v>
      </c>
      <c r="C56">
        <v>42516732</v>
      </c>
      <c r="D56" t="s">
        <v>152</v>
      </c>
      <c r="E56" t="s">
        <v>153</v>
      </c>
      <c r="F56" t="s">
        <v>154</v>
      </c>
      <c r="G56" s="1">
        <v>30768</v>
      </c>
      <c r="H56">
        <v>2</v>
      </c>
      <c r="I56">
        <v>29</v>
      </c>
      <c r="J56">
        <v>6</v>
      </c>
      <c r="L56">
        <v>5563</v>
      </c>
      <c r="M56" s="2">
        <v>44319.76421296296</v>
      </c>
    </row>
    <row r="57" spans="1:14" x14ac:dyDescent="0.25">
      <c r="A57" s="3">
        <v>214427345563</v>
      </c>
      <c r="B57">
        <v>1</v>
      </c>
      <c r="C57">
        <v>43517095</v>
      </c>
      <c r="D57" t="s">
        <v>43</v>
      </c>
      <c r="E57" t="s">
        <v>476</v>
      </c>
      <c r="F57" t="s">
        <v>477</v>
      </c>
      <c r="G57" s="1">
        <v>31432</v>
      </c>
      <c r="H57">
        <v>2</v>
      </c>
      <c r="I57">
        <v>28</v>
      </c>
      <c r="J57">
        <v>8</v>
      </c>
      <c r="L57">
        <v>5563</v>
      </c>
      <c r="M57" s="2">
        <v>44641.412152777775</v>
      </c>
    </row>
    <row r="58" spans="1:14" x14ac:dyDescent="0.25">
      <c r="A58" s="3">
        <v>215303285563</v>
      </c>
      <c r="B58">
        <v>1</v>
      </c>
      <c r="C58">
        <v>43496761</v>
      </c>
      <c r="D58" t="s">
        <v>155</v>
      </c>
      <c r="E58" t="s">
        <v>156</v>
      </c>
      <c r="F58" t="s">
        <v>157</v>
      </c>
      <c r="G58" s="1">
        <v>30489</v>
      </c>
      <c r="H58">
        <v>2</v>
      </c>
      <c r="I58">
        <v>53</v>
      </c>
      <c r="J58">
        <v>0</v>
      </c>
      <c r="L58">
        <v>5563</v>
      </c>
      <c r="M58" s="2">
        <v>43724.415625000001</v>
      </c>
    </row>
    <row r="59" spans="1:14" x14ac:dyDescent="0.25">
      <c r="A59" s="3">
        <v>215305335563</v>
      </c>
      <c r="B59">
        <v>1</v>
      </c>
      <c r="C59">
        <v>43391315</v>
      </c>
      <c r="D59" t="s">
        <v>99</v>
      </c>
      <c r="E59" t="s">
        <v>158</v>
      </c>
      <c r="F59" t="s">
        <v>159</v>
      </c>
      <c r="G59" s="1">
        <v>31350</v>
      </c>
      <c r="H59">
        <v>2</v>
      </c>
      <c r="I59">
        <v>53</v>
      </c>
      <c r="J59">
        <v>0</v>
      </c>
      <c r="L59">
        <v>5563</v>
      </c>
      <c r="M59" s="2">
        <v>44431</v>
      </c>
    </row>
    <row r="60" spans="1:14" x14ac:dyDescent="0.25">
      <c r="A60" s="3">
        <v>216239775563</v>
      </c>
      <c r="B60">
        <v>1</v>
      </c>
      <c r="C60">
        <v>43477732</v>
      </c>
      <c r="D60" t="s">
        <v>478</v>
      </c>
      <c r="E60" t="s">
        <v>479</v>
      </c>
      <c r="F60" t="s">
        <v>480</v>
      </c>
      <c r="G60" s="1">
        <v>31357</v>
      </c>
      <c r="H60">
        <v>8</v>
      </c>
      <c r="I60">
        <v>23</v>
      </c>
      <c r="J60">
        <v>5</v>
      </c>
      <c r="L60">
        <v>5563</v>
      </c>
      <c r="M60" s="2">
        <v>44820.929872685185</v>
      </c>
    </row>
    <row r="61" spans="1:14" x14ac:dyDescent="0.25">
      <c r="A61" s="3">
        <v>217227615563</v>
      </c>
      <c r="B61">
        <v>1</v>
      </c>
      <c r="C61">
        <v>43568344</v>
      </c>
      <c r="D61" t="s">
        <v>160</v>
      </c>
      <c r="E61" t="s">
        <v>161</v>
      </c>
      <c r="F61" t="s">
        <v>162</v>
      </c>
      <c r="G61" s="1">
        <v>31425</v>
      </c>
      <c r="H61">
        <v>2</v>
      </c>
      <c r="I61">
        <v>24</v>
      </c>
      <c r="J61">
        <v>10</v>
      </c>
      <c r="L61">
        <v>5563</v>
      </c>
      <c r="M61" s="2">
        <v>43782</v>
      </c>
    </row>
    <row r="62" spans="1:14" x14ac:dyDescent="0.25">
      <c r="A62" s="3">
        <v>217606915563</v>
      </c>
      <c r="B62">
        <v>1</v>
      </c>
      <c r="C62">
        <v>44062262</v>
      </c>
      <c r="D62" t="s">
        <v>163</v>
      </c>
      <c r="E62" t="s">
        <v>164</v>
      </c>
      <c r="F62" t="s">
        <v>165</v>
      </c>
      <c r="G62" s="1">
        <v>31785</v>
      </c>
      <c r="H62">
        <v>2</v>
      </c>
      <c r="I62">
        <v>53</v>
      </c>
      <c r="J62">
        <v>0</v>
      </c>
      <c r="L62">
        <v>5563</v>
      </c>
      <c r="M62" s="2">
        <v>44481.539189814815</v>
      </c>
    </row>
    <row r="63" spans="1:14" x14ac:dyDescent="0.25">
      <c r="A63" s="3">
        <v>222392385563</v>
      </c>
      <c r="B63">
        <v>1</v>
      </c>
      <c r="C63">
        <v>44359397</v>
      </c>
      <c r="D63" t="s">
        <v>23</v>
      </c>
      <c r="E63" t="s">
        <v>460</v>
      </c>
      <c r="F63" t="s">
        <v>481</v>
      </c>
      <c r="G63" s="1">
        <v>31932</v>
      </c>
      <c r="H63">
        <v>2</v>
      </c>
      <c r="I63">
        <v>29</v>
      </c>
      <c r="J63">
        <v>6</v>
      </c>
      <c r="L63">
        <v>5563</v>
      </c>
      <c r="M63" s="2">
        <v>44610.993935185186</v>
      </c>
    </row>
    <row r="64" spans="1:14" x14ac:dyDescent="0.25">
      <c r="A64" s="3">
        <v>223550895563</v>
      </c>
      <c r="B64">
        <v>1</v>
      </c>
      <c r="C64">
        <v>44728843</v>
      </c>
      <c r="D64" t="s">
        <v>96</v>
      </c>
      <c r="E64" t="s">
        <v>166</v>
      </c>
      <c r="F64" t="s">
        <v>167</v>
      </c>
      <c r="G64" s="1">
        <v>32025</v>
      </c>
      <c r="H64">
        <v>2</v>
      </c>
      <c r="I64">
        <v>1</v>
      </c>
      <c r="J64">
        <v>1</v>
      </c>
      <c r="L64">
        <v>5563</v>
      </c>
      <c r="M64" s="2">
        <v>43816.482210648152</v>
      </c>
    </row>
    <row r="65" spans="1:14" x14ac:dyDescent="0.25">
      <c r="A65" s="3">
        <v>223719805563</v>
      </c>
      <c r="B65">
        <v>1</v>
      </c>
      <c r="C65">
        <v>44837088</v>
      </c>
      <c r="D65" t="s">
        <v>113</v>
      </c>
      <c r="E65" t="s">
        <v>99</v>
      </c>
      <c r="F65" t="s">
        <v>168</v>
      </c>
      <c r="G65" s="1">
        <v>32155</v>
      </c>
      <c r="H65">
        <v>2</v>
      </c>
      <c r="I65">
        <v>1</v>
      </c>
      <c r="J65">
        <v>1</v>
      </c>
      <c r="L65">
        <v>5563</v>
      </c>
      <c r="M65" s="2">
        <v>44113.38548611111</v>
      </c>
    </row>
    <row r="66" spans="1:14" x14ac:dyDescent="0.25">
      <c r="A66" s="3">
        <v>224356745563</v>
      </c>
      <c r="B66">
        <v>1</v>
      </c>
      <c r="C66">
        <v>44952098</v>
      </c>
      <c r="D66" t="s">
        <v>169</v>
      </c>
      <c r="E66" t="s">
        <v>170</v>
      </c>
      <c r="F66" t="s">
        <v>171</v>
      </c>
      <c r="G66" s="1">
        <v>32025</v>
      </c>
      <c r="H66">
        <v>2</v>
      </c>
      <c r="I66">
        <v>35</v>
      </c>
      <c r="J66">
        <v>0</v>
      </c>
      <c r="L66">
        <v>5563</v>
      </c>
      <c r="M66" s="2">
        <v>44109.369409722225</v>
      </c>
    </row>
    <row r="67" spans="1:14" x14ac:dyDescent="0.25">
      <c r="A67" s="3">
        <v>225811145563</v>
      </c>
      <c r="B67">
        <v>1</v>
      </c>
      <c r="C67">
        <v>45026451</v>
      </c>
      <c r="D67" t="s">
        <v>341</v>
      </c>
      <c r="E67" t="s">
        <v>482</v>
      </c>
      <c r="F67" t="s">
        <v>483</v>
      </c>
      <c r="G67" s="1">
        <v>32191</v>
      </c>
      <c r="H67">
        <v>2</v>
      </c>
      <c r="I67">
        <v>1</v>
      </c>
      <c r="J67">
        <v>1</v>
      </c>
      <c r="L67">
        <v>5563</v>
      </c>
      <c r="M67" s="2">
        <v>44783.342824074076</v>
      </c>
    </row>
    <row r="68" spans="1:14" x14ac:dyDescent="0.25">
      <c r="A68" s="3">
        <v>226866185563</v>
      </c>
      <c r="B68">
        <v>1</v>
      </c>
      <c r="C68">
        <v>45384327</v>
      </c>
      <c r="D68" t="s">
        <v>172</v>
      </c>
      <c r="E68" t="s">
        <v>173</v>
      </c>
      <c r="F68" t="s">
        <v>174</v>
      </c>
      <c r="G68" s="1">
        <v>32424</v>
      </c>
      <c r="H68">
        <v>8</v>
      </c>
      <c r="I68">
        <v>29</v>
      </c>
      <c r="J68">
        <v>6</v>
      </c>
      <c r="L68">
        <v>5563</v>
      </c>
      <c r="M68" s="2">
        <v>44098.207395833335</v>
      </c>
    </row>
    <row r="69" spans="1:14" x14ac:dyDescent="0.25">
      <c r="A69" s="3">
        <v>228194665563</v>
      </c>
      <c r="B69">
        <v>1</v>
      </c>
      <c r="C69">
        <v>45529201</v>
      </c>
      <c r="D69" t="s">
        <v>175</v>
      </c>
      <c r="E69" t="s">
        <v>176</v>
      </c>
      <c r="F69" t="s">
        <v>177</v>
      </c>
      <c r="G69" s="1">
        <v>32378</v>
      </c>
      <c r="H69">
        <v>2</v>
      </c>
      <c r="I69">
        <v>29</v>
      </c>
      <c r="J69">
        <v>6</v>
      </c>
      <c r="L69">
        <v>5563</v>
      </c>
      <c r="M69" s="2">
        <v>43624.510891203703</v>
      </c>
    </row>
    <row r="70" spans="1:14" x14ac:dyDescent="0.25">
      <c r="A70" s="3">
        <v>228513995563</v>
      </c>
      <c r="B70">
        <v>1</v>
      </c>
      <c r="C70">
        <v>45343670</v>
      </c>
      <c r="D70" t="s">
        <v>484</v>
      </c>
      <c r="E70" t="s">
        <v>150</v>
      </c>
      <c r="F70" t="s">
        <v>485</v>
      </c>
      <c r="G70" s="1">
        <v>32390</v>
      </c>
      <c r="H70">
        <v>8</v>
      </c>
      <c r="I70">
        <v>29</v>
      </c>
      <c r="J70">
        <v>6</v>
      </c>
      <c r="L70">
        <v>5563</v>
      </c>
      <c r="M70" s="2">
        <v>44587</v>
      </c>
    </row>
    <row r="71" spans="1:14" x14ac:dyDescent="0.25">
      <c r="A71" s="3">
        <v>228583255563</v>
      </c>
      <c r="B71">
        <v>1</v>
      </c>
      <c r="C71">
        <v>45505438</v>
      </c>
      <c r="D71" t="s">
        <v>360</v>
      </c>
      <c r="E71" t="s">
        <v>486</v>
      </c>
      <c r="F71" t="s">
        <v>487</v>
      </c>
      <c r="G71" s="1">
        <v>32438</v>
      </c>
      <c r="H71">
        <v>2</v>
      </c>
      <c r="I71">
        <v>42</v>
      </c>
      <c r="J71">
        <v>0</v>
      </c>
      <c r="L71">
        <v>5563</v>
      </c>
      <c r="M71" s="2">
        <v>44797</v>
      </c>
    </row>
    <row r="72" spans="1:14" x14ac:dyDescent="0.25">
      <c r="A72" s="3">
        <v>229900075563</v>
      </c>
      <c r="B72">
        <v>1</v>
      </c>
      <c r="C72">
        <v>45522350</v>
      </c>
      <c r="D72" t="s">
        <v>178</v>
      </c>
      <c r="E72" t="s">
        <v>179</v>
      </c>
      <c r="F72" t="s">
        <v>180</v>
      </c>
      <c r="G72" s="1">
        <v>31378</v>
      </c>
      <c r="H72">
        <v>2</v>
      </c>
      <c r="I72">
        <v>35</v>
      </c>
      <c r="J72">
        <v>0</v>
      </c>
      <c r="L72">
        <v>5563</v>
      </c>
      <c r="M72" s="2">
        <v>44506</v>
      </c>
    </row>
    <row r="73" spans="1:14" x14ac:dyDescent="0.25">
      <c r="A73" s="3">
        <v>230673795563</v>
      </c>
      <c r="B73">
        <v>1</v>
      </c>
      <c r="C73">
        <v>45720009</v>
      </c>
      <c r="D73" t="s">
        <v>181</v>
      </c>
      <c r="E73" t="s">
        <v>182</v>
      </c>
      <c r="F73" t="s">
        <v>183</v>
      </c>
      <c r="G73" s="1">
        <v>32371</v>
      </c>
      <c r="H73">
        <v>2</v>
      </c>
      <c r="I73">
        <v>1</v>
      </c>
      <c r="J73">
        <v>1</v>
      </c>
      <c r="L73">
        <v>5563</v>
      </c>
      <c r="M73" s="2">
        <v>44417.342280092591</v>
      </c>
    </row>
    <row r="74" spans="1:14" x14ac:dyDescent="0.25">
      <c r="A74" s="3">
        <v>231120225563</v>
      </c>
      <c r="B74">
        <v>1</v>
      </c>
      <c r="C74">
        <v>45747022</v>
      </c>
      <c r="D74" t="s">
        <v>184</v>
      </c>
      <c r="E74" t="s">
        <v>99</v>
      </c>
      <c r="F74" t="s">
        <v>185</v>
      </c>
      <c r="G74" s="1">
        <v>32323</v>
      </c>
      <c r="H74">
        <v>8</v>
      </c>
      <c r="I74">
        <v>29</v>
      </c>
      <c r="J74">
        <v>6</v>
      </c>
      <c r="L74">
        <v>5563</v>
      </c>
      <c r="M74" s="2">
        <v>43304</v>
      </c>
    </row>
    <row r="75" spans="1:14" x14ac:dyDescent="0.25">
      <c r="A75" s="3">
        <v>231211135563</v>
      </c>
      <c r="B75">
        <v>1</v>
      </c>
      <c r="C75">
        <v>45643296</v>
      </c>
      <c r="D75" t="s">
        <v>79</v>
      </c>
      <c r="E75" t="s">
        <v>88</v>
      </c>
      <c r="F75" t="s">
        <v>186</v>
      </c>
      <c r="G75" s="1">
        <v>32596</v>
      </c>
      <c r="H75">
        <v>2</v>
      </c>
      <c r="I75">
        <v>29</v>
      </c>
      <c r="J75">
        <v>6</v>
      </c>
      <c r="L75">
        <v>5563</v>
      </c>
      <c r="M75" s="2">
        <v>44437.304768518516</v>
      </c>
    </row>
    <row r="76" spans="1:14" x14ac:dyDescent="0.25">
      <c r="A76" s="3">
        <v>231578565563</v>
      </c>
      <c r="B76">
        <v>1</v>
      </c>
      <c r="C76">
        <v>45870246</v>
      </c>
      <c r="D76" t="s">
        <v>40</v>
      </c>
      <c r="E76" t="s">
        <v>173</v>
      </c>
      <c r="F76" t="s">
        <v>187</v>
      </c>
      <c r="G76" s="1">
        <v>32685</v>
      </c>
      <c r="H76">
        <v>8</v>
      </c>
      <c r="I76">
        <v>23</v>
      </c>
      <c r="J76">
        <v>5</v>
      </c>
      <c r="L76">
        <v>5563</v>
      </c>
      <c r="M76" s="2">
        <v>44140.390601851854</v>
      </c>
      <c r="N76" s="2">
        <v>44725.527511574073</v>
      </c>
    </row>
    <row r="77" spans="1:14" x14ac:dyDescent="0.25">
      <c r="A77" s="3">
        <v>231836155563</v>
      </c>
      <c r="B77">
        <v>1</v>
      </c>
      <c r="C77">
        <v>46012099</v>
      </c>
      <c r="D77" t="s">
        <v>120</v>
      </c>
      <c r="E77" t="s">
        <v>199</v>
      </c>
      <c r="F77" t="s">
        <v>488</v>
      </c>
      <c r="G77" s="1">
        <v>32792</v>
      </c>
      <c r="H77">
        <v>8</v>
      </c>
      <c r="I77">
        <v>29</v>
      </c>
      <c r="J77">
        <v>6</v>
      </c>
      <c r="L77">
        <v>5563</v>
      </c>
      <c r="M77" s="2">
        <v>44579.936030092591</v>
      </c>
    </row>
    <row r="78" spans="1:14" x14ac:dyDescent="0.25">
      <c r="A78" s="3">
        <v>231956245563</v>
      </c>
      <c r="B78">
        <v>1</v>
      </c>
      <c r="C78">
        <v>46042146</v>
      </c>
      <c r="D78" t="s">
        <v>99</v>
      </c>
      <c r="E78" t="s">
        <v>23</v>
      </c>
      <c r="F78" t="s">
        <v>188</v>
      </c>
      <c r="G78" s="1">
        <v>32786</v>
      </c>
      <c r="H78">
        <v>8</v>
      </c>
      <c r="I78">
        <v>42</v>
      </c>
      <c r="J78">
        <v>0</v>
      </c>
      <c r="L78">
        <v>5563</v>
      </c>
      <c r="M78" s="2">
        <v>43643.336597222224</v>
      </c>
      <c r="N78" s="2">
        <v>44725.525208333333</v>
      </c>
    </row>
    <row r="79" spans="1:14" x14ac:dyDescent="0.25">
      <c r="A79" s="3">
        <v>232483505563</v>
      </c>
      <c r="B79">
        <v>1</v>
      </c>
      <c r="C79">
        <v>45893645</v>
      </c>
      <c r="D79" t="s">
        <v>189</v>
      </c>
      <c r="E79" t="s">
        <v>190</v>
      </c>
      <c r="F79" t="s">
        <v>191</v>
      </c>
      <c r="G79" s="1">
        <v>32748</v>
      </c>
      <c r="H79">
        <v>2</v>
      </c>
      <c r="I79">
        <v>29</v>
      </c>
      <c r="J79">
        <v>6</v>
      </c>
      <c r="L79">
        <v>5563</v>
      </c>
      <c r="M79" s="2">
        <v>44457.284074074072</v>
      </c>
    </row>
    <row r="80" spans="1:14" x14ac:dyDescent="0.25">
      <c r="A80" s="3">
        <v>232573885563</v>
      </c>
      <c r="B80">
        <v>1</v>
      </c>
      <c r="C80">
        <v>45895652</v>
      </c>
      <c r="D80" t="s">
        <v>118</v>
      </c>
      <c r="E80" t="s">
        <v>192</v>
      </c>
      <c r="F80" t="s">
        <v>193</v>
      </c>
      <c r="G80" s="1">
        <v>32413</v>
      </c>
      <c r="H80">
        <v>2</v>
      </c>
      <c r="I80">
        <v>24</v>
      </c>
      <c r="J80">
        <v>10</v>
      </c>
      <c r="L80">
        <v>5563</v>
      </c>
      <c r="M80" s="2">
        <v>44469.662002314813</v>
      </c>
    </row>
    <row r="81" spans="1:13" x14ac:dyDescent="0.25">
      <c r="A81" s="3">
        <v>232718405563</v>
      </c>
      <c r="B81">
        <v>1</v>
      </c>
      <c r="C81">
        <v>45920464</v>
      </c>
      <c r="D81" t="s">
        <v>101</v>
      </c>
      <c r="E81" t="s">
        <v>194</v>
      </c>
      <c r="F81" t="s">
        <v>195</v>
      </c>
      <c r="G81" s="1">
        <v>32421</v>
      </c>
      <c r="H81">
        <v>2</v>
      </c>
      <c r="I81">
        <v>53</v>
      </c>
      <c r="J81">
        <v>0</v>
      </c>
      <c r="L81">
        <v>5563</v>
      </c>
      <c r="M81" s="2">
        <v>44432</v>
      </c>
    </row>
    <row r="82" spans="1:13" x14ac:dyDescent="0.25">
      <c r="A82" s="3">
        <v>233758655563</v>
      </c>
      <c r="B82">
        <v>1</v>
      </c>
      <c r="C82">
        <v>46328866</v>
      </c>
      <c r="D82" t="s">
        <v>196</v>
      </c>
      <c r="E82" t="s">
        <v>197</v>
      </c>
      <c r="F82" t="s">
        <v>198</v>
      </c>
      <c r="G82" s="1">
        <v>33000</v>
      </c>
      <c r="H82">
        <v>8</v>
      </c>
      <c r="I82">
        <v>29</v>
      </c>
      <c r="J82">
        <v>6</v>
      </c>
      <c r="L82">
        <v>5563</v>
      </c>
      <c r="M82" s="2">
        <v>43629.53633101852</v>
      </c>
    </row>
    <row r="83" spans="1:13" x14ac:dyDescent="0.25">
      <c r="A83" s="3">
        <v>233763145563</v>
      </c>
      <c r="B83">
        <v>1</v>
      </c>
      <c r="C83">
        <v>46328671</v>
      </c>
      <c r="D83" t="s">
        <v>199</v>
      </c>
      <c r="E83" t="s">
        <v>200</v>
      </c>
      <c r="F83" t="s">
        <v>201</v>
      </c>
      <c r="G83" s="1">
        <v>33016</v>
      </c>
      <c r="H83">
        <v>2</v>
      </c>
      <c r="I83">
        <v>29</v>
      </c>
      <c r="J83">
        <v>6</v>
      </c>
      <c r="L83">
        <v>5563</v>
      </c>
      <c r="M83" s="2">
        <v>44436.461597222224</v>
      </c>
    </row>
    <row r="84" spans="1:13" x14ac:dyDescent="0.25">
      <c r="A84" s="3">
        <v>234139365563</v>
      </c>
      <c r="B84">
        <v>1</v>
      </c>
      <c r="C84">
        <v>46282096</v>
      </c>
      <c r="D84" t="s">
        <v>172</v>
      </c>
      <c r="E84" t="s">
        <v>172</v>
      </c>
      <c r="F84" t="s">
        <v>489</v>
      </c>
      <c r="G84" s="1">
        <v>32990</v>
      </c>
      <c r="H84">
        <v>2</v>
      </c>
      <c r="I84">
        <v>29</v>
      </c>
      <c r="J84">
        <v>6</v>
      </c>
      <c r="L84">
        <v>5563</v>
      </c>
      <c r="M84" s="2">
        <v>44627.341516203705</v>
      </c>
    </row>
    <row r="85" spans="1:13" x14ac:dyDescent="0.25">
      <c r="A85" s="3">
        <v>234894935563</v>
      </c>
      <c r="B85">
        <v>1</v>
      </c>
      <c r="C85">
        <v>46418995</v>
      </c>
      <c r="D85" t="s">
        <v>41</v>
      </c>
      <c r="E85" t="s">
        <v>202</v>
      </c>
      <c r="F85" t="s">
        <v>203</v>
      </c>
      <c r="G85" s="1">
        <v>33045</v>
      </c>
      <c r="H85">
        <v>8</v>
      </c>
      <c r="I85">
        <v>29</v>
      </c>
      <c r="J85">
        <v>6</v>
      </c>
      <c r="L85">
        <v>5563</v>
      </c>
      <c r="M85" s="2">
        <v>43414</v>
      </c>
    </row>
    <row r="86" spans="1:13" x14ac:dyDescent="0.25">
      <c r="A86" s="3">
        <v>236717235563</v>
      </c>
      <c r="B86">
        <v>1</v>
      </c>
      <c r="C86">
        <v>46375091</v>
      </c>
      <c r="D86" t="s">
        <v>204</v>
      </c>
      <c r="E86" t="s">
        <v>205</v>
      </c>
      <c r="F86" t="s">
        <v>206</v>
      </c>
      <c r="G86" s="1">
        <v>33029</v>
      </c>
      <c r="H86">
        <v>8</v>
      </c>
      <c r="I86">
        <v>29</v>
      </c>
      <c r="J86">
        <v>6</v>
      </c>
      <c r="L86">
        <v>5563</v>
      </c>
      <c r="M86" s="2">
        <v>43629.536053240743</v>
      </c>
    </row>
    <row r="87" spans="1:13" x14ac:dyDescent="0.25">
      <c r="A87" s="3">
        <v>237368425563</v>
      </c>
      <c r="B87">
        <v>1</v>
      </c>
      <c r="C87">
        <v>46470520</v>
      </c>
      <c r="D87" t="s">
        <v>207</v>
      </c>
      <c r="E87" t="s">
        <v>172</v>
      </c>
      <c r="F87" t="s">
        <v>208</v>
      </c>
      <c r="G87" s="1">
        <v>33093</v>
      </c>
      <c r="H87">
        <v>2</v>
      </c>
      <c r="I87">
        <v>29</v>
      </c>
      <c r="J87">
        <v>6</v>
      </c>
      <c r="L87">
        <v>5563</v>
      </c>
      <c r="M87" s="2">
        <v>44457.282476851855</v>
      </c>
    </row>
    <row r="88" spans="1:13" x14ac:dyDescent="0.25">
      <c r="A88" s="3">
        <v>237981375563</v>
      </c>
      <c r="B88">
        <v>1</v>
      </c>
      <c r="C88">
        <v>46909593</v>
      </c>
      <c r="D88" t="s">
        <v>209</v>
      </c>
      <c r="E88" t="s">
        <v>210</v>
      </c>
      <c r="F88" t="s">
        <v>211</v>
      </c>
      <c r="G88" s="1">
        <v>33041</v>
      </c>
      <c r="H88">
        <v>2</v>
      </c>
      <c r="I88">
        <v>29</v>
      </c>
      <c r="J88">
        <v>6</v>
      </c>
      <c r="L88">
        <v>5563</v>
      </c>
      <c r="M88" s="2">
        <v>44468.421539351853</v>
      </c>
    </row>
    <row r="89" spans="1:13" x14ac:dyDescent="0.25">
      <c r="A89" s="3">
        <v>237983405563</v>
      </c>
      <c r="B89">
        <v>1</v>
      </c>
      <c r="C89">
        <v>46995777</v>
      </c>
      <c r="D89" t="s">
        <v>212</v>
      </c>
      <c r="E89" t="s">
        <v>213</v>
      </c>
      <c r="F89" t="s">
        <v>214</v>
      </c>
      <c r="G89" s="1">
        <v>33324</v>
      </c>
      <c r="H89">
        <v>8</v>
      </c>
      <c r="I89">
        <v>29</v>
      </c>
      <c r="J89">
        <v>6</v>
      </c>
      <c r="L89">
        <v>5563</v>
      </c>
      <c r="M89" s="2">
        <v>43643</v>
      </c>
    </row>
    <row r="90" spans="1:13" x14ac:dyDescent="0.25">
      <c r="A90" s="3">
        <v>238553065563</v>
      </c>
      <c r="B90">
        <v>1</v>
      </c>
      <c r="C90">
        <v>46913573</v>
      </c>
      <c r="D90" t="s">
        <v>215</v>
      </c>
      <c r="E90" t="s">
        <v>216</v>
      </c>
      <c r="F90" t="s">
        <v>217</v>
      </c>
      <c r="G90" s="1">
        <v>32967</v>
      </c>
      <c r="H90">
        <v>8</v>
      </c>
      <c r="I90">
        <v>29</v>
      </c>
      <c r="J90">
        <v>6</v>
      </c>
      <c r="L90">
        <v>5563</v>
      </c>
      <c r="M90" s="2">
        <v>44173</v>
      </c>
    </row>
    <row r="91" spans="1:13" x14ac:dyDescent="0.25">
      <c r="A91" s="3">
        <v>239433935563</v>
      </c>
      <c r="B91">
        <v>1</v>
      </c>
      <c r="C91">
        <v>47173636</v>
      </c>
      <c r="D91" t="s">
        <v>164</v>
      </c>
      <c r="E91" t="s">
        <v>218</v>
      </c>
      <c r="F91" t="s">
        <v>219</v>
      </c>
      <c r="G91" s="1">
        <v>33512</v>
      </c>
      <c r="H91">
        <v>2</v>
      </c>
      <c r="I91">
        <v>29</v>
      </c>
      <c r="J91">
        <v>6</v>
      </c>
      <c r="L91">
        <v>5563</v>
      </c>
      <c r="M91" s="2">
        <v>44436.313773148147</v>
      </c>
    </row>
    <row r="92" spans="1:13" x14ac:dyDescent="0.25">
      <c r="A92" s="3">
        <v>239543685563</v>
      </c>
      <c r="B92">
        <v>1</v>
      </c>
      <c r="C92">
        <v>47230676</v>
      </c>
      <c r="D92" t="s">
        <v>122</v>
      </c>
      <c r="E92" t="s">
        <v>490</v>
      </c>
      <c r="F92" t="s">
        <v>491</v>
      </c>
      <c r="G92" s="1">
        <v>32377</v>
      </c>
      <c r="H92">
        <v>2</v>
      </c>
      <c r="I92">
        <v>29</v>
      </c>
      <c r="J92">
        <v>6</v>
      </c>
      <c r="L92">
        <v>5563</v>
      </c>
      <c r="M92" s="2">
        <v>44664.326458333337</v>
      </c>
    </row>
    <row r="93" spans="1:13" x14ac:dyDescent="0.25">
      <c r="A93" s="3">
        <v>239678895563</v>
      </c>
      <c r="B93">
        <v>1</v>
      </c>
      <c r="C93">
        <v>47096569</v>
      </c>
      <c r="D93" t="s">
        <v>220</v>
      </c>
      <c r="E93" t="s">
        <v>221</v>
      </c>
      <c r="F93" t="s">
        <v>222</v>
      </c>
      <c r="G93" s="1">
        <v>33664</v>
      </c>
      <c r="H93">
        <v>2</v>
      </c>
      <c r="I93">
        <v>29</v>
      </c>
      <c r="J93">
        <v>6</v>
      </c>
      <c r="L93">
        <v>5563</v>
      </c>
      <c r="M93" s="2">
        <v>43655.42864583333</v>
      </c>
    </row>
    <row r="94" spans="1:13" x14ac:dyDescent="0.25">
      <c r="A94" s="3">
        <v>240645075563</v>
      </c>
      <c r="B94">
        <v>1</v>
      </c>
      <c r="C94">
        <v>47138112</v>
      </c>
      <c r="D94" t="s">
        <v>90</v>
      </c>
      <c r="E94" t="s">
        <v>196</v>
      </c>
      <c r="F94" t="s">
        <v>223</v>
      </c>
      <c r="G94" s="1">
        <v>33739</v>
      </c>
      <c r="H94">
        <v>2</v>
      </c>
      <c r="I94">
        <v>35</v>
      </c>
      <c r="J94">
        <v>0</v>
      </c>
      <c r="L94">
        <v>5563</v>
      </c>
      <c r="M94" s="2">
        <v>44541</v>
      </c>
    </row>
    <row r="95" spans="1:13" x14ac:dyDescent="0.25">
      <c r="A95" s="3">
        <v>240758965563</v>
      </c>
      <c r="B95">
        <v>1</v>
      </c>
      <c r="C95">
        <v>47050862</v>
      </c>
      <c r="D95" t="s">
        <v>207</v>
      </c>
      <c r="E95" t="s">
        <v>224</v>
      </c>
      <c r="F95" t="s">
        <v>225</v>
      </c>
      <c r="G95" s="1">
        <v>33668</v>
      </c>
      <c r="H95">
        <v>2</v>
      </c>
      <c r="I95">
        <v>29</v>
      </c>
      <c r="J95">
        <v>6</v>
      </c>
      <c r="L95">
        <v>5563</v>
      </c>
      <c r="M95" s="2">
        <v>43810.52721064815</v>
      </c>
    </row>
    <row r="96" spans="1:13" x14ac:dyDescent="0.25">
      <c r="A96" s="3">
        <v>241562485563</v>
      </c>
      <c r="B96">
        <v>1</v>
      </c>
      <c r="C96">
        <v>47251745</v>
      </c>
      <c r="D96" t="s">
        <v>226</v>
      </c>
      <c r="E96" t="s">
        <v>227</v>
      </c>
      <c r="F96" t="s">
        <v>228</v>
      </c>
      <c r="G96" s="1">
        <v>33848</v>
      </c>
      <c r="H96">
        <v>2</v>
      </c>
      <c r="I96">
        <v>45</v>
      </c>
      <c r="J96">
        <v>1</v>
      </c>
      <c r="L96">
        <v>5563</v>
      </c>
      <c r="M96" s="2">
        <v>44266.328923611109</v>
      </c>
    </row>
    <row r="97" spans="1:14" x14ac:dyDescent="0.25">
      <c r="A97" s="3">
        <v>241773845563</v>
      </c>
      <c r="B97">
        <v>1</v>
      </c>
      <c r="C97">
        <v>47581453</v>
      </c>
      <c r="D97" t="s">
        <v>65</v>
      </c>
      <c r="E97" t="s">
        <v>37</v>
      </c>
      <c r="F97" t="s">
        <v>229</v>
      </c>
      <c r="G97" s="1">
        <v>33224</v>
      </c>
      <c r="H97">
        <v>2</v>
      </c>
      <c r="I97">
        <v>29</v>
      </c>
      <c r="J97">
        <v>6</v>
      </c>
      <c r="L97">
        <v>5563</v>
      </c>
      <c r="M97" s="2">
        <v>44468.550787037035</v>
      </c>
    </row>
    <row r="98" spans="1:14" x14ac:dyDescent="0.25">
      <c r="A98" s="3">
        <v>242179895563</v>
      </c>
      <c r="B98">
        <v>1</v>
      </c>
      <c r="C98">
        <v>47193939</v>
      </c>
      <c r="D98" t="s">
        <v>148</v>
      </c>
      <c r="E98" t="s">
        <v>492</v>
      </c>
      <c r="F98" t="s">
        <v>493</v>
      </c>
      <c r="G98" s="1">
        <v>33228</v>
      </c>
      <c r="H98">
        <v>2</v>
      </c>
      <c r="I98">
        <v>29</v>
      </c>
      <c r="J98">
        <v>6</v>
      </c>
      <c r="L98">
        <v>5563</v>
      </c>
      <c r="M98" s="2">
        <v>44645.383530092593</v>
      </c>
    </row>
    <row r="99" spans="1:14" x14ac:dyDescent="0.25">
      <c r="A99" s="3">
        <v>242248825563</v>
      </c>
      <c r="B99">
        <v>1</v>
      </c>
      <c r="C99">
        <v>47358950</v>
      </c>
      <c r="D99" t="s">
        <v>230</v>
      </c>
      <c r="E99" t="s">
        <v>56</v>
      </c>
      <c r="F99" t="s">
        <v>231</v>
      </c>
      <c r="G99" s="1">
        <v>33891</v>
      </c>
      <c r="H99">
        <v>8</v>
      </c>
      <c r="I99">
        <v>29</v>
      </c>
      <c r="J99">
        <v>6</v>
      </c>
      <c r="L99">
        <v>5563</v>
      </c>
      <c r="M99" s="2">
        <v>43308</v>
      </c>
    </row>
    <row r="100" spans="1:14" x14ac:dyDescent="0.25">
      <c r="A100" s="3">
        <v>242807115563</v>
      </c>
      <c r="B100">
        <v>1</v>
      </c>
      <c r="C100">
        <v>47568797</v>
      </c>
      <c r="D100" t="s">
        <v>232</v>
      </c>
      <c r="E100" t="s">
        <v>140</v>
      </c>
      <c r="F100" t="s">
        <v>233</v>
      </c>
      <c r="G100" s="1">
        <v>33651</v>
      </c>
      <c r="H100">
        <v>2</v>
      </c>
      <c r="I100">
        <v>41</v>
      </c>
      <c r="J100">
        <v>0</v>
      </c>
      <c r="L100">
        <v>5563</v>
      </c>
      <c r="M100" s="2">
        <v>44261</v>
      </c>
    </row>
    <row r="101" spans="1:14" x14ac:dyDescent="0.25">
      <c r="A101" s="3">
        <v>243398155563</v>
      </c>
      <c r="B101">
        <v>1</v>
      </c>
      <c r="C101">
        <v>47283221</v>
      </c>
      <c r="D101" t="s">
        <v>494</v>
      </c>
      <c r="E101" t="s">
        <v>199</v>
      </c>
      <c r="F101" t="s">
        <v>495</v>
      </c>
      <c r="G101" s="1">
        <v>33172</v>
      </c>
      <c r="H101">
        <v>2</v>
      </c>
      <c r="I101">
        <v>29</v>
      </c>
      <c r="J101">
        <v>6</v>
      </c>
      <c r="L101">
        <v>5563</v>
      </c>
      <c r="M101" s="2">
        <v>44642.639328703706</v>
      </c>
    </row>
    <row r="102" spans="1:14" x14ac:dyDescent="0.25">
      <c r="A102" s="3">
        <v>243530855563</v>
      </c>
      <c r="B102">
        <v>1</v>
      </c>
      <c r="C102">
        <v>47647028</v>
      </c>
      <c r="D102" t="s">
        <v>234</v>
      </c>
      <c r="E102" t="s">
        <v>128</v>
      </c>
      <c r="F102" t="s">
        <v>235</v>
      </c>
      <c r="G102" s="1">
        <v>33249</v>
      </c>
      <c r="H102">
        <v>2</v>
      </c>
      <c r="I102">
        <v>29</v>
      </c>
      <c r="J102">
        <v>6</v>
      </c>
      <c r="L102">
        <v>5563</v>
      </c>
      <c r="M102" s="2">
        <v>44437.306712962964</v>
      </c>
    </row>
    <row r="103" spans="1:14" x14ac:dyDescent="0.25">
      <c r="A103" s="3">
        <v>245596675563</v>
      </c>
      <c r="B103">
        <v>1</v>
      </c>
      <c r="C103">
        <v>47829830</v>
      </c>
      <c r="D103" t="s">
        <v>496</v>
      </c>
      <c r="E103" t="s">
        <v>26</v>
      </c>
      <c r="F103" t="s">
        <v>497</v>
      </c>
      <c r="G103" s="1">
        <v>34028</v>
      </c>
      <c r="H103">
        <v>2</v>
      </c>
      <c r="I103">
        <v>53</v>
      </c>
      <c r="J103">
        <v>0</v>
      </c>
      <c r="L103">
        <v>5563</v>
      </c>
      <c r="M103" s="2">
        <v>44610.879062499997</v>
      </c>
    </row>
    <row r="104" spans="1:14" x14ac:dyDescent="0.25">
      <c r="A104" s="3">
        <v>247179895563</v>
      </c>
      <c r="B104">
        <v>1</v>
      </c>
      <c r="C104">
        <v>48328053</v>
      </c>
      <c r="D104" t="s">
        <v>236</v>
      </c>
      <c r="E104" t="s">
        <v>237</v>
      </c>
      <c r="F104" t="s">
        <v>238</v>
      </c>
      <c r="G104" s="1">
        <v>34222</v>
      </c>
      <c r="H104">
        <v>8</v>
      </c>
      <c r="I104">
        <v>29</v>
      </c>
      <c r="J104">
        <v>6</v>
      </c>
      <c r="L104">
        <v>5563</v>
      </c>
      <c r="M104" s="2">
        <v>43628.568819444445</v>
      </c>
    </row>
    <row r="105" spans="1:14" x14ac:dyDescent="0.25">
      <c r="A105" s="3">
        <v>248266415563</v>
      </c>
      <c r="B105">
        <v>1</v>
      </c>
      <c r="C105">
        <v>48162532</v>
      </c>
      <c r="D105" t="s">
        <v>239</v>
      </c>
      <c r="E105" t="s">
        <v>240</v>
      </c>
      <c r="F105" t="s">
        <v>241</v>
      </c>
      <c r="G105" s="1">
        <v>33875</v>
      </c>
      <c r="H105">
        <v>2</v>
      </c>
      <c r="I105">
        <v>29</v>
      </c>
      <c r="J105">
        <v>6</v>
      </c>
      <c r="L105">
        <v>5563</v>
      </c>
      <c r="M105" s="2">
        <v>44457.281759259262</v>
      </c>
    </row>
    <row r="106" spans="1:14" x14ac:dyDescent="0.25">
      <c r="A106" s="3">
        <v>248708695563</v>
      </c>
      <c r="B106">
        <v>1</v>
      </c>
      <c r="C106">
        <v>48194730</v>
      </c>
      <c r="D106" t="s">
        <v>242</v>
      </c>
      <c r="E106" t="s">
        <v>243</v>
      </c>
      <c r="F106" t="s">
        <v>244</v>
      </c>
      <c r="G106" s="1">
        <v>34093</v>
      </c>
      <c r="H106">
        <v>2</v>
      </c>
      <c r="I106">
        <v>29</v>
      </c>
      <c r="J106">
        <v>6</v>
      </c>
      <c r="L106">
        <v>5563</v>
      </c>
      <c r="M106" s="2">
        <v>44457</v>
      </c>
    </row>
    <row r="107" spans="1:14" x14ac:dyDescent="0.25">
      <c r="A107" s="3">
        <v>249452725563</v>
      </c>
      <c r="B107">
        <v>1</v>
      </c>
      <c r="C107">
        <v>48262200</v>
      </c>
      <c r="D107" t="s">
        <v>498</v>
      </c>
      <c r="E107" t="s">
        <v>122</v>
      </c>
      <c r="F107" t="s">
        <v>499</v>
      </c>
      <c r="G107" s="1">
        <v>34462</v>
      </c>
      <c r="H107">
        <v>2</v>
      </c>
      <c r="I107">
        <v>48</v>
      </c>
      <c r="J107">
        <v>5</v>
      </c>
      <c r="L107">
        <v>5563</v>
      </c>
      <c r="M107" s="2">
        <v>44638</v>
      </c>
    </row>
    <row r="108" spans="1:14" x14ac:dyDescent="0.25">
      <c r="A108" s="3">
        <v>251739895563</v>
      </c>
      <c r="B108">
        <v>1</v>
      </c>
      <c r="C108">
        <v>48897297</v>
      </c>
      <c r="D108" t="s">
        <v>245</v>
      </c>
      <c r="E108" t="s">
        <v>246</v>
      </c>
      <c r="F108" t="s">
        <v>247</v>
      </c>
      <c r="G108" s="1">
        <v>29888</v>
      </c>
      <c r="H108">
        <v>8</v>
      </c>
      <c r="I108">
        <v>1</v>
      </c>
      <c r="J108">
        <v>1</v>
      </c>
      <c r="L108">
        <v>5563</v>
      </c>
      <c r="M108" s="2">
        <v>43292.489039351851</v>
      </c>
    </row>
    <row r="109" spans="1:14" x14ac:dyDescent="0.25">
      <c r="A109" s="3">
        <v>263386445563</v>
      </c>
      <c r="B109">
        <v>1</v>
      </c>
      <c r="C109">
        <v>62319935</v>
      </c>
      <c r="D109" t="s">
        <v>67</v>
      </c>
      <c r="E109" t="s">
        <v>138</v>
      </c>
      <c r="F109" t="s">
        <v>248</v>
      </c>
      <c r="G109" s="1">
        <v>34991</v>
      </c>
      <c r="H109">
        <v>6</v>
      </c>
      <c r="I109">
        <v>53</v>
      </c>
      <c r="J109">
        <v>0</v>
      </c>
      <c r="L109">
        <v>5563</v>
      </c>
      <c r="M109" s="2">
        <v>43560.499537037038</v>
      </c>
      <c r="N109" s="2">
        <v>43619.833194444444</v>
      </c>
    </row>
    <row r="110" spans="1:14" x14ac:dyDescent="0.25">
      <c r="A110" s="3">
        <v>265975975563</v>
      </c>
      <c r="B110">
        <v>1</v>
      </c>
      <c r="C110">
        <v>70009005</v>
      </c>
      <c r="D110" t="s">
        <v>99</v>
      </c>
      <c r="E110" t="s">
        <v>128</v>
      </c>
      <c r="F110" t="s">
        <v>249</v>
      </c>
      <c r="G110" s="1">
        <v>34671</v>
      </c>
      <c r="H110">
        <v>2</v>
      </c>
      <c r="I110">
        <v>28</v>
      </c>
      <c r="J110">
        <v>8</v>
      </c>
      <c r="L110">
        <v>5563</v>
      </c>
      <c r="M110" s="2">
        <v>44050.56108796296</v>
      </c>
    </row>
    <row r="111" spans="1:14" x14ac:dyDescent="0.25">
      <c r="A111" s="3">
        <v>268347675563</v>
      </c>
      <c r="B111">
        <v>1</v>
      </c>
      <c r="C111">
        <v>70261324</v>
      </c>
      <c r="D111" t="s">
        <v>40</v>
      </c>
      <c r="E111" t="s">
        <v>500</v>
      </c>
      <c r="F111" t="s">
        <v>501</v>
      </c>
      <c r="G111" s="1">
        <v>35032</v>
      </c>
      <c r="H111">
        <v>2</v>
      </c>
      <c r="I111">
        <v>29</v>
      </c>
      <c r="J111">
        <v>6</v>
      </c>
      <c r="L111">
        <v>5563</v>
      </c>
      <c r="M111" s="2">
        <v>44641.529293981483</v>
      </c>
    </row>
    <row r="112" spans="1:14" x14ac:dyDescent="0.25">
      <c r="A112" s="3">
        <v>269166765563</v>
      </c>
      <c r="B112">
        <v>1</v>
      </c>
      <c r="C112">
        <v>70380663</v>
      </c>
      <c r="D112" t="s">
        <v>250</v>
      </c>
      <c r="E112" t="s">
        <v>251</v>
      </c>
      <c r="F112" t="s">
        <v>252</v>
      </c>
      <c r="G112" s="1">
        <v>36600</v>
      </c>
      <c r="H112">
        <v>2</v>
      </c>
      <c r="I112">
        <v>53</v>
      </c>
      <c r="J112">
        <v>0</v>
      </c>
      <c r="L112">
        <v>5563</v>
      </c>
      <c r="M112" s="2">
        <v>44478.399814814817</v>
      </c>
    </row>
    <row r="113" spans="1:14" x14ac:dyDescent="0.25">
      <c r="A113" s="3">
        <v>269751425563</v>
      </c>
      <c r="B113">
        <v>1</v>
      </c>
      <c r="C113">
        <v>70468911</v>
      </c>
      <c r="D113" t="s">
        <v>251</v>
      </c>
      <c r="E113" t="s">
        <v>61</v>
      </c>
      <c r="F113" t="s">
        <v>253</v>
      </c>
      <c r="G113" s="1">
        <v>33526</v>
      </c>
      <c r="H113">
        <v>2</v>
      </c>
      <c r="I113">
        <v>35</v>
      </c>
      <c r="J113">
        <v>0</v>
      </c>
      <c r="L113">
        <v>5563</v>
      </c>
      <c r="M113" s="2">
        <v>44517</v>
      </c>
    </row>
    <row r="114" spans="1:14" x14ac:dyDescent="0.25">
      <c r="A114" s="3">
        <v>270321565563</v>
      </c>
      <c r="B114">
        <v>1</v>
      </c>
      <c r="C114">
        <v>70801449</v>
      </c>
      <c r="D114" t="s">
        <v>502</v>
      </c>
      <c r="E114" t="s">
        <v>147</v>
      </c>
      <c r="F114" t="s">
        <v>503</v>
      </c>
      <c r="G114" s="1">
        <v>36341</v>
      </c>
      <c r="H114">
        <v>2</v>
      </c>
      <c r="I114">
        <v>48</v>
      </c>
      <c r="J114">
        <v>5</v>
      </c>
      <c r="L114">
        <v>5563</v>
      </c>
      <c r="M114" s="2">
        <v>44638</v>
      </c>
    </row>
    <row r="115" spans="1:14" x14ac:dyDescent="0.25">
      <c r="A115" s="3">
        <v>270361795563</v>
      </c>
      <c r="B115">
        <v>1</v>
      </c>
      <c r="C115">
        <v>70505228</v>
      </c>
      <c r="D115" t="s">
        <v>254</v>
      </c>
      <c r="E115" t="s">
        <v>255</v>
      </c>
      <c r="F115" t="s">
        <v>256</v>
      </c>
      <c r="G115" s="1">
        <v>33616</v>
      </c>
      <c r="H115">
        <v>2</v>
      </c>
      <c r="I115">
        <v>1</v>
      </c>
      <c r="J115">
        <v>1</v>
      </c>
      <c r="L115">
        <v>5563</v>
      </c>
      <c r="M115" s="2">
        <v>43421.438923611109</v>
      </c>
    </row>
    <row r="116" spans="1:14" x14ac:dyDescent="0.25">
      <c r="A116" s="3">
        <v>272431175563</v>
      </c>
      <c r="B116">
        <v>1</v>
      </c>
      <c r="C116">
        <v>71051233</v>
      </c>
      <c r="D116" t="s">
        <v>504</v>
      </c>
      <c r="E116" t="s">
        <v>202</v>
      </c>
      <c r="F116" t="s">
        <v>505</v>
      </c>
      <c r="G116" s="1">
        <v>35186</v>
      </c>
      <c r="H116">
        <v>2</v>
      </c>
      <c r="I116">
        <v>46</v>
      </c>
      <c r="J116">
        <v>6</v>
      </c>
      <c r="K116">
        <v>93359</v>
      </c>
      <c r="L116">
        <v>5563</v>
      </c>
      <c r="M116" s="2">
        <v>44627.517152777778</v>
      </c>
    </row>
    <row r="117" spans="1:14" x14ac:dyDescent="0.25">
      <c r="A117" s="3">
        <v>275693675563</v>
      </c>
      <c r="B117">
        <v>1</v>
      </c>
      <c r="C117">
        <v>71413855</v>
      </c>
      <c r="D117" t="s">
        <v>506</v>
      </c>
      <c r="E117" t="s">
        <v>507</v>
      </c>
      <c r="F117" t="s">
        <v>508</v>
      </c>
      <c r="G117" s="1">
        <v>34430</v>
      </c>
      <c r="H117">
        <v>2</v>
      </c>
      <c r="I117">
        <v>53</v>
      </c>
      <c r="J117">
        <v>0</v>
      </c>
      <c r="L117">
        <v>5563</v>
      </c>
      <c r="M117" s="2">
        <v>44670.671122685184</v>
      </c>
      <c r="N117" s="2">
        <v>44725.524502314816</v>
      </c>
    </row>
    <row r="118" spans="1:14" x14ac:dyDescent="0.25">
      <c r="A118" s="3">
        <v>276309125563</v>
      </c>
      <c r="B118">
        <v>1</v>
      </c>
      <c r="C118">
        <v>71292378</v>
      </c>
      <c r="D118" t="s">
        <v>128</v>
      </c>
      <c r="E118" t="s">
        <v>164</v>
      </c>
      <c r="F118" t="s">
        <v>509</v>
      </c>
      <c r="G118" s="1">
        <v>35140</v>
      </c>
      <c r="H118">
        <v>2</v>
      </c>
      <c r="I118">
        <v>1</v>
      </c>
      <c r="J118">
        <v>1</v>
      </c>
      <c r="L118">
        <v>5563</v>
      </c>
      <c r="M118" s="2">
        <v>44749.421770833331</v>
      </c>
    </row>
    <row r="119" spans="1:14" x14ac:dyDescent="0.25">
      <c r="A119" s="3">
        <v>276707775563</v>
      </c>
      <c r="B119">
        <v>1</v>
      </c>
      <c r="C119">
        <v>71702423</v>
      </c>
      <c r="D119" t="s">
        <v>257</v>
      </c>
      <c r="E119" t="s">
        <v>140</v>
      </c>
      <c r="F119" t="s">
        <v>258</v>
      </c>
      <c r="G119" s="1">
        <v>34430</v>
      </c>
      <c r="H119">
        <v>2</v>
      </c>
      <c r="I119">
        <v>29</v>
      </c>
      <c r="J119">
        <v>6</v>
      </c>
      <c r="L119">
        <v>5563</v>
      </c>
      <c r="M119" s="2">
        <v>43655.427812499998</v>
      </c>
    </row>
    <row r="120" spans="1:14" x14ac:dyDescent="0.25">
      <c r="A120" s="3">
        <v>278310695563</v>
      </c>
      <c r="B120">
        <v>1</v>
      </c>
      <c r="C120">
        <v>71788660</v>
      </c>
      <c r="D120" t="s">
        <v>259</v>
      </c>
      <c r="E120" t="s">
        <v>260</v>
      </c>
      <c r="F120" t="s">
        <v>261</v>
      </c>
      <c r="G120" s="1">
        <v>34091</v>
      </c>
      <c r="H120">
        <v>2</v>
      </c>
      <c r="I120">
        <v>29</v>
      </c>
      <c r="J120">
        <v>6</v>
      </c>
      <c r="L120">
        <v>5563</v>
      </c>
      <c r="M120" s="2">
        <v>43641.421574074076</v>
      </c>
    </row>
    <row r="121" spans="1:14" x14ac:dyDescent="0.25">
      <c r="A121" s="3">
        <v>278324905563</v>
      </c>
      <c r="B121">
        <v>1</v>
      </c>
      <c r="C121">
        <v>71788840</v>
      </c>
      <c r="D121" t="s">
        <v>262</v>
      </c>
      <c r="E121" t="s">
        <v>263</v>
      </c>
      <c r="F121" t="s">
        <v>264</v>
      </c>
      <c r="G121" s="1">
        <v>33400</v>
      </c>
      <c r="H121">
        <v>2</v>
      </c>
      <c r="I121">
        <v>35</v>
      </c>
      <c r="J121">
        <v>0</v>
      </c>
      <c r="L121">
        <v>5563</v>
      </c>
      <c r="M121" s="2">
        <v>44505.381377314814</v>
      </c>
    </row>
    <row r="122" spans="1:14" x14ac:dyDescent="0.25">
      <c r="A122" s="3">
        <v>279315355563</v>
      </c>
      <c r="B122">
        <v>1</v>
      </c>
      <c r="C122">
        <v>71874901</v>
      </c>
      <c r="D122" t="s">
        <v>251</v>
      </c>
      <c r="E122" t="s">
        <v>147</v>
      </c>
      <c r="F122" t="s">
        <v>265</v>
      </c>
      <c r="G122" s="1">
        <v>33497</v>
      </c>
      <c r="H122">
        <v>3</v>
      </c>
      <c r="I122">
        <v>25</v>
      </c>
      <c r="J122">
        <v>3</v>
      </c>
      <c r="L122">
        <v>5563</v>
      </c>
      <c r="M122" s="2">
        <v>44483</v>
      </c>
    </row>
    <row r="123" spans="1:14" x14ac:dyDescent="0.25">
      <c r="A123" s="3">
        <v>280496705563</v>
      </c>
      <c r="B123">
        <v>1</v>
      </c>
      <c r="C123">
        <v>72160363</v>
      </c>
      <c r="D123" t="s">
        <v>266</v>
      </c>
      <c r="E123" t="s">
        <v>267</v>
      </c>
      <c r="F123" t="s">
        <v>268</v>
      </c>
      <c r="G123" s="1">
        <v>34939</v>
      </c>
      <c r="H123">
        <v>2</v>
      </c>
      <c r="I123">
        <v>29</v>
      </c>
      <c r="J123">
        <v>6</v>
      </c>
      <c r="L123">
        <v>5563</v>
      </c>
      <c r="M123" s="2">
        <v>43844.639965277776</v>
      </c>
      <c r="N123" s="2">
        <v>44725.52721064815</v>
      </c>
    </row>
    <row r="124" spans="1:14" x14ac:dyDescent="0.25">
      <c r="A124" s="3">
        <v>281538375563</v>
      </c>
      <c r="B124">
        <v>1</v>
      </c>
      <c r="C124">
        <v>72219040</v>
      </c>
      <c r="D124" t="s">
        <v>269</v>
      </c>
      <c r="E124" t="s">
        <v>270</v>
      </c>
      <c r="F124" t="s">
        <v>271</v>
      </c>
      <c r="G124" s="1">
        <v>34451</v>
      </c>
      <c r="H124">
        <v>8</v>
      </c>
      <c r="I124">
        <v>29</v>
      </c>
      <c r="J124">
        <v>6</v>
      </c>
      <c r="L124">
        <v>5563</v>
      </c>
      <c r="M124" s="2">
        <v>44097.176481481481</v>
      </c>
    </row>
    <row r="125" spans="1:14" x14ac:dyDescent="0.25">
      <c r="A125" s="3">
        <v>282684395563</v>
      </c>
      <c r="B125">
        <v>1</v>
      </c>
      <c r="C125">
        <v>72367098</v>
      </c>
      <c r="D125" t="s">
        <v>140</v>
      </c>
      <c r="E125" t="s">
        <v>116</v>
      </c>
      <c r="F125" t="s">
        <v>272</v>
      </c>
      <c r="G125" s="1">
        <v>34798</v>
      </c>
      <c r="H125">
        <v>2</v>
      </c>
      <c r="I125">
        <v>29</v>
      </c>
      <c r="J125">
        <v>6</v>
      </c>
      <c r="L125">
        <v>5563</v>
      </c>
      <c r="M125" s="2">
        <v>44457.28292824074</v>
      </c>
    </row>
    <row r="126" spans="1:14" x14ac:dyDescent="0.25">
      <c r="A126" s="3">
        <v>285114145563</v>
      </c>
      <c r="B126">
        <v>1</v>
      </c>
      <c r="C126">
        <v>72631521</v>
      </c>
      <c r="D126" t="s">
        <v>67</v>
      </c>
      <c r="E126" t="s">
        <v>23</v>
      </c>
      <c r="F126" t="s">
        <v>273</v>
      </c>
      <c r="G126" s="1">
        <v>36614</v>
      </c>
      <c r="H126">
        <v>2</v>
      </c>
      <c r="I126">
        <v>53</v>
      </c>
      <c r="J126">
        <v>0</v>
      </c>
      <c r="L126">
        <v>5563</v>
      </c>
      <c r="M126" s="2">
        <v>44498</v>
      </c>
    </row>
    <row r="127" spans="1:14" x14ac:dyDescent="0.25">
      <c r="A127" s="3">
        <v>285386145563</v>
      </c>
      <c r="B127">
        <v>1</v>
      </c>
      <c r="C127">
        <v>72861201</v>
      </c>
      <c r="D127" t="s">
        <v>40</v>
      </c>
      <c r="E127" t="s">
        <v>120</v>
      </c>
      <c r="F127" t="s">
        <v>274</v>
      </c>
      <c r="G127" s="1">
        <v>34619</v>
      </c>
      <c r="H127">
        <v>2</v>
      </c>
      <c r="I127">
        <v>1</v>
      </c>
      <c r="J127">
        <v>1</v>
      </c>
      <c r="L127">
        <v>5563</v>
      </c>
      <c r="M127" s="2">
        <v>44299.323912037034</v>
      </c>
    </row>
    <row r="128" spans="1:14" x14ac:dyDescent="0.25">
      <c r="A128" s="3">
        <v>285792235563</v>
      </c>
      <c r="B128">
        <v>1</v>
      </c>
      <c r="C128">
        <v>72636607</v>
      </c>
      <c r="D128" t="s">
        <v>275</v>
      </c>
      <c r="E128" t="s">
        <v>101</v>
      </c>
      <c r="F128" t="s">
        <v>276</v>
      </c>
      <c r="G128" s="1">
        <v>36501</v>
      </c>
      <c r="H128">
        <v>2</v>
      </c>
      <c r="I128">
        <v>35</v>
      </c>
      <c r="J128">
        <v>0</v>
      </c>
      <c r="L128">
        <v>5563</v>
      </c>
      <c r="M128" s="2">
        <v>44270</v>
      </c>
    </row>
    <row r="129" spans="1:14" x14ac:dyDescent="0.25">
      <c r="A129" s="3">
        <v>285878025563</v>
      </c>
      <c r="B129">
        <v>1</v>
      </c>
      <c r="C129">
        <v>72973298</v>
      </c>
      <c r="D129" t="s">
        <v>40</v>
      </c>
      <c r="E129" t="s">
        <v>210</v>
      </c>
      <c r="F129" t="s">
        <v>277</v>
      </c>
      <c r="G129" s="1">
        <v>33996</v>
      </c>
      <c r="H129">
        <v>2</v>
      </c>
      <c r="I129">
        <v>25</v>
      </c>
      <c r="J129">
        <v>3</v>
      </c>
      <c r="L129">
        <v>5563</v>
      </c>
      <c r="M129" s="2">
        <v>44540.512337962966</v>
      </c>
    </row>
    <row r="130" spans="1:14" x14ac:dyDescent="0.25">
      <c r="A130" s="3">
        <v>287326705563</v>
      </c>
      <c r="B130">
        <v>1</v>
      </c>
      <c r="C130">
        <v>72904695</v>
      </c>
      <c r="D130" t="s">
        <v>278</v>
      </c>
      <c r="E130" t="s">
        <v>279</v>
      </c>
      <c r="F130" t="s">
        <v>280</v>
      </c>
      <c r="G130" s="1">
        <v>34145</v>
      </c>
      <c r="H130">
        <v>2</v>
      </c>
      <c r="I130">
        <v>1</v>
      </c>
      <c r="J130">
        <v>1</v>
      </c>
      <c r="L130">
        <v>5563</v>
      </c>
      <c r="M130" s="2">
        <v>44140.390416666669</v>
      </c>
    </row>
    <row r="131" spans="1:14" x14ac:dyDescent="0.25">
      <c r="A131" s="3">
        <v>288273545563</v>
      </c>
      <c r="B131">
        <v>1</v>
      </c>
      <c r="C131">
        <v>73036148</v>
      </c>
      <c r="D131" t="s">
        <v>281</v>
      </c>
      <c r="E131" t="s">
        <v>282</v>
      </c>
      <c r="F131" t="s">
        <v>283</v>
      </c>
      <c r="G131" s="1">
        <v>37078</v>
      </c>
      <c r="H131">
        <v>2</v>
      </c>
      <c r="I131">
        <v>53</v>
      </c>
      <c r="J131">
        <v>0</v>
      </c>
      <c r="L131">
        <v>5563</v>
      </c>
      <c r="M131" s="2">
        <v>44473.473946759259</v>
      </c>
    </row>
    <row r="132" spans="1:14" x14ac:dyDescent="0.25">
      <c r="A132" s="3">
        <v>288763935563</v>
      </c>
      <c r="B132">
        <v>1</v>
      </c>
      <c r="C132">
        <v>73140751</v>
      </c>
      <c r="D132" t="s">
        <v>284</v>
      </c>
      <c r="E132" t="s">
        <v>285</v>
      </c>
      <c r="F132" t="s">
        <v>286</v>
      </c>
      <c r="G132" s="1">
        <v>34348</v>
      </c>
      <c r="H132">
        <v>8</v>
      </c>
      <c r="I132">
        <v>29</v>
      </c>
      <c r="J132">
        <v>6</v>
      </c>
      <c r="L132">
        <v>5563</v>
      </c>
      <c r="M132" s="2">
        <v>43630.412395833337</v>
      </c>
    </row>
    <row r="133" spans="1:14" x14ac:dyDescent="0.25">
      <c r="A133" s="3">
        <v>290229175563</v>
      </c>
      <c r="B133">
        <v>1</v>
      </c>
      <c r="C133">
        <v>73514636</v>
      </c>
      <c r="D133" t="s">
        <v>287</v>
      </c>
      <c r="E133" t="s">
        <v>259</v>
      </c>
      <c r="F133" t="s">
        <v>288</v>
      </c>
      <c r="G133" s="1">
        <v>34963</v>
      </c>
      <c r="H133">
        <v>2</v>
      </c>
      <c r="I133">
        <v>35</v>
      </c>
      <c r="J133">
        <v>0</v>
      </c>
      <c r="L133">
        <v>5563</v>
      </c>
      <c r="M133" s="2">
        <v>43516.47079861111</v>
      </c>
    </row>
    <row r="134" spans="1:14" x14ac:dyDescent="0.25">
      <c r="A134" s="3">
        <v>292320515563</v>
      </c>
      <c r="B134">
        <v>1</v>
      </c>
      <c r="C134">
        <v>73894122</v>
      </c>
      <c r="D134" t="s">
        <v>341</v>
      </c>
      <c r="E134" t="s">
        <v>140</v>
      </c>
      <c r="F134" t="s">
        <v>510</v>
      </c>
      <c r="G134" s="1">
        <v>35345</v>
      </c>
      <c r="H134">
        <v>2</v>
      </c>
      <c r="I134">
        <v>29</v>
      </c>
      <c r="J134">
        <v>6</v>
      </c>
      <c r="L134">
        <v>5563</v>
      </c>
      <c r="M134" s="2">
        <v>44764.481203703705</v>
      </c>
    </row>
    <row r="135" spans="1:14" x14ac:dyDescent="0.25">
      <c r="A135" s="3">
        <v>294237025563</v>
      </c>
      <c r="B135">
        <v>1</v>
      </c>
      <c r="C135">
        <v>74046460</v>
      </c>
      <c r="D135" t="s">
        <v>227</v>
      </c>
      <c r="E135" t="s">
        <v>56</v>
      </c>
      <c r="F135" t="s">
        <v>289</v>
      </c>
      <c r="G135" s="1">
        <v>35296</v>
      </c>
      <c r="H135">
        <v>2</v>
      </c>
      <c r="I135">
        <v>46</v>
      </c>
      <c r="J135">
        <v>6</v>
      </c>
      <c r="L135">
        <v>5563</v>
      </c>
      <c r="M135" s="2">
        <v>44457.280844907407</v>
      </c>
    </row>
    <row r="136" spans="1:14" x14ac:dyDescent="0.25">
      <c r="A136" s="3">
        <v>296933475563</v>
      </c>
      <c r="B136">
        <v>1</v>
      </c>
      <c r="C136">
        <v>74383443</v>
      </c>
      <c r="D136" t="s">
        <v>511</v>
      </c>
      <c r="E136" t="s">
        <v>87</v>
      </c>
      <c r="F136" t="s">
        <v>512</v>
      </c>
      <c r="G136" s="1">
        <v>36680</v>
      </c>
      <c r="H136">
        <v>2</v>
      </c>
      <c r="I136">
        <v>53</v>
      </c>
      <c r="J136">
        <v>0</v>
      </c>
      <c r="L136">
        <v>5563</v>
      </c>
      <c r="M136" s="2">
        <v>44648.492337962962</v>
      </c>
    </row>
    <row r="137" spans="1:14" x14ac:dyDescent="0.25">
      <c r="A137" s="3">
        <v>297197865563</v>
      </c>
      <c r="B137">
        <v>1</v>
      </c>
      <c r="C137">
        <v>74458000</v>
      </c>
      <c r="D137" t="s">
        <v>513</v>
      </c>
      <c r="E137" t="s">
        <v>514</v>
      </c>
      <c r="F137" t="s">
        <v>515</v>
      </c>
      <c r="G137" s="1">
        <v>34984</v>
      </c>
      <c r="H137">
        <v>2</v>
      </c>
      <c r="I137">
        <v>29</v>
      </c>
      <c r="J137">
        <v>6</v>
      </c>
      <c r="L137">
        <v>5563</v>
      </c>
      <c r="M137" s="2">
        <v>44764.371006944442</v>
      </c>
    </row>
    <row r="138" spans="1:14" x14ac:dyDescent="0.25">
      <c r="A138" s="3">
        <v>306353465563</v>
      </c>
      <c r="B138">
        <v>1</v>
      </c>
      <c r="C138">
        <v>75741117</v>
      </c>
      <c r="D138" t="s">
        <v>290</v>
      </c>
      <c r="E138" t="s">
        <v>291</v>
      </c>
      <c r="F138" t="s">
        <v>292</v>
      </c>
      <c r="G138" s="1">
        <v>35179</v>
      </c>
      <c r="H138">
        <v>8</v>
      </c>
      <c r="I138">
        <v>29</v>
      </c>
      <c r="J138">
        <v>6</v>
      </c>
      <c r="L138">
        <v>5563</v>
      </c>
      <c r="M138" s="2">
        <v>44468.374664351853</v>
      </c>
    </row>
    <row r="139" spans="1:14" x14ac:dyDescent="0.25">
      <c r="A139" s="3">
        <v>307014065563</v>
      </c>
      <c r="B139">
        <v>1</v>
      </c>
      <c r="C139">
        <v>75933323</v>
      </c>
      <c r="D139" t="s">
        <v>293</v>
      </c>
      <c r="E139" t="s">
        <v>294</v>
      </c>
      <c r="F139" t="s">
        <v>295</v>
      </c>
      <c r="G139" s="1">
        <v>35306</v>
      </c>
      <c r="H139">
        <v>2</v>
      </c>
      <c r="I139">
        <v>29</v>
      </c>
      <c r="J139">
        <v>6</v>
      </c>
      <c r="L139">
        <v>5563</v>
      </c>
      <c r="M139" s="2">
        <v>44457.275972222225</v>
      </c>
    </row>
    <row r="140" spans="1:14" x14ac:dyDescent="0.25">
      <c r="A140" s="3">
        <v>308273455563</v>
      </c>
      <c r="B140">
        <v>1</v>
      </c>
      <c r="C140">
        <v>76329740</v>
      </c>
      <c r="D140" t="s">
        <v>516</v>
      </c>
      <c r="E140" t="s">
        <v>517</v>
      </c>
      <c r="F140" t="s">
        <v>518</v>
      </c>
      <c r="G140" s="1">
        <v>34893</v>
      </c>
      <c r="H140">
        <v>2</v>
      </c>
      <c r="I140">
        <v>46</v>
      </c>
      <c r="J140">
        <v>6</v>
      </c>
      <c r="L140">
        <v>5563</v>
      </c>
      <c r="M140" s="2">
        <v>44663.453692129631</v>
      </c>
    </row>
    <row r="141" spans="1:14" x14ac:dyDescent="0.25">
      <c r="A141" s="3">
        <v>308525265563</v>
      </c>
      <c r="B141">
        <v>1</v>
      </c>
      <c r="C141">
        <v>76444308</v>
      </c>
      <c r="D141" t="s">
        <v>116</v>
      </c>
      <c r="E141" t="s">
        <v>296</v>
      </c>
      <c r="F141" t="s">
        <v>297</v>
      </c>
      <c r="G141" s="1">
        <v>35752</v>
      </c>
      <c r="H141">
        <v>2</v>
      </c>
      <c r="I141">
        <v>29</v>
      </c>
      <c r="J141">
        <v>6</v>
      </c>
      <c r="L141">
        <v>5563</v>
      </c>
      <c r="M141" s="2">
        <v>44436.496979166666</v>
      </c>
    </row>
    <row r="142" spans="1:14" x14ac:dyDescent="0.25">
      <c r="A142" s="3">
        <v>309929435563</v>
      </c>
      <c r="B142">
        <v>1</v>
      </c>
      <c r="C142">
        <v>76644335</v>
      </c>
      <c r="D142" t="s">
        <v>519</v>
      </c>
      <c r="E142" t="s">
        <v>520</v>
      </c>
      <c r="F142" t="s">
        <v>521</v>
      </c>
      <c r="G142" s="1">
        <v>36413</v>
      </c>
      <c r="H142">
        <v>2</v>
      </c>
      <c r="I142">
        <v>53</v>
      </c>
      <c r="J142">
        <v>0</v>
      </c>
      <c r="L142">
        <v>5563</v>
      </c>
      <c r="M142" s="2">
        <v>44591.049710648149</v>
      </c>
    </row>
    <row r="143" spans="1:14" x14ac:dyDescent="0.25">
      <c r="A143" s="3">
        <v>310109875563</v>
      </c>
      <c r="B143">
        <v>1</v>
      </c>
      <c r="C143">
        <v>76318596</v>
      </c>
      <c r="D143" t="s">
        <v>298</v>
      </c>
      <c r="E143" t="s">
        <v>299</v>
      </c>
      <c r="F143" t="s">
        <v>300</v>
      </c>
      <c r="G143" s="1">
        <v>35795</v>
      </c>
      <c r="H143">
        <v>2</v>
      </c>
      <c r="I143">
        <v>53</v>
      </c>
      <c r="J143">
        <v>0</v>
      </c>
      <c r="L143">
        <v>5563</v>
      </c>
      <c r="M143" s="2">
        <v>43304.606307870374</v>
      </c>
      <c r="N143" s="2">
        <v>43619.750740740739</v>
      </c>
    </row>
    <row r="144" spans="1:14" x14ac:dyDescent="0.25">
      <c r="A144" s="3">
        <v>310284535563</v>
      </c>
      <c r="B144">
        <v>1</v>
      </c>
      <c r="C144">
        <v>76730261</v>
      </c>
      <c r="D144" t="s">
        <v>301</v>
      </c>
      <c r="E144" t="s">
        <v>302</v>
      </c>
      <c r="F144" t="s">
        <v>303</v>
      </c>
      <c r="G144" s="1">
        <v>34828</v>
      </c>
      <c r="H144">
        <v>2</v>
      </c>
      <c r="I144">
        <v>41</v>
      </c>
      <c r="J144">
        <v>0</v>
      </c>
      <c r="L144">
        <v>5563</v>
      </c>
      <c r="M144" s="2">
        <v>44554</v>
      </c>
    </row>
    <row r="145" spans="1:14" x14ac:dyDescent="0.25">
      <c r="A145" s="3">
        <v>310577725563</v>
      </c>
      <c r="B145">
        <v>1</v>
      </c>
      <c r="C145">
        <v>76465448</v>
      </c>
      <c r="D145" t="s">
        <v>304</v>
      </c>
      <c r="E145" t="s">
        <v>113</v>
      </c>
      <c r="F145" t="s">
        <v>305</v>
      </c>
      <c r="G145" s="1">
        <v>36660</v>
      </c>
      <c r="H145">
        <v>2</v>
      </c>
      <c r="I145">
        <v>53</v>
      </c>
      <c r="J145">
        <v>0</v>
      </c>
      <c r="L145">
        <v>5563</v>
      </c>
      <c r="M145" s="2">
        <v>43311.408252314817</v>
      </c>
      <c r="N145" s="2">
        <v>44725.528356481482</v>
      </c>
    </row>
    <row r="146" spans="1:14" x14ac:dyDescent="0.25">
      <c r="A146" s="3">
        <v>310577725563</v>
      </c>
      <c r="B146">
        <v>1</v>
      </c>
      <c r="C146">
        <v>76465448</v>
      </c>
      <c r="D146" t="s">
        <v>304</v>
      </c>
      <c r="E146" t="s">
        <v>113</v>
      </c>
      <c r="F146" t="s">
        <v>305</v>
      </c>
      <c r="G146" s="1">
        <v>36660</v>
      </c>
      <c r="H146">
        <v>2</v>
      </c>
      <c r="I146">
        <v>53</v>
      </c>
      <c r="J146">
        <v>0</v>
      </c>
      <c r="L146">
        <v>5563</v>
      </c>
      <c r="M146" s="2">
        <v>43619.821759259263</v>
      </c>
    </row>
    <row r="147" spans="1:14" x14ac:dyDescent="0.25">
      <c r="A147" s="3">
        <v>31256235563</v>
      </c>
      <c r="B147">
        <v>1</v>
      </c>
      <c r="C147">
        <v>70231209</v>
      </c>
      <c r="D147" t="s">
        <v>306</v>
      </c>
      <c r="E147" t="s">
        <v>307</v>
      </c>
      <c r="F147" t="s">
        <v>308</v>
      </c>
      <c r="G147" s="1">
        <v>33870</v>
      </c>
      <c r="H147">
        <v>2</v>
      </c>
      <c r="I147">
        <v>29</v>
      </c>
      <c r="J147">
        <v>6</v>
      </c>
      <c r="L147">
        <v>5563</v>
      </c>
      <c r="M147" s="2">
        <v>44507.470601851855</v>
      </c>
    </row>
    <row r="148" spans="1:14" x14ac:dyDescent="0.25">
      <c r="A148" s="3">
        <v>312922805563</v>
      </c>
      <c r="B148">
        <v>1</v>
      </c>
      <c r="C148">
        <v>77083569</v>
      </c>
      <c r="D148" t="s">
        <v>309</v>
      </c>
      <c r="E148" t="s">
        <v>310</v>
      </c>
      <c r="F148" t="s">
        <v>311</v>
      </c>
      <c r="G148" s="1">
        <v>34777</v>
      </c>
      <c r="H148">
        <v>2</v>
      </c>
      <c r="I148">
        <v>29</v>
      </c>
      <c r="J148">
        <v>6</v>
      </c>
      <c r="L148">
        <v>5563</v>
      </c>
      <c r="M148" s="2">
        <v>44457.276423611111</v>
      </c>
    </row>
    <row r="149" spans="1:14" x14ac:dyDescent="0.25">
      <c r="A149" s="3">
        <v>315097605563</v>
      </c>
      <c r="B149">
        <v>1</v>
      </c>
      <c r="C149">
        <v>77222377</v>
      </c>
      <c r="D149" t="s">
        <v>40</v>
      </c>
      <c r="E149" t="s">
        <v>312</v>
      </c>
      <c r="F149" t="s">
        <v>313</v>
      </c>
      <c r="G149" s="1">
        <v>35879</v>
      </c>
      <c r="H149">
        <v>2</v>
      </c>
      <c r="I149">
        <v>35</v>
      </c>
      <c r="J149">
        <v>0</v>
      </c>
      <c r="L149">
        <v>5563</v>
      </c>
      <c r="M149" s="2">
        <v>43897</v>
      </c>
    </row>
    <row r="150" spans="1:14" x14ac:dyDescent="0.25">
      <c r="A150" s="3">
        <v>316570235563</v>
      </c>
      <c r="B150">
        <v>1</v>
      </c>
      <c r="C150">
        <v>77504173</v>
      </c>
      <c r="D150" t="s">
        <v>314</v>
      </c>
      <c r="E150" t="s">
        <v>315</v>
      </c>
      <c r="F150" t="s">
        <v>316</v>
      </c>
      <c r="G150" s="1">
        <v>36354</v>
      </c>
      <c r="H150">
        <v>2</v>
      </c>
      <c r="I150">
        <v>41</v>
      </c>
      <c r="J150">
        <v>0</v>
      </c>
      <c r="L150">
        <v>5563</v>
      </c>
      <c r="M150" s="2">
        <v>44558</v>
      </c>
    </row>
    <row r="151" spans="1:14" x14ac:dyDescent="0.25">
      <c r="A151" s="3">
        <v>318755115563</v>
      </c>
      <c r="B151">
        <v>1</v>
      </c>
      <c r="C151">
        <v>78140751</v>
      </c>
      <c r="D151" t="s">
        <v>42</v>
      </c>
      <c r="E151" t="s">
        <v>317</v>
      </c>
      <c r="F151" t="s">
        <v>318</v>
      </c>
      <c r="G151" s="1">
        <v>41441</v>
      </c>
      <c r="H151">
        <v>2</v>
      </c>
      <c r="I151">
        <v>42</v>
      </c>
      <c r="J151">
        <v>0</v>
      </c>
      <c r="L151">
        <v>5563</v>
      </c>
      <c r="M151" s="2">
        <v>43630</v>
      </c>
    </row>
    <row r="152" spans="1:14" x14ac:dyDescent="0.25">
      <c r="A152" s="3">
        <v>328295085563</v>
      </c>
      <c r="B152">
        <v>1</v>
      </c>
      <c r="C152">
        <v>80580382</v>
      </c>
      <c r="D152" t="s">
        <v>319</v>
      </c>
      <c r="E152" t="s">
        <v>320</v>
      </c>
      <c r="F152" t="s">
        <v>321</v>
      </c>
      <c r="G152" s="1">
        <v>28467</v>
      </c>
      <c r="H152">
        <v>2</v>
      </c>
      <c r="I152">
        <v>35</v>
      </c>
      <c r="J152">
        <v>0</v>
      </c>
      <c r="L152">
        <v>5563</v>
      </c>
      <c r="M152" s="2">
        <v>43279</v>
      </c>
    </row>
    <row r="153" spans="1:14" x14ac:dyDescent="0.25">
      <c r="A153" s="3">
        <v>329049965563</v>
      </c>
      <c r="B153">
        <v>1</v>
      </c>
      <c r="C153">
        <v>80677050</v>
      </c>
      <c r="D153" t="s">
        <v>172</v>
      </c>
      <c r="E153" t="s">
        <v>322</v>
      </c>
      <c r="F153" t="s">
        <v>323</v>
      </c>
      <c r="G153" s="1">
        <v>28857</v>
      </c>
      <c r="H153">
        <v>2</v>
      </c>
      <c r="I153">
        <v>35</v>
      </c>
      <c r="J153">
        <v>0</v>
      </c>
      <c r="L153">
        <v>5563</v>
      </c>
      <c r="M153" s="2">
        <v>43899.541226851848</v>
      </c>
    </row>
    <row r="154" spans="1:14" x14ac:dyDescent="0.25">
      <c r="A154" s="3">
        <v>33218605563</v>
      </c>
      <c r="B154">
        <v>1</v>
      </c>
      <c r="C154">
        <v>47220373</v>
      </c>
      <c r="D154" t="s">
        <v>522</v>
      </c>
      <c r="E154" t="s">
        <v>97</v>
      </c>
      <c r="F154" t="s">
        <v>523</v>
      </c>
      <c r="G154" s="1">
        <v>33463</v>
      </c>
      <c r="H154">
        <v>2</v>
      </c>
      <c r="I154">
        <v>29</v>
      </c>
      <c r="J154">
        <v>6</v>
      </c>
      <c r="L154">
        <v>5563</v>
      </c>
      <c r="M154" s="2">
        <v>44765.47314814815</v>
      </c>
    </row>
    <row r="155" spans="1:14" x14ac:dyDescent="0.25">
      <c r="A155" s="3">
        <v>332818405563</v>
      </c>
      <c r="B155">
        <v>1</v>
      </c>
      <c r="C155">
        <v>85741</v>
      </c>
      <c r="D155" t="s">
        <v>41</v>
      </c>
      <c r="E155" t="s">
        <v>43</v>
      </c>
      <c r="F155" t="s">
        <v>324</v>
      </c>
      <c r="G155" s="1">
        <v>24497</v>
      </c>
      <c r="H155">
        <v>2</v>
      </c>
      <c r="I155">
        <v>53</v>
      </c>
      <c r="J155">
        <v>0</v>
      </c>
      <c r="L155">
        <v>5563</v>
      </c>
      <c r="M155" s="2">
        <v>44229.457511574074</v>
      </c>
    </row>
    <row r="156" spans="1:14" x14ac:dyDescent="0.25">
      <c r="A156" s="3">
        <v>333008735563</v>
      </c>
      <c r="B156">
        <v>1</v>
      </c>
      <c r="C156">
        <v>85524</v>
      </c>
      <c r="D156" t="s">
        <v>325</v>
      </c>
      <c r="E156" t="s">
        <v>326</v>
      </c>
      <c r="F156" t="s">
        <v>327</v>
      </c>
      <c r="G156" s="1">
        <v>24970</v>
      </c>
      <c r="H156">
        <v>2</v>
      </c>
      <c r="I156">
        <v>29</v>
      </c>
      <c r="J156">
        <v>6</v>
      </c>
      <c r="L156">
        <v>5563</v>
      </c>
      <c r="M156" s="2">
        <v>44436.313194444447</v>
      </c>
    </row>
    <row r="157" spans="1:14" x14ac:dyDescent="0.25">
      <c r="A157" s="3">
        <v>333069565563</v>
      </c>
      <c r="B157">
        <v>1</v>
      </c>
      <c r="C157">
        <v>95991</v>
      </c>
      <c r="D157" t="s">
        <v>328</v>
      </c>
      <c r="E157" t="s">
        <v>23</v>
      </c>
      <c r="F157" t="s">
        <v>329</v>
      </c>
      <c r="G157" s="1">
        <v>26531</v>
      </c>
      <c r="H157">
        <v>8</v>
      </c>
      <c r="I157">
        <v>29</v>
      </c>
      <c r="J157">
        <v>6</v>
      </c>
      <c r="L157">
        <v>5563</v>
      </c>
      <c r="M157" s="2">
        <v>43311</v>
      </c>
    </row>
    <row r="158" spans="1:14" x14ac:dyDescent="0.25">
      <c r="A158" s="3">
        <v>339934235563</v>
      </c>
      <c r="B158">
        <v>1</v>
      </c>
      <c r="C158">
        <v>71285687</v>
      </c>
      <c r="D158" t="s">
        <v>330</v>
      </c>
      <c r="E158" t="s">
        <v>128</v>
      </c>
      <c r="F158" t="s">
        <v>331</v>
      </c>
      <c r="G158" s="1">
        <v>34890</v>
      </c>
      <c r="H158">
        <v>3</v>
      </c>
      <c r="I158">
        <v>45</v>
      </c>
      <c r="J158">
        <v>1</v>
      </c>
      <c r="L158">
        <v>5563</v>
      </c>
      <c r="M158" s="2">
        <v>43719.376550925925</v>
      </c>
    </row>
    <row r="159" spans="1:14" x14ac:dyDescent="0.25">
      <c r="A159" s="3">
        <v>359662725563</v>
      </c>
      <c r="B159">
        <v>1</v>
      </c>
      <c r="C159">
        <v>13333</v>
      </c>
      <c r="D159" t="s">
        <v>116</v>
      </c>
      <c r="E159" t="s">
        <v>332</v>
      </c>
      <c r="F159" t="s">
        <v>333</v>
      </c>
      <c r="G159" s="1">
        <v>23900</v>
      </c>
      <c r="H159">
        <v>1</v>
      </c>
      <c r="I159">
        <v>53</v>
      </c>
      <c r="J159">
        <v>0</v>
      </c>
      <c r="L159">
        <v>5563</v>
      </c>
      <c r="M159" s="2">
        <v>43661.428159722222</v>
      </c>
    </row>
    <row r="160" spans="1:14" x14ac:dyDescent="0.25">
      <c r="A160" s="3">
        <v>361268865563</v>
      </c>
      <c r="B160">
        <v>1</v>
      </c>
      <c r="C160">
        <v>46478180</v>
      </c>
      <c r="D160" t="s">
        <v>302</v>
      </c>
      <c r="E160" t="s">
        <v>334</v>
      </c>
      <c r="F160" t="s">
        <v>335</v>
      </c>
      <c r="G160" s="1">
        <v>33097</v>
      </c>
      <c r="H160">
        <v>8</v>
      </c>
      <c r="I160">
        <v>45</v>
      </c>
      <c r="J160">
        <v>1</v>
      </c>
      <c r="L160">
        <v>5563</v>
      </c>
      <c r="M160" s="2">
        <v>43270</v>
      </c>
    </row>
    <row r="161" spans="1:14" x14ac:dyDescent="0.25">
      <c r="A161" s="3">
        <v>364400275563</v>
      </c>
      <c r="B161">
        <v>1</v>
      </c>
      <c r="C161">
        <v>48968521</v>
      </c>
      <c r="D161" t="s">
        <v>137</v>
      </c>
      <c r="E161" t="s">
        <v>336</v>
      </c>
      <c r="F161" t="s">
        <v>337</v>
      </c>
      <c r="G161" s="1">
        <v>29881</v>
      </c>
      <c r="H161">
        <v>2</v>
      </c>
      <c r="I161">
        <v>1</v>
      </c>
      <c r="J161">
        <v>1</v>
      </c>
      <c r="L161">
        <v>5563</v>
      </c>
      <c r="M161" s="2">
        <v>43465.414039351854</v>
      </c>
      <c r="N161" s="2">
        <v>43719.721076388887</v>
      </c>
    </row>
    <row r="162" spans="1:14" x14ac:dyDescent="0.25">
      <c r="A162" s="3">
        <v>3696425563</v>
      </c>
      <c r="B162">
        <v>1</v>
      </c>
      <c r="C162">
        <v>42704640</v>
      </c>
      <c r="D162" t="s">
        <v>282</v>
      </c>
      <c r="E162" t="s">
        <v>61</v>
      </c>
      <c r="F162" t="s">
        <v>524</v>
      </c>
      <c r="G162" s="1">
        <v>30779</v>
      </c>
      <c r="H162">
        <v>2</v>
      </c>
      <c r="I162">
        <v>53</v>
      </c>
      <c r="J162">
        <v>0</v>
      </c>
      <c r="L162">
        <v>5563</v>
      </c>
      <c r="M162" s="2">
        <v>44610.738067129627</v>
      </c>
    </row>
    <row r="163" spans="1:14" x14ac:dyDescent="0.25">
      <c r="A163" s="3">
        <v>375214655563</v>
      </c>
      <c r="B163">
        <v>1</v>
      </c>
      <c r="C163">
        <v>70472759</v>
      </c>
      <c r="D163" t="s">
        <v>338</v>
      </c>
      <c r="E163" t="s">
        <v>339</v>
      </c>
      <c r="F163" t="s">
        <v>340</v>
      </c>
      <c r="G163" s="1">
        <v>33687</v>
      </c>
      <c r="H163">
        <v>3</v>
      </c>
      <c r="I163">
        <v>45</v>
      </c>
      <c r="J163">
        <v>1</v>
      </c>
      <c r="L163">
        <v>5563</v>
      </c>
      <c r="M163" s="2">
        <v>43407</v>
      </c>
    </row>
    <row r="164" spans="1:14" x14ac:dyDescent="0.25">
      <c r="A164" s="3">
        <v>377575535563</v>
      </c>
      <c r="B164">
        <v>1</v>
      </c>
      <c r="C164">
        <v>47555541</v>
      </c>
      <c r="D164" t="s">
        <v>341</v>
      </c>
      <c r="E164" t="s">
        <v>342</v>
      </c>
      <c r="F164" t="s">
        <v>343</v>
      </c>
      <c r="G164" s="1">
        <v>33996</v>
      </c>
      <c r="H164">
        <v>2</v>
      </c>
      <c r="I164">
        <v>1</v>
      </c>
      <c r="J164">
        <v>1</v>
      </c>
      <c r="L164">
        <v>5563</v>
      </c>
      <c r="M164" s="2">
        <v>44335.45107638889</v>
      </c>
    </row>
    <row r="165" spans="1:14" x14ac:dyDescent="0.25">
      <c r="A165" s="3">
        <v>38182685563</v>
      </c>
      <c r="B165">
        <v>1</v>
      </c>
      <c r="C165">
        <v>42297476</v>
      </c>
      <c r="D165" t="s">
        <v>344</v>
      </c>
      <c r="E165" t="s">
        <v>148</v>
      </c>
      <c r="F165" t="s">
        <v>345</v>
      </c>
      <c r="G165" s="1">
        <v>29638</v>
      </c>
      <c r="H165">
        <v>2</v>
      </c>
      <c r="I165">
        <v>36</v>
      </c>
      <c r="J165">
        <v>0</v>
      </c>
      <c r="L165">
        <v>5563</v>
      </c>
      <c r="M165" s="2">
        <v>44558.461493055554</v>
      </c>
    </row>
    <row r="166" spans="1:14" x14ac:dyDescent="0.25">
      <c r="A166" s="3">
        <v>382554855563</v>
      </c>
      <c r="B166">
        <v>1</v>
      </c>
      <c r="C166">
        <v>76444408</v>
      </c>
      <c r="D166" t="s">
        <v>346</v>
      </c>
      <c r="E166" t="s">
        <v>347</v>
      </c>
      <c r="F166" t="s">
        <v>348</v>
      </c>
      <c r="G166" s="1">
        <v>35641</v>
      </c>
      <c r="H166">
        <v>2</v>
      </c>
      <c r="I166">
        <v>35</v>
      </c>
      <c r="J166">
        <v>0</v>
      </c>
      <c r="L166">
        <v>5563</v>
      </c>
      <c r="M166" s="2">
        <v>44436</v>
      </c>
    </row>
    <row r="167" spans="1:14" x14ac:dyDescent="0.25">
      <c r="A167" s="3">
        <v>390436195563</v>
      </c>
      <c r="B167">
        <v>1</v>
      </c>
      <c r="C167">
        <v>45235374</v>
      </c>
      <c r="D167" t="s">
        <v>166</v>
      </c>
      <c r="E167" t="s">
        <v>349</v>
      </c>
      <c r="F167" t="s">
        <v>350</v>
      </c>
      <c r="G167" s="1">
        <v>32279</v>
      </c>
      <c r="H167">
        <v>3</v>
      </c>
      <c r="I167">
        <v>25</v>
      </c>
      <c r="J167">
        <v>3</v>
      </c>
      <c r="L167">
        <v>5563</v>
      </c>
      <c r="M167" s="2">
        <v>43599</v>
      </c>
    </row>
    <row r="168" spans="1:14" x14ac:dyDescent="0.25">
      <c r="A168" s="3">
        <v>39077185563</v>
      </c>
      <c r="B168">
        <v>1</v>
      </c>
      <c r="C168">
        <v>45018</v>
      </c>
      <c r="D168" t="s">
        <v>339</v>
      </c>
      <c r="E168" t="s">
        <v>351</v>
      </c>
      <c r="F168" t="s">
        <v>36</v>
      </c>
      <c r="G168" s="1">
        <v>20369</v>
      </c>
      <c r="H168">
        <v>1</v>
      </c>
      <c r="I168">
        <v>29</v>
      </c>
      <c r="J168">
        <v>6</v>
      </c>
      <c r="L168">
        <v>5563</v>
      </c>
      <c r="M168" s="2">
        <v>43538</v>
      </c>
      <c r="N168" s="2">
        <v>44725.527858796297</v>
      </c>
    </row>
    <row r="169" spans="1:14" x14ac:dyDescent="0.25">
      <c r="A169" s="3">
        <v>405092665563</v>
      </c>
      <c r="B169">
        <v>1</v>
      </c>
      <c r="C169">
        <v>75866776</v>
      </c>
      <c r="D169" t="s">
        <v>352</v>
      </c>
      <c r="E169" t="s">
        <v>91</v>
      </c>
      <c r="F169" t="s">
        <v>353</v>
      </c>
      <c r="G169" s="1">
        <v>36112</v>
      </c>
      <c r="H169">
        <v>2</v>
      </c>
      <c r="I169">
        <v>29</v>
      </c>
      <c r="J169">
        <v>6</v>
      </c>
      <c r="L169">
        <v>5563</v>
      </c>
      <c r="M169" s="2">
        <v>44436</v>
      </c>
    </row>
    <row r="170" spans="1:14" x14ac:dyDescent="0.25">
      <c r="A170" s="3">
        <v>407879445563</v>
      </c>
      <c r="B170">
        <v>2</v>
      </c>
      <c r="C170">
        <v>1366728</v>
      </c>
      <c r="D170" t="s">
        <v>354</v>
      </c>
      <c r="E170" t="s">
        <v>341</v>
      </c>
      <c r="F170" t="s">
        <v>355</v>
      </c>
      <c r="G170" s="1">
        <v>31347</v>
      </c>
      <c r="H170">
        <v>2</v>
      </c>
      <c r="I170">
        <v>1</v>
      </c>
      <c r="J170">
        <v>1</v>
      </c>
      <c r="K170">
        <v>75998</v>
      </c>
      <c r="L170">
        <v>5563</v>
      </c>
      <c r="M170" s="2">
        <v>43781</v>
      </c>
    </row>
    <row r="171" spans="1:14" x14ac:dyDescent="0.25">
      <c r="A171" s="3">
        <v>410227875563</v>
      </c>
      <c r="B171">
        <v>1</v>
      </c>
      <c r="C171">
        <v>44511658</v>
      </c>
      <c r="D171" t="s">
        <v>356</v>
      </c>
      <c r="E171" t="s">
        <v>357</v>
      </c>
      <c r="F171" t="s">
        <v>358</v>
      </c>
      <c r="G171" s="1">
        <v>32024</v>
      </c>
      <c r="H171">
        <v>2</v>
      </c>
      <c r="I171">
        <v>29</v>
      </c>
      <c r="J171">
        <v>6</v>
      </c>
      <c r="L171">
        <v>5563</v>
      </c>
      <c r="M171" s="2">
        <v>44471</v>
      </c>
    </row>
    <row r="172" spans="1:14" x14ac:dyDescent="0.25">
      <c r="A172" s="3">
        <v>420596265563</v>
      </c>
      <c r="B172">
        <v>2</v>
      </c>
      <c r="C172">
        <v>2622023</v>
      </c>
      <c r="D172" t="s">
        <v>359</v>
      </c>
      <c r="E172" t="s">
        <v>360</v>
      </c>
      <c r="F172" t="s">
        <v>361</v>
      </c>
      <c r="G172" s="1">
        <v>30629</v>
      </c>
      <c r="H172">
        <v>2</v>
      </c>
      <c r="I172">
        <v>29</v>
      </c>
      <c r="J172">
        <v>6</v>
      </c>
      <c r="L172">
        <v>5563</v>
      </c>
      <c r="M172" s="2">
        <v>44457.824583333335</v>
      </c>
    </row>
    <row r="173" spans="1:14" x14ac:dyDescent="0.25">
      <c r="A173" s="3">
        <v>421641945563</v>
      </c>
      <c r="B173">
        <v>2</v>
      </c>
      <c r="C173">
        <v>238398</v>
      </c>
      <c r="D173" t="s">
        <v>341</v>
      </c>
      <c r="E173" t="s">
        <v>362</v>
      </c>
      <c r="F173" t="s">
        <v>363</v>
      </c>
      <c r="G173" s="1">
        <v>32028</v>
      </c>
      <c r="H173">
        <v>2</v>
      </c>
      <c r="I173">
        <v>1</v>
      </c>
      <c r="J173">
        <v>1</v>
      </c>
      <c r="L173">
        <v>5563</v>
      </c>
      <c r="M173" s="2">
        <v>44023</v>
      </c>
      <c r="N173" s="2">
        <v>44405.541168981479</v>
      </c>
    </row>
    <row r="174" spans="1:14" x14ac:dyDescent="0.25">
      <c r="A174" s="3">
        <v>423152015563</v>
      </c>
      <c r="B174">
        <v>2</v>
      </c>
      <c r="C174">
        <v>2383983</v>
      </c>
      <c r="D174" t="s">
        <v>341</v>
      </c>
      <c r="E174" t="s">
        <v>362</v>
      </c>
      <c r="F174" t="s">
        <v>364</v>
      </c>
      <c r="G174" s="1">
        <v>32028</v>
      </c>
      <c r="H174">
        <v>2</v>
      </c>
      <c r="I174">
        <v>1</v>
      </c>
      <c r="J174">
        <v>1</v>
      </c>
      <c r="L174">
        <v>5563</v>
      </c>
      <c r="M174" s="2">
        <v>44051</v>
      </c>
      <c r="N174" s="2">
        <v>44125.749351851853</v>
      </c>
    </row>
    <row r="175" spans="1:14" x14ac:dyDescent="0.25">
      <c r="A175" s="3">
        <v>423168555563</v>
      </c>
      <c r="B175">
        <v>2</v>
      </c>
      <c r="C175">
        <v>2318430</v>
      </c>
      <c r="D175" t="s">
        <v>128</v>
      </c>
      <c r="E175" t="s">
        <v>365</v>
      </c>
      <c r="F175" t="s">
        <v>366</v>
      </c>
      <c r="G175" s="1">
        <v>32048</v>
      </c>
      <c r="H175">
        <v>2</v>
      </c>
      <c r="I175">
        <v>1</v>
      </c>
      <c r="J175">
        <v>1</v>
      </c>
      <c r="L175">
        <v>5563</v>
      </c>
      <c r="M175" s="2">
        <v>44337.389178240737</v>
      </c>
    </row>
    <row r="176" spans="1:14" x14ac:dyDescent="0.25">
      <c r="A176" s="3">
        <v>42735375563</v>
      </c>
      <c r="B176">
        <v>1</v>
      </c>
      <c r="C176">
        <v>46678533</v>
      </c>
      <c r="D176" t="s">
        <v>61</v>
      </c>
      <c r="E176" t="s">
        <v>43</v>
      </c>
      <c r="F176" t="s">
        <v>367</v>
      </c>
      <c r="G176" s="1">
        <v>33159</v>
      </c>
      <c r="H176">
        <v>2</v>
      </c>
      <c r="I176">
        <v>29</v>
      </c>
      <c r="J176">
        <v>6</v>
      </c>
      <c r="L176">
        <v>5563</v>
      </c>
      <c r="M176" s="2">
        <v>44436</v>
      </c>
    </row>
    <row r="177" spans="1:14" x14ac:dyDescent="0.25">
      <c r="A177" s="3">
        <v>445657825563</v>
      </c>
      <c r="B177">
        <v>2</v>
      </c>
      <c r="C177">
        <v>2622023</v>
      </c>
      <c r="D177" t="s">
        <v>359</v>
      </c>
      <c r="E177" t="s">
        <v>360</v>
      </c>
      <c r="F177" t="s">
        <v>361</v>
      </c>
      <c r="G177" s="1">
        <v>30629</v>
      </c>
      <c r="H177">
        <v>2</v>
      </c>
      <c r="I177">
        <v>29</v>
      </c>
      <c r="J177">
        <v>6</v>
      </c>
      <c r="L177">
        <v>5563</v>
      </c>
      <c r="M177" s="2">
        <v>44457</v>
      </c>
    </row>
    <row r="178" spans="1:14" x14ac:dyDescent="0.25">
      <c r="A178" s="3">
        <v>456817295563</v>
      </c>
      <c r="B178">
        <v>2</v>
      </c>
      <c r="C178">
        <v>2823098</v>
      </c>
      <c r="D178" t="s">
        <v>226</v>
      </c>
      <c r="E178" t="s">
        <v>525</v>
      </c>
      <c r="F178" t="s">
        <v>526</v>
      </c>
      <c r="G178" s="1">
        <v>30710</v>
      </c>
      <c r="H178">
        <v>2</v>
      </c>
      <c r="I178">
        <v>29</v>
      </c>
      <c r="J178">
        <v>6</v>
      </c>
      <c r="L178">
        <v>5563</v>
      </c>
      <c r="M178" s="2">
        <v>44641.40997685185</v>
      </c>
    </row>
    <row r="179" spans="1:14" x14ac:dyDescent="0.25">
      <c r="A179" s="3">
        <v>46476695563</v>
      </c>
      <c r="B179">
        <v>1</v>
      </c>
      <c r="C179">
        <v>44016265</v>
      </c>
      <c r="D179" t="s">
        <v>368</v>
      </c>
      <c r="E179" t="s">
        <v>299</v>
      </c>
      <c r="F179" t="s">
        <v>369</v>
      </c>
      <c r="G179" s="1">
        <v>31685</v>
      </c>
      <c r="H179">
        <v>2</v>
      </c>
      <c r="I179">
        <v>29</v>
      </c>
      <c r="J179">
        <v>6</v>
      </c>
      <c r="L179">
        <v>5563</v>
      </c>
      <c r="M179" s="2">
        <v>44457.280312499999</v>
      </c>
    </row>
    <row r="180" spans="1:14" x14ac:dyDescent="0.25">
      <c r="A180" s="3">
        <v>47285185563</v>
      </c>
      <c r="B180">
        <v>1</v>
      </c>
      <c r="C180">
        <v>40580928</v>
      </c>
      <c r="D180" t="s">
        <v>370</v>
      </c>
      <c r="E180" t="s">
        <v>371</v>
      </c>
      <c r="F180" t="s">
        <v>372</v>
      </c>
      <c r="G180" s="1">
        <v>29466</v>
      </c>
      <c r="H180">
        <v>2</v>
      </c>
      <c r="I180">
        <v>1</v>
      </c>
      <c r="J180">
        <v>1</v>
      </c>
      <c r="L180">
        <v>5563</v>
      </c>
      <c r="M180" s="2">
        <v>43718.431284722225</v>
      </c>
    </row>
    <row r="181" spans="1:14" x14ac:dyDescent="0.25">
      <c r="A181" s="3">
        <v>50124325563</v>
      </c>
      <c r="B181">
        <v>1</v>
      </c>
      <c r="C181">
        <v>40031866</v>
      </c>
      <c r="D181" t="s">
        <v>373</v>
      </c>
      <c r="E181" t="s">
        <v>339</v>
      </c>
      <c r="F181" t="s">
        <v>374</v>
      </c>
      <c r="G181" s="1">
        <v>28823</v>
      </c>
      <c r="H181">
        <v>8</v>
      </c>
      <c r="I181">
        <v>23</v>
      </c>
      <c r="J181">
        <v>5</v>
      </c>
      <c r="L181">
        <v>5563</v>
      </c>
      <c r="M181" s="2">
        <v>43486.484675925924</v>
      </c>
    </row>
    <row r="182" spans="1:14" x14ac:dyDescent="0.25">
      <c r="A182" s="3">
        <v>55837605563</v>
      </c>
      <c r="B182">
        <v>1</v>
      </c>
      <c r="C182">
        <v>45302635</v>
      </c>
      <c r="D182" t="s">
        <v>57</v>
      </c>
      <c r="E182" t="s">
        <v>375</v>
      </c>
      <c r="F182" t="s">
        <v>376</v>
      </c>
      <c r="G182" s="1">
        <v>32138</v>
      </c>
      <c r="H182">
        <v>2</v>
      </c>
      <c r="I182">
        <v>53</v>
      </c>
      <c r="J182">
        <v>0</v>
      </c>
      <c r="L182">
        <v>5563</v>
      </c>
      <c r="M182" s="2">
        <v>42690</v>
      </c>
      <c r="N182" s="2">
        <v>44725.529282407406</v>
      </c>
    </row>
    <row r="183" spans="1:14" x14ac:dyDescent="0.25">
      <c r="A183" s="3">
        <v>55842585563</v>
      </c>
      <c r="B183">
        <v>1</v>
      </c>
      <c r="C183">
        <v>75997862</v>
      </c>
      <c r="D183" t="s">
        <v>263</v>
      </c>
      <c r="E183" t="s">
        <v>377</v>
      </c>
      <c r="F183" t="s">
        <v>378</v>
      </c>
      <c r="G183" s="1">
        <v>35688</v>
      </c>
      <c r="H183">
        <v>2</v>
      </c>
      <c r="I183">
        <v>53</v>
      </c>
      <c r="J183">
        <v>0</v>
      </c>
      <c r="L183">
        <v>5563</v>
      </c>
      <c r="M183" s="2">
        <v>42746.500775462962</v>
      </c>
      <c r="N183" s="2">
        <v>44725.529293981483</v>
      </c>
    </row>
    <row r="184" spans="1:14" x14ac:dyDescent="0.25">
      <c r="A184" s="3">
        <v>57248415563</v>
      </c>
      <c r="B184">
        <v>1</v>
      </c>
      <c r="C184">
        <v>48300493</v>
      </c>
      <c r="D184" t="s">
        <v>379</v>
      </c>
      <c r="E184" t="s">
        <v>380</v>
      </c>
      <c r="F184" t="s">
        <v>381</v>
      </c>
      <c r="G184" s="1">
        <v>34032</v>
      </c>
      <c r="H184">
        <v>2</v>
      </c>
      <c r="I184">
        <v>53</v>
      </c>
      <c r="J184">
        <v>0</v>
      </c>
      <c r="L184">
        <v>5563</v>
      </c>
      <c r="M184" s="2">
        <v>44507.8</v>
      </c>
    </row>
    <row r="185" spans="1:14" x14ac:dyDescent="0.25">
      <c r="A185" s="3">
        <v>58226575563</v>
      </c>
      <c r="B185">
        <v>1</v>
      </c>
      <c r="C185">
        <v>42113035</v>
      </c>
      <c r="D185" t="s">
        <v>148</v>
      </c>
      <c r="E185" t="s">
        <v>56</v>
      </c>
      <c r="F185" t="s">
        <v>527</v>
      </c>
      <c r="G185" s="1">
        <v>30565</v>
      </c>
      <c r="H185">
        <v>2</v>
      </c>
      <c r="I185">
        <v>29</v>
      </c>
      <c r="J185">
        <v>6</v>
      </c>
      <c r="L185">
        <v>5563</v>
      </c>
      <c r="M185" s="2">
        <v>44607.49009259259</v>
      </c>
    </row>
    <row r="186" spans="1:14" x14ac:dyDescent="0.25">
      <c r="A186" s="3">
        <v>58828645563</v>
      </c>
      <c r="B186">
        <v>1</v>
      </c>
      <c r="C186">
        <v>6152815</v>
      </c>
      <c r="D186" t="s">
        <v>40</v>
      </c>
      <c r="E186" t="s">
        <v>382</v>
      </c>
      <c r="F186" t="s">
        <v>383</v>
      </c>
      <c r="G186" s="1">
        <v>23044</v>
      </c>
      <c r="H186">
        <v>2</v>
      </c>
      <c r="I186">
        <v>29</v>
      </c>
      <c r="J186">
        <v>6</v>
      </c>
      <c r="L186">
        <v>5563</v>
      </c>
      <c r="M186" s="2">
        <v>44448.520532407405</v>
      </c>
    </row>
    <row r="187" spans="1:14" x14ac:dyDescent="0.25">
      <c r="A187" s="3">
        <v>60115563</v>
      </c>
      <c r="B187">
        <v>1</v>
      </c>
      <c r="C187">
        <v>44603452</v>
      </c>
      <c r="D187" t="s">
        <v>23</v>
      </c>
      <c r="E187" t="s">
        <v>371</v>
      </c>
      <c r="F187" t="s">
        <v>384</v>
      </c>
      <c r="G187" s="1">
        <v>32018</v>
      </c>
      <c r="H187">
        <v>2</v>
      </c>
      <c r="I187">
        <v>53</v>
      </c>
      <c r="J187">
        <v>0</v>
      </c>
      <c r="L187">
        <v>5563</v>
      </c>
      <c r="M187" s="2">
        <v>43793.978703703702</v>
      </c>
    </row>
    <row r="188" spans="1:14" x14ac:dyDescent="0.25">
      <c r="A188" s="3">
        <v>60360155563</v>
      </c>
      <c r="B188">
        <v>1</v>
      </c>
      <c r="C188">
        <v>41418206</v>
      </c>
      <c r="D188" t="s">
        <v>128</v>
      </c>
      <c r="E188" t="s">
        <v>385</v>
      </c>
      <c r="F188" t="s">
        <v>386</v>
      </c>
      <c r="G188" s="1">
        <v>29709</v>
      </c>
      <c r="H188">
        <v>2</v>
      </c>
      <c r="I188">
        <v>1</v>
      </c>
      <c r="J188">
        <v>1</v>
      </c>
      <c r="L188">
        <v>5563</v>
      </c>
      <c r="M188" s="2">
        <v>44478.504652777781</v>
      </c>
    </row>
    <row r="189" spans="1:14" x14ac:dyDescent="0.25">
      <c r="A189" s="3">
        <v>60783635563</v>
      </c>
      <c r="B189">
        <v>1</v>
      </c>
      <c r="C189">
        <v>46078124</v>
      </c>
      <c r="D189" t="s">
        <v>99</v>
      </c>
      <c r="E189" t="s">
        <v>116</v>
      </c>
      <c r="F189" t="s">
        <v>387</v>
      </c>
      <c r="G189" s="1">
        <v>32819</v>
      </c>
      <c r="H189">
        <v>2</v>
      </c>
      <c r="I189">
        <v>29</v>
      </c>
      <c r="J189">
        <v>6</v>
      </c>
      <c r="L189">
        <v>5563</v>
      </c>
      <c r="M189" s="2">
        <v>44457.279768518521</v>
      </c>
    </row>
    <row r="190" spans="1:14" x14ac:dyDescent="0.25">
      <c r="A190" s="3">
        <v>61224605563</v>
      </c>
      <c r="B190">
        <v>1</v>
      </c>
      <c r="C190">
        <v>44511656</v>
      </c>
      <c r="D190" t="s">
        <v>388</v>
      </c>
      <c r="E190" t="s">
        <v>389</v>
      </c>
      <c r="F190" t="s">
        <v>390</v>
      </c>
      <c r="G190" s="1">
        <v>32046</v>
      </c>
      <c r="H190">
        <v>2</v>
      </c>
      <c r="I190">
        <v>29</v>
      </c>
      <c r="J190">
        <v>6</v>
      </c>
      <c r="L190">
        <v>5563</v>
      </c>
      <c r="M190" s="2">
        <v>44436.606620370374</v>
      </c>
    </row>
    <row r="191" spans="1:14" x14ac:dyDescent="0.25">
      <c r="A191" s="3">
        <v>61392345563</v>
      </c>
      <c r="B191">
        <v>1</v>
      </c>
      <c r="C191">
        <v>125346</v>
      </c>
      <c r="D191" t="s">
        <v>120</v>
      </c>
      <c r="E191" t="s">
        <v>391</v>
      </c>
      <c r="F191" t="s">
        <v>392</v>
      </c>
      <c r="G191" s="1">
        <v>28246</v>
      </c>
      <c r="H191">
        <v>2</v>
      </c>
      <c r="I191">
        <v>29</v>
      </c>
      <c r="J191">
        <v>6</v>
      </c>
      <c r="L191">
        <v>5563</v>
      </c>
      <c r="M191" s="2">
        <v>44318.577766203707</v>
      </c>
    </row>
    <row r="192" spans="1:14" x14ac:dyDescent="0.25">
      <c r="A192" s="3">
        <v>62221955563</v>
      </c>
      <c r="B192">
        <v>1</v>
      </c>
      <c r="C192">
        <v>22489858</v>
      </c>
      <c r="D192" t="s">
        <v>393</v>
      </c>
      <c r="E192" t="s">
        <v>394</v>
      </c>
      <c r="F192" t="s">
        <v>395</v>
      </c>
      <c r="G192" s="1">
        <v>26641</v>
      </c>
      <c r="H192">
        <v>8</v>
      </c>
      <c r="I192">
        <v>29</v>
      </c>
      <c r="J192">
        <v>6</v>
      </c>
      <c r="L192">
        <v>5563</v>
      </c>
      <c r="M192" s="2">
        <v>43718.353564814817</v>
      </c>
    </row>
    <row r="193" spans="1:14" x14ac:dyDescent="0.25">
      <c r="A193" s="3">
        <v>62452065563</v>
      </c>
      <c r="B193">
        <v>1</v>
      </c>
      <c r="C193">
        <v>40268791</v>
      </c>
      <c r="D193" t="s">
        <v>396</v>
      </c>
      <c r="E193" t="s">
        <v>397</v>
      </c>
      <c r="F193" t="s">
        <v>398</v>
      </c>
      <c r="G193" s="1">
        <v>29029</v>
      </c>
      <c r="H193">
        <v>8</v>
      </c>
      <c r="I193">
        <v>29</v>
      </c>
      <c r="J193">
        <v>6</v>
      </c>
      <c r="L193">
        <v>5563</v>
      </c>
      <c r="M193" s="2">
        <v>42700</v>
      </c>
    </row>
    <row r="194" spans="1:14" x14ac:dyDescent="0.25">
      <c r="A194" s="3">
        <v>62452685563</v>
      </c>
      <c r="B194">
        <v>1</v>
      </c>
      <c r="C194">
        <v>40071666</v>
      </c>
      <c r="D194" t="s">
        <v>399</v>
      </c>
      <c r="E194" t="s">
        <v>400</v>
      </c>
      <c r="F194" t="s">
        <v>401</v>
      </c>
      <c r="G194" s="1">
        <v>27197</v>
      </c>
      <c r="H194">
        <v>8</v>
      </c>
      <c r="I194">
        <v>35</v>
      </c>
      <c r="J194">
        <v>0</v>
      </c>
      <c r="L194">
        <v>5563</v>
      </c>
      <c r="M194" s="2">
        <v>42700</v>
      </c>
    </row>
    <row r="195" spans="1:14" x14ac:dyDescent="0.25">
      <c r="A195" s="3">
        <v>62453265563</v>
      </c>
      <c r="B195">
        <v>1</v>
      </c>
      <c r="C195">
        <v>41825047</v>
      </c>
      <c r="D195" t="s">
        <v>116</v>
      </c>
      <c r="E195" t="s">
        <v>164</v>
      </c>
      <c r="F195" t="s">
        <v>402</v>
      </c>
      <c r="G195" s="1">
        <v>30361</v>
      </c>
      <c r="H195">
        <v>8</v>
      </c>
      <c r="I195">
        <v>29</v>
      </c>
      <c r="J195">
        <v>6</v>
      </c>
      <c r="L195">
        <v>5563</v>
      </c>
      <c r="M195" s="2">
        <v>42700</v>
      </c>
    </row>
    <row r="196" spans="1:14" x14ac:dyDescent="0.25">
      <c r="A196" s="3">
        <v>62748885563</v>
      </c>
      <c r="B196">
        <v>1</v>
      </c>
      <c r="C196">
        <v>43731647</v>
      </c>
      <c r="D196" t="s">
        <v>403</v>
      </c>
      <c r="E196" t="s">
        <v>172</v>
      </c>
      <c r="F196" t="s">
        <v>404</v>
      </c>
      <c r="G196" s="1">
        <v>31576</v>
      </c>
      <c r="H196">
        <v>8</v>
      </c>
      <c r="I196">
        <v>29</v>
      </c>
      <c r="J196">
        <v>6</v>
      </c>
      <c r="L196">
        <v>5563</v>
      </c>
      <c r="M196" s="2">
        <v>42702</v>
      </c>
    </row>
    <row r="197" spans="1:14" x14ac:dyDescent="0.25">
      <c r="A197" s="3">
        <v>62749565563</v>
      </c>
      <c r="B197">
        <v>1</v>
      </c>
      <c r="C197">
        <v>120434</v>
      </c>
      <c r="D197" t="s">
        <v>101</v>
      </c>
      <c r="E197" t="s">
        <v>405</v>
      </c>
      <c r="F197" t="s">
        <v>406</v>
      </c>
      <c r="G197" s="1">
        <v>25703</v>
      </c>
      <c r="H197">
        <v>8</v>
      </c>
      <c r="I197">
        <v>29</v>
      </c>
      <c r="J197">
        <v>6</v>
      </c>
      <c r="L197">
        <v>5563</v>
      </c>
      <c r="M197" s="2">
        <v>42702</v>
      </c>
    </row>
    <row r="198" spans="1:14" x14ac:dyDescent="0.25">
      <c r="A198" s="3">
        <v>62750415563</v>
      </c>
      <c r="B198">
        <v>1</v>
      </c>
      <c r="C198">
        <v>47218490</v>
      </c>
      <c r="D198" t="s">
        <v>407</v>
      </c>
      <c r="E198" t="s">
        <v>408</v>
      </c>
      <c r="F198" t="s">
        <v>409</v>
      </c>
      <c r="G198" s="1">
        <v>33554</v>
      </c>
      <c r="H198">
        <v>3</v>
      </c>
      <c r="I198">
        <v>29</v>
      </c>
      <c r="J198">
        <v>6</v>
      </c>
      <c r="L198">
        <v>5563</v>
      </c>
      <c r="M198" s="2">
        <v>42702</v>
      </c>
    </row>
    <row r="199" spans="1:14" x14ac:dyDescent="0.25">
      <c r="A199" s="3">
        <v>62751295563</v>
      </c>
      <c r="B199">
        <v>1</v>
      </c>
      <c r="C199">
        <v>128089</v>
      </c>
      <c r="D199" t="s">
        <v>410</v>
      </c>
      <c r="E199" t="s">
        <v>61</v>
      </c>
      <c r="F199" t="s">
        <v>411</v>
      </c>
      <c r="G199" s="1">
        <v>28295</v>
      </c>
      <c r="H199">
        <v>8</v>
      </c>
      <c r="I199">
        <v>29</v>
      </c>
      <c r="J199">
        <v>6</v>
      </c>
      <c r="L199">
        <v>5563</v>
      </c>
      <c r="M199" s="2">
        <v>42702</v>
      </c>
    </row>
    <row r="200" spans="1:14" x14ac:dyDescent="0.25">
      <c r="A200" s="3">
        <v>62752075563</v>
      </c>
      <c r="B200">
        <v>1</v>
      </c>
      <c r="C200">
        <v>127236</v>
      </c>
      <c r="D200" t="s">
        <v>412</v>
      </c>
      <c r="E200" t="s">
        <v>113</v>
      </c>
      <c r="F200" t="s">
        <v>413</v>
      </c>
      <c r="G200" s="1">
        <v>28620</v>
      </c>
      <c r="H200">
        <v>8</v>
      </c>
      <c r="I200">
        <v>35</v>
      </c>
      <c r="J200">
        <v>0</v>
      </c>
      <c r="L200">
        <v>5563</v>
      </c>
      <c r="M200" s="2">
        <v>42702</v>
      </c>
    </row>
    <row r="201" spans="1:14" x14ac:dyDescent="0.25">
      <c r="A201" s="3">
        <v>62752865563</v>
      </c>
      <c r="B201">
        <v>1</v>
      </c>
      <c r="C201">
        <v>30766</v>
      </c>
      <c r="D201" t="s">
        <v>414</v>
      </c>
      <c r="E201" t="s">
        <v>415</v>
      </c>
      <c r="F201" t="s">
        <v>416</v>
      </c>
      <c r="G201" s="1">
        <v>18354</v>
      </c>
      <c r="H201">
        <v>1</v>
      </c>
      <c r="I201">
        <v>35</v>
      </c>
      <c r="J201">
        <v>0</v>
      </c>
      <c r="L201">
        <v>5563</v>
      </c>
      <c r="M201" s="2">
        <v>42702</v>
      </c>
    </row>
    <row r="202" spans="1:14" x14ac:dyDescent="0.25">
      <c r="A202" s="3">
        <v>62753895563</v>
      </c>
      <c r="B202">
        <v>1</v>
      </c>
      <c r="C202">
        <v>130505</v>
      </c>
      <c r="D202" t="s">
        <v>56</v>
      </c>
      <c r="E202" t="s">
        <v>417</v>
      </c>
      <c r="F202" t="s">
        <v>418</v>
      </c>
      <c r="G202" s="1">
        <v>28790</v>
      </c>
      <c r="H202">
        <v>1</v>
      </c>
      <c r="I202">
        <v>35</v>
      </c>
      <c r="J202">
        <v>0</v>
      </c>
      <c r="L202">
        <v>5563</v>
      </c>
      <c r="M202" s="2">
        <v>42702</v>
      </c>
    </row>
    <row r="203" spans="1:14" x14ac:dyDescent="0.25">
      <c r="A203" s="3">
        <v>62755225563</v>
      </c>
      <c r="B203">
        <v>1</v>
      </c>
      <c r="C203">
        <v>128571</v>
      </c>
      <c r="D203" t="s">
        <v>140</v>
      </c>
      <c r="E203" t="s">
        <v>419</v>
      </c>
      <c r="F203" t="s">
        <v>420</v>
      </c>
      <c r="G203" s="1">
        <v>28755</v>
      </c>
      <c r="H203">
        <v>8</v>
      </c>
      <c r="I203">
        <v>35</v>
      </c>
      <c r="J203">
        <v>0</v>
      </c>
      <c r="L203">
        <v>5563</v>
      </c>
      <c r="M203" s="2">
        <v>42702</v>
      </c>
    </row>
    <row r="204" spans="1:14" x14ac:dyDescent="0.25">
      <c r="A204" s="3">
        <v>62756275563</v>
      </c>
      <c r="B204">
        <v>1</v>
      </c>
      <c r="C204">
        <v>42574647</v>
      </c>
      <c r="D204" t="s">
        <v>421</v>
      </c>
      <c r="E204" t="s">
        <v>251</v>
      </c>
      <c r="F204" t="s">
        <v>422</v>
      </c>
      <c r="G204" s="1">
        <v>30657</v>
      </c>
      <c r="H204">
        <v>8</v>
      </c>
      <c r="I204">
        <v>35</v>
      </c>
      <c r="J204">
        <v>0</v>
      </c>
      <c r="L204">
        <v>5563</v>
      </c>
      <c r="M204" s="2">
        <v>42702</v>
      </c>
    </row>
    <row r="205" spans="1:14" x14ac:dyDescent="0.25">
      <c r="A205" s="3">
        <v>62953515563</v>
      </c>
      <c r="B205">
        <v>1</v>
      </c>
      <c r="C205">
        <v>15616037</v>
      </c>
      <c r="D205" t="s">
        <v>423</v>
      </c>
      <c r="E205" t="s">
        <v>118</v>
      </c>
      <c r="F205" t="s">
        <v>424</v>
      </c>
      <c r="G205" s="1">
        <v>24637</v>
      </c>
      <c r="H205">
        <v>1</v>
      </c>
      <c r="I205">
        <v>29</v>
      </c>
      <c r="J205">
        <v>6</v>
      </c>
      <c r="L205">
        <v>5563</v>
      </c>
      <c r="M205" s="2">
        <v>42702</v>
      </c>
      <c r="N205" s="2">
        <v>44051.415925925925</v>
      </c>
    </row>
    <row r="206" spans="1:14" x14ac:dyDescent="0.25">
      <c r="A206" s="3">
        <v>63031835563</v>
      </c>
      <c r="B206">
        <v>1</v>
      </c>
      <c r="C206">
        <v>45560699</v>
      </c>
      <c r="D206" t="s">
        <v>40</v>
      </c>
      <c r="E206" t="s">
        <v>128</v>
      </c>
      <c r="F206" t="s">
        <v>425</v>
      </c>
      <c r="G206" s="1">
        <v>32525</v>
      </c>
      <c r="H206">
        <v>2</v>
      </c>
      <c r="I206">
        <v>29</v>
      </c>
      <c r="J206">
        <v>6</v>
      </c>
      <c r="L206">
        <v>5563</v>
      </c>
      <c r="M206" s="2">
        <v>44436.570972222224</v>
      </c>
    </row>
    <row r="207" spans="1:14" x14ac:dyDescent="0.25">
      <c r="A207" s="3">
        <v>63143455563</v>
      </c>
      <c r="B207">
        <v>1</v>
      </c>
      <c r="C207">
        <v>47679532</v>
      </c>
      <c r="D207" t="s">
        <v>101</v>
      </c>
      <c r="E207" t="s">
        <v>426</v>
      </c>
      <c r="F207" t="s">
        <v>427</v>
      </c>
      <c r="G207" s="1">
        <v>33724</v>
      </c>
      <c r="H207">
        <v>8</v>
      </c>
      <c r="I207">
        <v>29</v>
      </c>
      <c r="J207">
        <v>6</v>
      </c>
      <c r="L207">
        <v>5563</v>
      </c>
      <c r="M207" s="2">
        <v>43771.461597222224</v>
      </c>
    </row>
    <row r="208" spans="1:14" x14ac:dyDescent="0.25">
      <c r="A208" s="3">
        <v>64090055563</v>
      </c>
      <c r="B208">
        <v>1</v>
      </c>
      <c r="C208">
        <v>45323600</v>
      </c>
      <c r="D208" t="s">
        <v>428</v>
      </c>
      <c r="E208" t="s">
        <v>429</v>
      </c>
      <c r="F208" t="s">
        <v>430</v>
      </c>
      <c r="G208" s="1">
        <v>31549</v>
      </c>
      <c r="H208">
        <v>2</v>
      </c>
      <c r="I208">
        <v>29</v>
      </c>
      <c r="J208">
        <v>6</v>
      </c>
      <c r="L208">
        <v>5563</v>
      </c>
      <c r="M208" s="2">
        <v>43624.511122685188</v>
      </c>
    </row>
    <row r="209" spans="1:13" x14ac:dyDescent="0.25">
      <c r="A209" s="3">
        <v>69086895563</v>
      </c>
      <c r="B209">
        <v>1</v>
      </c>
      <c r="C209">
        <v>2463</v>
      </c>
      <c r="D209" t="s">
        <v>431</v>
      </c>
      <c r="E209" t="s">
        <v>432</v>
      </c>
      <c r="F209" t="s">
        <v>433</v>
      </c>
      <c r="G209" s="1">
        <v>22151</v>
      </c>
      <c r="H209">
        <v>8</v>
      </c>
      <c r="I209">
        <v>35</v>
      </c>
      <c r="J209">
        <v>0</v>
      </c>
      <c r="L209">
        <v>5563</v>
      </c>
      <c r="M209" s="2">
        <v>42727</v>
      </c>
    </row>
    <row r="210" spans="1:13" x14ac:dyDescent="0.25">
      <c r="A210" s="3">
        <v>69264175563</v>
      </c>
      <c r="B210">
        <v>1</v>
      </c>
      <c r="C210">
        <v>40260530</v>
      </c>
      <c r="D210" t="s">
        <v>434</v>
      </c>
      <c r="E210" t="s">
        <v>435</v>
      </c>
      <c r="F210" t="s">
        <v>436</v>
      </c>
      <c r="G210" s="1">
        <v>29075</v>
      </c>
      <c r="H210">
        <v>2</v>
      </c>
      <c r="I210">
        <v>29</v>
      </c>
      <c r="J210">
        <v>6</v>
      </c>
      <c r="L210">
        <v>5563</v>
      </c>
      <c r="M210" s="2">
        <v>44445.580266203702</v>
      </c>
    </row>
    <row r="211" spans="1:13" x14ac:dyDescent="0.25">
      <c r="A211" s="3">
        <v>69312125563</v>
      </c>
      <c r="B211">
        <v>1</v>
      </c>
      <c r="C211">
        <v>42073270</v>
      </c>
      <c r="D211" t="s">
        <v>437</v>
      </c>
      <c r="E211" t="s">
        <v>438</v>
      </c>
      <c r="F211" t="s">
        <v>439</v>
      </c>
      <c r="G211" s="1">
        <v>29445</v>
      </c>
      <c r="H211">
        <v>8</v>
      </c>
      <c r="I211">
        <v>35</v>
      </c>
      <c r="J211">
        <v>0</v>
      </c>
      <c r="L211">
        <v>5563</v>
      </c>
      <c r="M211" s="2">
        <v>42730</v>
      </c>
    </row>
    <row r="212" spans="1:13" x14ac:dyDescent="0.25">
      <c r="A212" s="3">
        <v>69370465563</v>
      </c>
      <c r="B212">
        <v>1</v>
      </c>
      <c r="C212">
        <v>4084809</v>
      </c>
      <c r="D212" t="s">
        <v>440</v>
      </c>
      <c r="E212" t="s">
        <v>441</v>
      </c>
      <c r="F212" t="s">
        <v>442</v>
      </c>
      <c r="G212" s="1">
        <v>27818</v>
      </c>
      <c r="H212">
        <v>2</v>
      </c>
      <c r="I212">
        <v>35</v>
      </c>
      <c r="J212">
        <v>0</v>
      </c>
      <c r="L212">
        <v>5563</v>
      </c>
      <c r="M212" s="2">
        <v>42730</v>
      </c>
    </row>
    <row r="213" spans="1:13" x14ac:dyDescent="0.25">
      <c r="A213" s="3">
        <v>69583665563</v>
      </c>
      <c r="B213">
        <v>1</v>
      </c>
      <c r="C213">
        <v>111283</v>
      </c>
      <c r="D213" t="s">
        <v>322</v>
      </c>
      <c r="E213" t="s">
        <v>113</v>
      </c>
      <c r="F213" t="s">
        <v>443</v>
      </c>
      <c r="G213" s="1">
        <v>27723</v>
      </c>
      <c r="H213">
        <v>8</v>
      </c>
      <c r="I213">
        <v>35</v>
      </c>
      <c r="J213">
        <v>0</v>
      </c>
      <c r="L213">
        <v>5563</v>
      </c>
      <c r="M213" s="2">
        <v>42731</v>
      </c>
    </row>
    <row r="214" spans="1:13" x14ac:dyDescent="0.25">
      <c r="A214" s="3">
        <v>69715215563</v>
      </c>
      <c r="B214">
        <v>1</v>
      </c>
      <c r="C214">
        <v>115316</v>
      </c>
      <c r="D214" t="s">
        <v>528</v>
      </c>
      <c r="E214" t="s">
        <v>529</v>
      </c>
      <c r="F214" t="s">
        <v>530</v>
      </c>
      <c r="G214" s="1">
        <v>28002</v>
      </c>
      <c r="H214">
        <v>2</v>
      </c>
      <c r="I214">
        <v>35</v>
      </c>
      <c r="J214">
        <v>0</v>
      </c>
      <c r="L214">
        <v>5563</v>
      </c>
      <c r="M214" s="2">
        <v>44603.412187499998</v>
      </c>
    </row>
    <row r="215" spans="1:13" x14ac:dyDescent="0.25">
      <c r="A215" s="3">
        <v>7430865563</v>
      </c>
      <c r="B215">
        <v>1</v>
      </c>
      <c r="C215">
        <v>45313195</v>
      </c>
      <c r="D215" t="s">
        <v>444</v>
      </c>
      <c r="E215" t="s">
        <v>445</v>
      </c>
      <c r="F215" t="s">
        <v>446</v>
      </c>
      <c r="G215" s="1">
        <v>32403</v>
      </c>
      <c r="H215">
        <v>8</v>
      </c>
      <c r="I215">
        <v>1</v>
      </c>
      <c r="J215">
        <v>1</v>
      </c>
      <c r="L215">
        <v>5563</v>
      </c>
      <c r="M215" s="2">
        <v>43293.365185185183</v>
      </c>
    </row>
    <row r="216" spans="1:13" x14ac:dyDescent="0.25">
      <c r="A216" s="3">
        <v>7431155563</v>
      </c>
      <c r="B216">
        <v>1</v>
      </c>
      <c r="C216">
        <v>44467137</v>
      </c>
      <c r="D216" t="s">
        <v>447</v>
      </c>
      <c r="E216" t="s">
        <v>259</v>
      </c>
      <c r="F216" t="s">
        <v>448</v>
      </c>
      <c r="G216" s="1">
        <v>31871</v>
      </c>
      <c r="H216">
        <v>3</v>
      </c>
      <c r="I216">
        <v>29</v>
      </c>
      <c r="J216">
        <v>6</v>
      </c>
      <c r="L216">
        <v>5563</v>
      </c>
      <c r="M216" s="2">
        <v>43628.496249999997</v>
      </c>
    </row>
    <row r="217" spans="1:13" x14ac:dyDescent="0.25">
      <c r="A217" s="3">
        <v>7431235563</v>
      </c>
      <c r="B217">
        <v>1</v>
      </c>
      <c r="C217">
        <v>40368957</v>
      </c>
      <c r="D217" t="s">
        <v>207</v>
      </c>
      <c r="E217" t="s">
        <v>40</v>
      </c>
      <c r="F217" t="s">
        <v>449</v>
      </c>
      <c r="G217" s="1">
        <v>28977</v>
      </c>
      <c r="H217">
        <v>2</v>
      </c>
      <c r="I217">
        <v>46</v>
      </c>
      <c r="J217">
        <v>6</v>
      </c>
      <c r="L217">
        <v>5563</v>
      </c>
      <c r="M217" s="2">
        <v>44436.308877314812</v>
      </c>
    </row>
    <row r="218" spans="1:13" x14ac:dyDescent="0.25">
      <c r="A218" s="3">
        <v>7431395563</v>
      </c>
      <c r="B218">
        <v>1</v>
      </c>
      <c r="C218">
        <v>47187297</v>
      </c>
      <c r="D218" t="s">
        <v>23</v>
      </c>
      <c r="E218" t="s">
        <v>37</v>
      </c>
      <c r="F218" t="s">
        <v>450</v>
      </c>
      <c r="G218" s="1">
        <v>33437</v>
      </c>
      <c r="H218">
        <v>3</v>
      </c>
      <c r="I218">
        <v>23</v>
      </c>
      <c r="J218">
        <v>5</v>
      </c>
      <c r="L218">
        <v>5563</v>
      </c>
      <c r="M218" s="2">
        <v>43643.338159722225</v>
      </c>
    </row>
    <row r="219" spans="1:13" x14ac:dyDescent="0.25">
      <c r="A219" s="3">
        <v>7431705563</v>
      </c>
      <c r="B219">
        <v>1</v>
      </c>
      <c r="C219">
        <v>47541689</v>
      </c>
      <c r="D219" t="s">
        <v>451</v>
      </c>
      <c r="E219" t="s">
        <v>133</v>
      </c>
      <c r="F219" t="s">
        <v>452</v>
      </c>
      <c r="G219" s="1">
        <v>33253</v>
      </c>
      <c r="H219">
        <v>2</v>
      </c>
      <c r="I219">
        <v>53</v>
      </c>
      <c r="J219">
        <v>0</v>
      </c>
      <c r="L219">
        <v>5563</v>
      </c>
      <c r="M219" s="2">
        <v>43266.508506944447</v>
      </c>
    </row>
    <row r="220" spans="1:13" x14ac:dyDescent="0.25">
      <c r="A220" s="3">
        <v>7431735563</v>
      </c>
      <c r="B220">
        <v>1</v>
      </c>
      <c r="C220">
        <v>42599437</v>
      </c>
      <c r="D220" t="s">
        <v>99</v>
      </c>
      <c r="E220" t="s">
        <v>453</v>
      </c>
      <c r="F220" t="s">
        <v>454</v>
      </c>
      <c r="G220" s="1">
        <v>30733</v>
      </c>
      <c r="H220">
        <v>2</v>
      </c>
      <c r="I220">
        <v>35</v>
      </c>
      <c r="J220">
        <v>0</v>
      </c>
      <c r="L220">
        <v>5563</v>
      </c>
      <c r="M220" s="2">
        <v>42702.375023148146</v>
      </c>
    </row>
    <row r="221" spans="1:13" x14ac:dyDescent="0.25">
      <c r="A221" s="3">
        <v>7432095563</v>
      </c>
      <c r="B221">
        <v>1</v>
      </c>
      <c r="C221">
        <v>44773252</v>
      </c>
      <c r="D221" t="s">
        <v>447</v>
      </c>
      <c r="E221" t="s">
        <v>455</v>
      </c>
      <c r="F221" t="s">
        <v>456</v>
      </c>
      <c r="G221" s="1">
        <v>32017</v>
      </c>
      <c r="H221">
        <v>8</v>
      </c>
      <c r="I221">
        <v>29</v>
      </c>
      <c r="J221">
        <v>6</v>
      </c>
      <c r="L221">
        <v>5563</v>
      </c>
      <c r="M221" s="2">
        <v>43641.319884259261</v>
      </c>
    </row>
    <row r="222" spans="1:13" x14ac:dyDescent="0.25">
      <c r="A222" s="3">
        <v>86681285563</v>
      </c>
      <c r="B222">
        <v>1</v>
      </c>
      <c r="C222">
        <v>80050384</v>
      </c>
      <c r="D222" t="s">
        <v>457</v>
      </c>
      <c r="E222" t="s">
        <v>458</v>
      </c>
      <c r="F222" t="s">
        <v>459</v>
      </c>
      <c r="G222" s="1">
        <v>28870</v>
      </c>
      <c r="H222">
        <v>2</v>
      </c>
      <c r="I222">
        <v>35</v>
      </c>
      <c r="J222">
        <v>0</v>
      </c>
      <c r="L222">
        <v>5563</v>
      </c>
      <c r="M222" s="2">
        <v>44077</v>
      </c>
    </row>
    <row r="223" spans="1:13" x14ac:dyDescent="0.25">
      <c r="A223" s="3">
        <v>92162255563</v>
      </c>
      <c r="B223">
        <v>1</v>
      </c>
      <c r="C223">
        <v>41655348</v>
      </c>
      <c r="D223" t="s">
        <v>460</v>
      </c>
      <c r="E223" t="s">
        <v>40</v>
      </c>
      <c r="F223" t="s">
        <v>461</v>
      </c>
      <c r="G223" s="1">
        <v>30215</v>
      </c>
      <c r="H223">
        <v>8</v>
      </c>
      <c r="I223">
        <v>29</v>
      </c>
      <c r="J223">
        <v>6</v>
      </c>
      <c r="L223">
        <v>5563</v>
      </c>
      <c r="M223" s="2">
        <v>44322</v>
      </c>
    </row>
    <row r="224" spans="1:13" x14ac:dyDescent="0.25">
      <c r="A224" s="3">
        <v>95200535563</v>
      </c>
      <c r="B224">
        <v>1</v>
      </c>
      <c r="C224">
        <v>126045</v>
      </c>
      <c r="D224" t="s">
        <v>199</v>
      </c>
      <c r="E224" t="s">
        <v>172</v>
      </c>
      <c r="F224" t="s">
        <v>462</v>
      </c>
      <c r="G224" s="1">
        <v>28355</v>
      </c>
      <c r="H224">
        <v>8</v>
      </c>
      <c r="I224">
        <v>29</v>
      </c>
      <c r="J224">
        <v>6</v>
      </c>
      <c r="L224">
        <v>5563</v>
      </c>
      <c r="M224" s="2">
        <v>44449.522881944446</v>
      </c>
    </row>
    <row r="225" spans="1:13" x14ac:dyDescent="0.25">
      <c r="A225" s="3">
        <v>9914065563</v>
      </c>
      <c r="B225">
        <v>1</v>
      </c>
      <c r="C225">
        <v>40672754</v>
      </c>
      <c r="D225" t="s">
        <v>120</v>
      </c>
      <c r="E225" t="s">
        <v>128</v>
      </c>
      <c r="F225" t="s">
        <v>463</v>
      </c>
      <c r="G225" s="1">
        <v>29478</v>
      </c>
      <c r="H225">
        <v>2</v>
      </c>
      <c r="I225">
        <v>29</v>
      </c>
      <c r="J225">
        <v>6</v>
      </c>
      <c r="L225">
        <v>5563</v>
      </c>
      <c r="M225" s="2">
        <v>44436.312349537038</v>
      </c>
    </row>
    <row r="226" spans="1:13" x14ac:dyDescent="0.25">
      <c r="A226" s="3">
        <v>99908325563</v>
      </c>
      <c r="B226">
        <v>1</v>
      </c>
      <c r="C226">
        <v>40195684</v>
      </c>
      <c r="D226" t="s">
        <v>56</v>
      </c>
      <c r="E226" t="s">
        <v>133</v>
      </c>
      <c r="F226" t="s">
        <v>464</v>
      </c>
      <c r="G226" s="1">
        <v>28973</v>
      </c>
      <c r="H226">
        <v>8</v>
      </c>
      <c r="I226">
        <v>35</v>
      </c>
      <c r="J226">
        <v>0</v>
      </c>
      <c r="L226">
        <v>5563</v>
      </c>
      <c r="M226" s="2">
        <v>43273.451747685183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reporteProduccionAnual_2021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SoftComp</dc:creator>
  <cp:lastModifiedBy>SoftComp</cp:lastModifiedBy>
  <dcterms:created xsi:type="dcterms:W3CDTF">2022-01-05T21:34:56Z</dcterms:created>
  <dcterms:modified xsi:type="dcterms:W3CDTF">2022-09-22T13:28:22Z</dcterms:modified>
</cp:coreProperties>
</file>