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omp\Documents\GitHub\husaresdelperu.github.io\assets\download\"/>
    </mc:Choice>
  </mc:AlternateContent>
  <bookViews>
    <workbookView xWindow="0" yWindow="0" windowWidth="20490" windowHeight="7650"/>
  </bookViews>
  <sheets>
    <sheet name="Reporte40a115392" sheetId="1" r:id="rId1"/>
    <sheet name="Hoja1" sheetId="2" r:id="rId2"/>
  </sheets>
  <definedNames>
    <definedName name="_xlnm._FilterDatabase" localSheetId="0" hidden="1">Reporte40a115392!$A$1:$L$363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7" i="1"/>
  <c r="A33" i="1"/>
  <c r="A222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64" i="1"/>
  <c r="A68" i="1"/>
  <c r="A69" i="1"/>
  <c r="A70" i="1"/>
  <c r="A71" i="1"/>
  <c r="A72" i="1"/>
  <c r="A73" i="1"/>
  <c r="A74" i="1"/>
  <c r="A75" i="1"/>
  <c r="A76" i="1"/>
  <c r="A77" i="1"/>
  <c r="A302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345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34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67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78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2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97" i="1"/>
  <c r="B33" i="1"/>
  <c r="B22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64" i="1"/>
  <c r="B68" i="1"/>
  <c r="B69" i="1"/>
  <c r="B70" i="1"/>
  <c r="B71" i="1"/>
  <c r="B72" i="1"/>
  <c r="B73" i="1"/>
  <c r="B74" i="1"/>
  <c r="B75" i="1"/>
  <c r="B76" i="1"/>
  <c r="B77" i="1"/>
  <c r="B302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45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34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67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78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2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A2" i="1"/>
  <c r="B2" i="1"/>
</calcChain>
</file>

<file path=xl/sharedStrings.xml><?xml version="1.0" encoding="utf-8"?>
<sst xmlns="http://schemas.openxmlformats.org/spreadsheetml/2006/main" count="696" uniqueCount="527">
  <si>
    <t>Id_Establecimiento</t>
  </si>
  <si>
    <t>Id_Personal</t>
  </si>
  <si>
    <t>Anio</t>
  </si>
  <si>
    <t>Mes</t>
  </si>
  <si>
    <t>Atendidos_EESS_Total</t>
  </si>
  <si>
    <t>Atendidos_Servicios_Total</t>
  </si>
  <si>
    <t>Atenciones_Total</t>
  </si>
  <si>
    <t>Nuevo_Servicio_Total</t>
  </si>
  <si>
    <t>Continuador_Servicio_Total</t>
  </si>
  <si>
    <t>Reingresante_Servicio_Total</t>
  </si>
  <si>
    <t>Profesional</t>
  </si>
  <si>
    <t>Id_Profesion</t>
  </si>
  <si>
    <t>Id_Tipo_Documento</t>
  </si>
  <si>
    <t>Numero_Documento</t>
  </si>
  <si>
    <t>Apellido_Paterno_Personal</t>
  </si>
  <si>
    <t>Apellido_Materno_Personal</t>
  </si>
  <si>
    <t>Nombres_Personal</t>
  </si>
  <si>
    <t>Fecha_Nacimiento</t>
  </si>
  <si>
    <t>Id_Condicion</t>
  </si>
  <si>
    <t>Id_Colegio</t>
  </si>
  <si>
    <t>Numero_Colegiatura</t>
  </si>
  <si>
    <t>Fecha_Alta</t>
  </si>
  <si>
    <t>Fecha_Baja</t>
  </si>
  <si>
    <t>AÑASGO</t>
  </si>
  <si>
    <t>RENGIFO</t>
  </si>
  <si>
    <t>CARLOS</t>
  </si>
  <si>
    <t>JARAMILLO</t>
  </si>
  <si>
    <t>FASABI</t>
  </si>
  <si>
    <t>RODOLFO FRANK</t>
  </si>
  <si>
    <t>HIDALGO</t>
  </si>
  <si>
    <t>TANANTA</t>
  </si>
  <si>
    <t>LUZ MILAGROS</t>
  </si>
  <si>
    <t>CARPIO</t>
  </si>
  <si>
    <t>IGLESIAS</t>
  </si>
  <si>
    <t>JOSEFA LUZ</t>
  </si>
  <si>
    <t>CALDERON</t>
  </si>
  <si>
    <t>ECHEVARRIA</t>
  </si>
  <si>
    <t>MERCEDES</t>
  </si>
  <si>
    <t>CHAVEZ</t>
  </si>
  <si>
    <t>YALTA</t>
  </si>
  <si>
    <t>KATHERYNE PILAR</t>
  </si>
  <si>
    <t>BOCANEGRA</t>
  </si>
  <si>
    <t>MOZOMBITE</t>
  </si>
  <si>
    <t>JESSICA JULISSA</t>
  </si>
  <si>
    <t>RAMIREZ</t>
  </si>
  <si>
    <t>PATIÑO</t>
  </si>
  <si>
    <t>MARIA YSABEL</t>
  </si>
  <si>
    <t>MONTOYA</t>
  </si>
  <si>
    <t>BOLIVAR</t>
  </si>
  <si>
    <t>JUANA</t>
  </si>
  <si>
    <t>RODRIGUEZ</t>
  </si>
  <si>
    <t>GOMEZ</t>
  </si>
  <si>
    <t>JAIME</t>
  </si>
  <si>
    <t>PANDURO</t>
  </si>
  <si>
    <t>VALDIVIA</t>
  </si>
  <si>
    <t>ALBERTO</t>
  </si>
  <si>
    <t>PIZANGO</t>
  </si>
  <si>
    <t>LIBINSON BETHMAN</t>
  </si>
  <si>
    <t>KAWAJIGASHI</t>
  </si>
  <si>
    <t>COLOME</t>
  </si>
  <si>
    <t>MILVIA LHERI</t>
  </si>
  <si>
    <t>NEYRA</t>
  </si>
  <si>
    <t>MEDINA</t>
  </si>
  <si>
    <t>ANA MARLENE</t>
  </si>
  <si>
    <t>ZEA</t>
  </si>
  <si>
    <t>NANCY AURORA</t>
  </si>
  <si>
    <t>PAREDES</t>
  </si>
  <si>
    <t>PERSEBERANDA</t>
  </si>
  <si>
    <t>TELLO</t>
  </si>
  <si>
    <t>JOSE</t>
  </si>
  <si>
    <t>GONZALES</t>
  </si>
  <si>
    <t>CULQUI</t>
  </si>
  <si>
    <t>JAVIER</t>
  </si>
  <si>
    <t>ZUMAETA</t>
  </si>
  <si>
    <t>OCHOA</t>
  </si>
  <si>
    <t>ANA DARINA</t>
  </si>
  <si>
    <t>RIOS</t>
  </si>
  <si>
    <t>DE TASSO</t>
  </si>
  <si>
    <t>CLARA ISABEL</t>
  </si>
  <si>
    <t>LINARES</t>
  </si>
  <si>
    <t>ARECHAGA</t>
  </si>
  <si>
    <t>ERIKA VANESSA</t>
  </si>
  <si>
    <t>NATIVIDAD</t>
  </si>
  <si>
    <t>HUASUPOMA</t>
  </si>
  <si>
    <t>TEODOMIRA IDALIA</t>
  </si>
  <si>
    <t>YNUMA</t>
  </si>
  <si>
    <t>TANIA LETICIA</t>
  </si>
  <si>
    <t>PRIETO</t>
  </si>
  <si>
    <t>TRUJILLO</t>
  </si>
  <si>
    <t>BELISSA VERÓNICA</t>
  </si>
  <si>
    <t>SOSA</t>
  </si>
  <si>
    <t>AYLAS</t>
  </si>
  <si>
    <t>CARLOS ALBERTO</t>
  </si>
  <si>
    <t>MIRAVAL</t>
  </si>
  <si>
    <t>FABIAN</t>
  </si>
  <si>
    <t>MANUEL</t>
  </si>
  <si>
    <t>TANG</t>
  </si>
  <si>
    <t>ÑEMY</t>
  </si>
  <si>
    <t>SANGAMA</t>
  </si>
  <si>
    <t>HILDA</t>
  </si>
  <si>
    <t>MEZA</t>
  </si>
  <si>
    <t>MORALES</t>
  </si>
  <si>
    <t>IVAN</t>
  </si>
  <si>
    <t>MORY</t>
  </si>
  <si>
    <t>GONZALES VIA</t>
  </si>
  <si>
    <t>MARIA ELISA</t>
  </si>
  <si>
    <t>DELGADO</t>
  </si>
  <si>
    <t>ESPIRITU</t>
  </si>
  <si>
    <t>ELSA</t>
  </si>
  <si>
    <t>RUIZ</t>
  </si>
  <si>
    <t>ROLLING</t>
  </si>
  <si>
    <t>PEREZ</t>
  </si>
  <si>
    <t>LEON</t>
  </si>
  <si>
    <t>JORGE ENRIQUE</t>
  </si>
  <si>
    <t>AVALOS</t>
  </si>
  <si>
    <t>HUAPAYA</t>
  </si>
  <si>
    <t>POLITA</t>
  </si>
  <si>
    <t>FERREYRA</t>
  </si>
  <si>
    <t>SHAPIAMA</t>
  </si>
  <si>
    <t>NELLY</t>
  </si>
  <si>
    <t>ROBLES</t>
  </si>
  <si>
    <t>GALLARDO</t>
  </si>
  <si>
    <t>GLADYS CECILIA</t>
  </si>
  <si>
    <t>GARCIA</t>
  </si>
  <si>
    <t>JOSE ROLDAN</t>
  </si>
  <si>
    <t>OCUMBE</t>
  </si>
  <si>
    <t>CARDENAS</t>
  </si>
  <si>
    <t>KARINA</t>
  </si>
  <si>
    <t>QUISPE</t>
  </si>
  <si>
    <t>EDITH ESTHER</t>
  </si>
  <si>
    <t>VELA</t>
  </si>
  <si>
    <t>NEHEMIAS</t>
  </si>
  <si>
    <t>VARGAS</t>
  </si>
  <si>
    <t>VILCHEZ</t>
  </si>
  <si>
    <t>BLANCA MARIANA</t>
  </si>
  <si>
    <t>LOZANO</t>
  </si>
  <si>
    <t>MALDONADO</t>
  </si>
  <si>
    <t>BONNIE ISABEL</t>
  </si>
  <si>
    <t>SANCHEZ</t>
  </si>
  <si>
    <t>DOLLY ELDA</t>
  </si>
  <si>
    <t>DIEGO ARMANDO</t>
  </si>
  <si>
    <t>GONGORA</t>
  </si>
  <si>
    <t>SAURI</t>
  </si>
  <si>
    <t>JUDITH SMITH</t>
  </si>
  <si>
    <t>LUNA</t>
  </si>
  <si>
    <t>DANNY</t>
  </si>
  <si>
    <t>SALINAS</t>
  </si>
  <si>
    <t>ROSA KARINA</t>
  </si>
  <si>
    <t>LAURA</t>
  </si>
  <si>
    <t>CABALLERO</t>
  </si>
  <si>
    <t>GASTON</t>
  </si>
  <si>
    <t>PINEDO</t>
  </si>
  <si>
    <t>NORA MAYER</t>
  </si>
  <si>
    <t>RAMOS</t>
  </si>
  <si>
    <t>LOZA</t>
  </si>
  <si>
    <t>YURI MILAGROS</t>
  </si>
  <si>
    <t>AGUSTIN</t>
  </si>
  <si>
    <t>DELICIA</t>
  </si>
  <si>
    <t>PUENTE</t>
  </si>
  <si>
    <t>JOSE LUIS</t>
  </si>
  <si>
    <t>MENDOZA</t>
  </si>
  <si>
    <t>FLORES</t>
  </si>
  <si>
    <t>ARTURO VALENTIN</t>
  </si>
  <si>
    <t>AHUANARI</t>
  </si>
  <si>
    <t>JUAN JOSE</t>
  </si>
  <si>
    <t>HIGINIO</t>
  </si>
  <si>
    <t>ESTELA</t>
  </si>
  <si>
    <t>LUZLINDA KATY</t>
  </si>
  <si>
    <t>CORAL</t>
  </si>
  <si>
    <t>LINDA VIOLETA</t>
  </si>
  <si>
    <t>NOLASCO</t>
  </si>
  <si>
    <t>MALLQUI</t>
  </si>
  <si>
    <t>DENIS DANIEL</t>
  </si>
  <si>
    <t>ALVARADO</t>
  </si>
  <si>
    <t>CHRISTIAN ANDRES</t>
  </si>
  <si>
    <t>BAIOCCHI</t>
  </si>
  <si>
    <t>PRETELL</t>
  </si>
  <si>
    <t>MARIA PIA DE LUREN</t>
  </si>
  <si>
    <t>PIÑEIRO</t>
  </si>
  <si>
    <t>DEL AGUILA</t>
  </si>
  <si>
    <t>POOL ANTHONY</t>
  </si>
  <si>
    <t>URQUIA</t>
  </si>
  <si>
    <t>PATRICIA</t>
  </si>
  <si>
    <t>CASTILLO</t>
  </si>
  <si>
    <t>FRANCO ISMAEL</t>
  </si>
  <si>
    <t>ANGEL ALEXIS</t>
  </si>
  <si>
    <t>VILLALOBOS</t>
  </si>
  <si>
    <t>CAHUAZA</t>
  </si>
  <si>
    <t>IRIS VANESSA</t>
  </si>
  <si>
    <t>LOPEZ</t>
  </si>
  <si>
    <t>YACOLCA</t>
  </si>
  <si>
    <t>DIANA BEATRIZ</t>
  </si>
  <si>
    <t>VASQUEZ</t>
  </si>
  <si>
    <t>GUERRA</t>
  </si>
  <si>
    <t>KARIN JANETH</t>
  </si>
  <si>
    <t>HUAMAN</t>
  </si>
  <si>
    <t>CIPRIANO</t>
  </si>
  <si>
    <t>KARINA CELIA</t>
  </si>
  <si>
    <t>PACAYA</t>
  </si>
  <si>
    <t>JESSENIA TATIANA</t>
  </si>
  <si>
    <t>CANAQUIRI</t>
  </si>
  <si>
    <t>YAICATE</t>
  </si>
  <si>
    <t>ROBERT</t>
  </si>
  <si>
    <t>MAYLLE</t>
  </si>
  <si>
    <t>AMBROSIO</t>
  </si>
  <si>
    <t>KENNY RICHARD</t>
  </si>
  <si>
    <t>AREVALO</t>
  </si>
  <si>
    <t>JENNIFER</t>
  </si>
  <si>
    <t>SUSAN</t>
  </si>
  <si>
    <t>INGRID MERCEDES</t>
  </si>
  <si>
    <t>TORRES</t>
  </si>
  <si>
    <t>LUCIA KAROL</t>
  </si>
  <si>
    <t>KARLA GABRIELA</t>
  </si>
  <si>
    <t>AGUILAR</t>
  </si>
  <si>
    <t>VALLE</t>
  </si>
  <si>
    <t>SAMY SULLY</t>
  </si>
  <si>
    <t>SUMARI</t>
  </si>
  <si>
    <t>ROSARIO DEL PILAR</t>
  </si>
  <si>
    <t>MORI</t>
  </si>
  <si>
    <t>FLOR OLINDA</t>
  </si>
  <si>
    <t>DIAZ</t>
  </si>
  <si>
    <t>TABORY</t>
  </si>
  <si>
    <t>JOHN PITER</t>
  </si>
  <si>
    <t>MURRIETA</t>
  </si>
  <si>
    <t>MARCIA ESTHER</t>
  </si>
  <si>
    <t>CECILIA</t>
  </si>
  <si>
    <t>MELENDEZ</t>
  </si>
  <si>
    <t>DIANA LIZETH</t>
  </si>
  <si>
    <t>BURGA</t>
  </si>
  <si>
    <t>SALDAÑA</t>
  </si>
  <si>
    <t>STHEFANY</t>
  </si>
  <si>
    <t>TUESTA</t>
  </si>
  <si>
    <t>AMBAR VANESSA</t>
  </si>
  <si>
    <t>VEGA</t>
  </si>
  <si>
    <t>ROMERO</t>
  </si>
  <si>
    <t>CESAR</t>
  </si>
  <si>
    <t>LLAJA</t>
  </si>
  <si>
    <t>ARBILDO</t>
  </si>
  <si>
    <t>HEINER</t>
  </si>
  <si>
    <t>GOICOCHEA</t>
  </si>
  <si>
    <t>ESPINOSA</t>
  </si>
  <si>
    <t>KATHIA LISSETTE</t>
  </si>
  <si>
    <t>CESPEDES</t>
  </si>
  <si>
    <t>LEYDI LAURA</t>
  </si>
  <si>
    <t>BALLESTEROS</t>
  </si>
  <si>
    <t>KARI KIMENA</t>
  </si>
  <si>
    <t>TERIN</t>
  </si>
  <si>
    <t>COLONIA</t>
  </si>
  <si>
    <t>SUSANA KARINA</t>
  </si>
  <si>
    <t>YOCO ANAIS</t>
  </si>
  <si>
    <t>MACUYAMA</t>
  </si>
  <si>
    <t>ZAIDA</t>
  </si>
  <si>
    <t>MARTINEZ</t>
  </si>
  <si>
    <t>NAVARRO</t>
  </si>
  <si>
    <t>LUIS GILBERT</t>
  </si>
  <si>
    <t>NOE ELI</t>
  </si>
  <si>
    <t>YAHUARCANI</t>
  </si>
  <si>
    <t>CARLOS EDUARDO</t>
  </si>
  <si>
    <t>CASTRO</t>
  </si>
  <si>
    <t>MARIA YESENIA</t>
  </si>
  <si>
    <t>DE LA ROSA</t>
  </si>
  <si>
    <t>ERIKA</t>
  </si>
  <si>
    <t>MELLO</t>
  </si>
  <si>
    <t>JESSICA LUISA</t>
  </si>
  <si>
    <t>TENORIO</t>
  </si>
  <si>
    <t>RAYZA SHEREZADA</t>
  </si>
  <si>
    <t>TUANAMA</t>
  </si>
  <si>
    <t>WINI AYDE</t>
  </si>
  <si>
    <t>SANDOVAL</t>
  </si>
  <si>
    <t>JARA</t>
  </si>
  <si>
    <t>LEISY MILAGROS</t>
  </si>
  <si>
    <t>PRADA</t>
  </si>
  <si>
    <t>SINTI</t>
  </si>
  <si>
    <t>JESSENIA ADELITH</t>
  </si>
  <si>
    <t>CARRION</t>
  </si>
  <si>
    <t>ZAVALA</t>
  </si>
  <si>
    <t>PAMELA LIZBETH</t>
  </si>
  <si>
    <t>BUGARIN</t>
  </si>
  <si>
    <t>LUCY CRISTINA</t>
  </si>
  <si>
    <t>ALANIS</t>
  </si>
  <si>
    <t>SILES</t>
  </si>
  <si>
    <t>OLIVIA</t>
  </si>
  <si>
    <t>JEAN CLAUDIO</t>
  </si>
  <si>
    <t>ANGELL KASSANDRA</t>
  </si>
  <si>
    <t>RONDON</t>
  </si>
  <si>
    <t>LEYDI MILAGROS</t>
  </si>
  <si>
    <t>APOLINARIO</t>
  </si>
  <si>
    <t>BARDALES</t>
  </si>
  <si>
    <t>HENDRICK LUCIO</t>
  </si>
  <si>
    <t>ANAIRIS</t>
  </si>
  <si>
    <t>HERRERA</t>
  </si>
  <si>
    <t>GREYS ALEXIA</t>
  </si>
  <si>
    <t>LEVEAU</t>
  </si>
  <si>
    <t>FUCHS</t>
  </si>
  <si>
    <t>HELLEN PRISCILA</t>
  </si>
  <si>
    <t>ALIAGA</t>
  </si>
  <si>
    <t>DIEGO ALONSO</t>
  </si>
  <si>
    <t>GONZÁLES</t>
  </si>
  <si>
    <t>MONTALVO</t>
  </si>
  <si>
    <t>MICHAEL JORDY</t>
  </si>
  <si>
    <t>CAROL ALMENDRA</t>
  </si>
  <si>
    <t>CARTAGENA</t>
  </si>
  <si>
    <t>JESSY JUNETH</t>
  </si>
  <si>
    <t>DAVILA</t>
  </si>
  <si>
    <t>BARRETO</t>
  </si>
  <si>
    <t>LILIANA</t>
  </si>
  <si>
    <t>CAIRUNA</t>
  </si>
  <si>
    <t>SUAREZ</t>
  </si>
  <si>
    <t>GEIDY MARCELITA</t>
  </si>
  <si>
    <t>SERGIO IGOR</t>
  </si>
  <si>
    <t>HUAMANI</t>
  </si>
  <si>
    <t>NUVE</t>
  </si>
  <si>
    <t>MARIA KASANNDRA</t>
  </si>
  <si>
    <t>SOTO</t>
  </si>
  <si>
    <t>ACUÑA</t>
  </si>
  <si>
    <t>ERICKA SOLEDAD</t>
  </si>
  <si>
    <t>BRENDA SHANNA</t>
  </si>
  <si>
    <t>BERARDO JUNIORS</t>
  </si>
  <si>
    <t>KHARLEN KATHELEEN</t>
  </si>
  <si>
    <t>REATEGUI</t>
  </si>
  <si>
    <t>ZULLY LUCERO</t>
  </si>
  <si>
    <t>DELFINA VANESSA</t>
  </si>
  <si>
    <t>REYES</t>
  </si>
  <si>
    <t>LAUREL</t>
  </si>
  <si>
    <t>ESTEPHANIA</t>
  </si>
  <si>
    <t>OLIVARES</t>
  </si>
  <si>
    <t>ALEMAN</t>
  </si>
  <si>
    <t>WALKER ENRIQUE</t>
  </si>
  <si>
    <t>GUANILO</t>
  </si>
  <si>
    <t>QUEVEDO</t>
  </si>
  <si>
    <t>FIORELA JAZMIN</t>
  </si>
  <si>
    <t>HUAYTA</t>
  </si>
  <si>
    <t>LINDA JENIFFERT</t>
  </si>
  <si>
    <t>MARLENE SUSY</t>
  </si>
  <si>
    <t>AMANDA NATALIA</t>
  </si>
  <si>
    <t>CALOGGERO</t>
  </si>
  <si>
    <t>CLAUDIA TERESA</t>
  </si>
  <si>
    <t>SARMIENTO</t>
  </si>
  <si>
    <t>FASANANDO</t>
  </si>
  <si>
    <t>KELLY MELISSA</t>
  </si>
  <si>
    <t>CORNELIO</t>
  </si>
  <si>
    <t>AGUIRRE</t>
  </si>
  <si>
    <t>MILAGROS GIOVANA</t>
  </si>
  <si>
    <t>PINZON</t>
  </si>
  <si>
    <t>MERCEDEZ</t>
  </si>
  <si>
    <t>MARILYN MAGDIEL</t>
  </si>
  <si>
    <t>SIMON</t>
  </si>
  <si>
    <t>BETETA</t>
  </si>
  <si>
    <t>SAMUEL BRUZ</t>
  </si>
  <si>
    <t>CORDERO</t>
  </si>
  <si>
    <t>CANDY CLAUDIA</t>
  </si>
  <si>
    <t>RODAS</t>
  </si>
  <si>
    <t>GERONIMO</t>
  </si>
  <si>
    <t>BRANDON NEWSON</t>
  </si>
  <si>
    <t>YCAHUATE</t>
  </si>
  <si>
    <t>TAPULLIMA</t>
  </si>
  <si>
    <t>RENZO</t>
  </si>
  <si>
    <t>SAURINO</t>
  </si>
  <si>
    <t>MORENO</t>
  </si>
  <si>
    <t>SINDY</t>
  </si>
  <si>
    <t>MARQUEZ</t>
  </si>
  <si>
    <t>FERNANDO NOE</t>
  </si>
  <si>
    <t>MAYTA</t>
  </si>
  <si>
    <t>LAGOS</t>
  </si>
  <si>
    <t>KATIUSKA DEL PILAR</t>
  </si>
  <si>
    <t>TITO</t>
  </si>
  <si>
    <t>BRICEÑO</t>
  </si>
  <si>
    <t>IVET</t>
  </si>
  <si>
    <t>NIETO</t>
  </si>
  <si>
    <t>SHARON NAHOMY</t>
  </si>
  <si>
    <t>ESTRADA</t>
  </si>
  <si>
    <t>MACEDO</t>
  </si>
  <si>
    <t>ECLINE IVETH</t>
  </si>
  <si>
    <t>NAMUCHE</t>
  </si>
  <si>
    <t>JIMENA CRISTINA</t>
  </si>
  <si>
    <t>SAMPAYO</t>
  </si>
  <si>
    <t>FERNANDEZ</t>
  </si>
  <si>
    <t>JILER</t>
  </si>
  <si>
    <t>ANGULO</t>
  </si>
  <si>
    <t>GINA</t>
  </si>
  <si>
    <t>BARTOLOME</t>
  </si>
  <si>
    <t>LIRIA</t>
  </si>
  <si>
    <t>JAMES MILTON</t>
  </si>
  <si>
    <t>YUMBATO</t>
  </si>
  <si>
    <t>TAMANI</t>
  </si>
  <si>
    <t>ELIZABETH</t>
  </si>
  <si>
    <t>OCHAVANO</t>
  </si>
  <si>
    <t>GRACIELA MIRELLA</t>
  </si>
  <si>
    <t>SACHUN</t>
  </si>
  <si>
    <t>JENNIFER ROSA ANGELICA</t>
  </si>
  <si>
    <t>SORIA</t>
  </si>
  <si>
    <t>HUMBERTO</t>
  </si>
  <si>
    <t>CAVERO EGUSQUIZA</t>
  </si>
  <si>
    <t>JOSÉ LUIS</t>
  </si>
  <si>
    <t>CALLE</t>
  </si>
  <si>
    <t>EDDY</t>
  </si>
  <si>
    <t>FLOR DELICIA</t>
  </si>
  <si>
    <t>MENDEZ</t>
  </si>
  <si>
    <t>VILLACORTA</t>
  </si>
  <si>
    <t>STEFANY</t>
  </si>
  <si>
    <t>GAMBOA</t>
  </si>
  <si>
    <t>LENNIN BRYHAYAR</t>
  </si>
  <si>
    <t>GUTIERREZ</t>
  </si>
  <si>
    <t>CHRISTIAN PAUL</t>
  </si>
  <si>
    <t>ROSAS-HOSTOS</t>
  </si>
  <si>
    <t>INFANTES</t>
  </si>
  <si>
    <t>LUIS RAUL</t>
  </si>
  <si>
    <t>FAUSTINO</t>
  </si>
  <si>
    <t>MADELEYNE JHOVANA</t>
  </si>
  <si>
    <t>DE SEGURA</t>
  </si>
  <si>
    <t>CACHIQUE</t>
  </si>
  <si>
    <t>GREYCI LISBETH</t>
  </si>
  <si>
    <t>ROLANDO ISRAEL</t>
  </si>
  <si>
    <t>PADILLA</t>
  </si>
  <si>
    <t>ECHACCAYA</t>
  </si>
  <si>
    <t>DIANA</t>
  </si>
  <si>
    <t>POCHE</t>
  </si>
  <si>
    <t>ROJAS</t>
  </si>
  <si>
    <t>THAIS KARINA</t>
  </si>
  <si>
    <t>SAVARINO</t>
  </si>
  <si>
    <t>PAOLA</t>
  </si>
  <si>
    <t>PAOLA TERESA DEL VALLE</t>
  </si>
  <si>
    <t>PEROZO</t>
  </si>
  <si>
    <t>WILDER ALFREDO</t>
  </si>
  <si>
    <t>FLORENTINA</t>
  </si>
  <si>
    <t>AMAYA</t>
  </si>
  <si>
    <t>LISETTE CAROLINA</t>
  </si>
  <si>
    <t>VALLES</t>
  </si>
  <si>
    <t>BETTY BEVERLY</t>
  </si>
  <si>
    <t>ECHEANDIA</t>
  </si>
  <si>
    <t>SINARAHUA</t>
  </si>
  <si>
    <t>JOEL</t>
  </si>
  <si>
    <t>ACHING</t>
  </si>
  <si>
    <t>JOICE MELINA</t>
  </si>
  <si>
    <t>NORIEGA</t>
  </si>
  <si>
    <t>VIVIANA VICTORIA</t>
  </si>
  <si>
    <t>PIÑA</t>
  </si>
  <si>
    <t>FRAN ALBERTO</t>
  </si>
  <si>
    <t>SIAS</t>
  </si>
  <si>
    <t>SHUÑA</t>
  </si>
  <si>
    <t>BEYDI ERIKA</t>
  </si>
  <si>
    <t>MARGARITA VALERIA</t>
  </si>
  <si>
    <t>MUÑOZ</t>
  </si>
  <si>
    <t>MARIA ELENA</t>
  </si>
  <si>
    <t>NILO MARTIN</t>
  </si>
  <si>
    <t>DE SOUZA</t>
  </si>
  <si>
    <t>DAXIER ANGEL</t>
  </si>
  <si>
    <t>VICTORIA ELIZABETH</t>
  </si>
  <si>
    <t>INGA</t>
  </si>
  <si>
    <t>CALISAYA</t>
  </si>
  <si>
    <t>VICTOR ALBERTO</t>
  </si>
  <si>
    <t>YSUIZA</t>
  </si>
  <si>
    <t>DIANA RUBI</t>
  </si>
  <si>
    <t>CADILLO</t>
  </si>
  <si>
    <t>CALIXTO</t>
  </si>
  <si>
    <t>OLINDA FLOR</t>
  </si>
  <si>
    <t>SANTOS</t>
  </si>
  <si>
    <t>MIRANDA</t>
  </si>
  <si>
    <t>GIANNINA ODALIS</t>
  </si>
  <si>
    <t>TANCHIVA</t>
  </si>
  <si>
    <t>SANDY</t>
  </si>
  <si>
    <t>NEYSI</t>
  </si>
  <si>
    <t>HEIKE</t>
  </si>
  <si>
    <t>VENTURA</t>
  </si>
  <si>
    <t>MILAGROS DEL CARMEN</t>
  </si>
  <si>
    <t>RUBI</t>
  </si>
  <si>
    <t>BRUSH</t>
  </si>
  <si>
    <t>TECCO</t>
  </si>
  <si>
    <t>INES</t>
  </si>
  <si>
    <t>ESPINAR</t>
  </si>
  <si>
    <t>JANINE</t>
  </si>
  <si>
    <t>ZARATE</t>
  </si>
  <si>
    <t>JACKELINE</t>
  </si>
  <si>
    <t>RIOJA</t>
  </si>
  <si>
    <t>CORDOVA</t>
  </si>
  <si>
    <t>DANIEL</t>
  </si>
  <si>
    <t>COSAR</t>
  </si>
  <si>
    <t>IDOM GAD</t>
  </si>
  <si>
    <t>ORTIZ</t>
  </si>
  <si>
    <t>GISSELLE</t>
  </si>
  <si>
    <t>MARIN</t>
  </si>
  <si>
    <t>VICTOR</t>
  </si>
  <si>
    <t>RIVERA</t>
  </si>
  <si>
    <t>FERMINA VICTORIA</t>
  </si>
  <si>
    <t>LIBIA</t>
  </si>
  <si>
    <t>AMASIFUEN</t>
  </si>
  <si>
    <t>CIELITA</t>
  </si>
  <si>
    <t>PINCHI</t>
  </si>
  <si>
    <t>USHIÑAHUA</t>
  </si>
  <si>
    <t>YSABEL</t>
  </si>
  <si>
    <t>ACIPAL</t>
  </si>
  <si>
    <t>MARICHI</t>
  </si>
  <si>
    <t>SUSANA</t>
  </si>
  <si>
    <t>SILVA</t>
  </si>
  <si>
    <t>SANTISTEBAN</t>
  </si>
  <si>
    <t>GENOBEVA DELIA</t>
  </si>
  <si>
    <t>TANGOA</t>
  </si>
  <si>
    <t>YUIMACHI</t>
  </si>
  <si>
    <t>EUGENIO</t>
  </si>
  <si>
    <t>PABLO</t>
  </si>
  <si>
    <t>HUARICANCHA</t>
  </si>
  <si>
    <t>RICARDO</t>
  </si>
  <si>
    <t>LUCILA ESTHER</t>
  </si>
  <si>
    <t>JUMPER</t>
  </si>
  <si>
    <t>GARCIA DE VEGA</t>
  </si>
  <si>
    <t>MELLY LILIA</t>
  </si>
  <si>
    <t>RIVAS</t>
  </si>
  <si>
    <t>SALLES</t>
  </si>
  <si>
    <t>IRMA VICTORIA</t>
  </si>
  <si>
    <t>ACOSTA</t>
  </si>
  <si>
    <t>KATHERINE HELDELIZA</t>
  </si>
  <si>
    <t>MARLITH</t>
  </si>
  <si>
    <t>DARCY CAROLINA</t>
  </si>
  <si>
    <t>DOMINGUEZ</t>
  </si>
  <si>
    <t>MAURA</t>
  </si>
  <si>
    <t>MARINA</t>
  </si>
  <si>
    <t>VIVIANA</t>
  </si>
  <si>
    <t>CISNEROS</t>
  </si>
  <si>
    <t>ALFREDO GIULIANO</t>
  </si>
  <si>
    <t>ZUÑIGA</t>
  </si>
  <si>
    <t>HUARICAPCHA</t>
  </si>
  <si>
    <t>ANY</t>
  </si>
  <si>
    <t>MARIELA DE JESUS</t>
  </si>
  <si>
    <t>MARIA ISABEL</t>
  </si>
  <si>
    <t>SALLY MARISSA</t>
  </si>
  <si>
    <t>ALEMIZABETH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</si>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</sst>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7" formatCode="d/mm/yyyy\ hh:mm"/>
    </dxf>
    <dxf>
      <numFmt numFmtId="19" formatCode="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N224" totalsRowShown="0">
  <autoFilter ref="A1:N224">
    <filterColumn colId="5">
      <filters>
        <filter val="ANGELL KASSANDRA"/>
      </filters>
    </filterColumn>
  </autoFilter>
  <tableColumns count="14">
    <tableColumn id="1" name="Id_Personal" dataDxfId="2"/>
    <tableColumn id="2" name="Id_Tipo_Documento"/>
    <tableColumn id="3" name="Numero_Documento"/>
    <tableColumn id="4" name="Apellido_Paterno_Personal"/>
    <tableColumn id="5" name="Apellido_Materno_Personal"/>
    <tableColumn id="6" name="Nombres_Personal"/>
    <tableColumn id="7" name="Fecha_Nacimiento" dataDxfId="1"/>
    <tableColumn id="8" name="Id_Condicion"/>
    <tableColumn id="9" name="Id_Profesion"/>
    <tableColumn id="10" name="Id_Colegio"/>
    <tableColumn id="11" name="Numero_Colegiatura"/>
    <tableColumn id="12" name="Id_Establecimiento"/>
    <tableColumn id="13" name="Fecha_Alta" dataDxfId="0"/>
    <tableColumn id="14" name="Fecha_Baj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zoomScaleNormal="100" workbookViewId="0"/>
  </sheetViews>
  <sheetFormatPr baseColWidth="10" defaultRowHeight="15" x14ac:dyDescent="0.25"/>
  <cols>
    <col min="1" max="1" width="13.85546875" bestFit="1" customWidth="1"/>
    <col min="2" max="2" width="12.28515625" bestFit="1" customWidth="1"/>
    <col min="4" max="4" width="13" bestFit="1" customWidth="1"/>
    <col min="6" max="6" width="11.140625" customWidth="1"/>
    <col min="7" max="7" width="23" hidden="1" customWidth="1"/>
    <col min="8" max="8" width="27" bestFit="1" customWidth="1"/>
    <col min="9" max="9" width="18.85546875" bestFit="1" customWidth="1"/>
    <col min="10" max="10" width="22.7109375" hidden="1" customWidth="1"/>
    <col min="11" max="11" width="28" hidden="1" customWidth="1"/>
    <col min="12" max="12" width="28.85546875" hidden="1" customWidth="1"/>
  </cols>
  <sheetData>
    <row r="1" spans="1:13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526</v>
      </c>
    </row>
    <row r="2" spans="1:13" x14ac:dyDescent="0.25">
      <c r="A2" t="str">
        <f>VLOOKUP(D2,Tabla1[],6,FALSE)</f>
        <v>LUCILA ESTHER</v>
      </c>
      <c r="B2">
        <f>VLOOKUP(D2,Tabla1[],9,FALSE)</f>
        <v>35</v>
      </c>
      <c r="C2">
        <v>5563</v>
      </c>
      <c r="D2" s="3">
        <v>69583665563</v>
      </c>
      <c r="E2">
        <v>2022</v>
      </c>
      <c r="F2">
        <v>4</v>
      </c>
      <c r="G2">
        <v>83</v>
      </c>
      <c r="H2">
        <v>108</v>
      </c>
      <c r="I2">
        <v>228</v>
      </c>
      <c r="J2">
        <v>108</v>
      </c>
      <c r="K2">
        <v>120</v>
      </c>
      <c r="L2">
        <v>0</v>
      </c>
      <c r="M2">
        <f>H2+I2</f>
        <v>336</v>
      </c>
    </row>
    <row r="3" spans="1:13" x14ac:dyDescent="0.25">
      <c r="A3" t="str">
        <f>VLOOKUP(D3,Tabla1[],6,FALSE)</f>
        <v>RUBI</v>
      </c>
      <c r="B3">
        <f>VLOOKUP(D3,Tabla1[],9,FALSE)</f>
        <v>29</v>
      </c>
      <c r="C3">
        <v>5563</v>
      </c>
      <c r="D3" s="3">
        <v>62749565563</v>
      </c>
      <c r="E3">
        <v>2022</v>
      </c>
      <c r="F3">
        <v>6</v>
      </c>
      <c r="G3">
        <v>10</v>
      </c>
      <c r="H3">
        <v>16</v>
      </c>
      <c r="I3">
        <v>60</v>
      </c>
      <c r="J3">
        <v>15</v>
      </c>
      <c r="K3">
        <v>44</v>
      </c>
      <c r="L3">
        <v>1</v>
      </c>
      <c r="M3">
        <f t="shared" ref="M3:M66" si="0">H3+I3</f>
        <v>76</v>
      </c>
    </row>
    <row r="4" spans="1:13" x14ac:dyDescent="0.25">
      <c r="A4" t="str">
        <f>VLOOKUP(D4,Tabla1[],6,FALSE)</f>
        <v>MARIA YSABEL</v>
      </c>
      <c r="B4">
        <f>VLOOKUP(D4,Tabla1[],9,FALSE)</f>
        <v>1</v>
      </c>
      <c r="C4">
        <v>5563</v>
      </c>
      <c r="D4" s="3">
        <v>110427455563</v>
      </c>
      <c r="E4">
        <v>2022</v>
      </c>
      <c r="F4">
        <v>4</v>
      </c>
      <c r="G4">
        <v>26</v>
      </c>
      <c r="H4">
        <v>43</v>
      </c>
      <c r="I4">
        <v>314</v>
      </c>
      <c r="J4">
        <v>43</v>
      </c>
      <c r="K4">
        <v>271</v>
      </c>
      <c r="L4">
        <v>0</v>
      </c>
      <c r="M4">
        <f t="shared" si="0"/>
        <v>357</v>
      </c>
    </row>
    <row r="5" spans="1:13" x14ac:dyDescent="0.25">
      <c r="A5" t="str">
        <f>VLOOKUP(D5,Tabla1[],6,FALSE)</f>
        <v>POLITA</v>
      </c>
      <c r="B5">
        <f>VLOOKUP(D5,Tabla1[],9,FALSE)</f>
        <v>1</v>
      </c>
      <c r="C5">
        <v>5563</v>
      </c>
      <c r="D5" s="3">
        <v>190493175563</v>
      </c>
      <c r="E5">
        <v>2022</v>
      </c>
      <c r="F5">
        <v>6</v>
      </c>
      <c r="G5">
        <v>3</v>
      </c>
      <c r="H5">
        <v>5</v>
      </c>
      <c r="I5">
        <v>112</v>
      </c>
      <c r="J5">
        <v>5</v>
      </c>
      <c r="K5">
        <v>107</v>
      </c>
      <c r="L5">
        <v>0</v>
      </c>
      <c r="M5">
        <f t="shared" si="0"/>
        <v>117</v>
      </c>
    </row>
    <row r="6" spans="1:13" x14ac:dyDescent="0.25">
      <c r="A6" t="str">
        <f>VLOOKUP(D6,Tabla1[],6,FALSE)</f>
        <v>GINA</v>
      </c>
      <c r="B6">
        <f>VLOOKUP(D6,Tabla1[],9,FALSE)</f>
        <v>35</v>
      </c>
      <c r="C6">
        <v>5563</v>
      </c>
      <c r="D6" s="3">
        <v>329049965563</v>
      </c>
      <c r="E6">
        <v>2022</v>
      </c>
      <c r="F6">
        <v>4</v>
      </c>
      <c r="G6">
        <v>68</v>
      </c>
      <c r="H6">
        <v>84</v>
      </c>
      <c r="I6">
        <v>228</v>
      </c>
      <c r="J6">
        <v>84</v>
      </c>
      <c r="K6">
        <v>144</v>
      </c>
      <c r="L6">
        <v>0</v>
      </c>
      <c r="M6">
        <f t="shared" si="0"/>
        <v>312</v>
      </c>
    </row>
    <row r="7" spans="1:13" x14ac:dyDescent="0.25">
      <c r="A7" t="str">
        <f>VLOOKUP(D7,Tabla1[],6,FALSE)</f>
        <v>ÑEMY</v>
      </c>
      <c r="B7">
        <f>VLOOKUP(D7,Tabla1[],9,FALSE)</f>
        <v>23</v>
      </c>
      <c r="C7">
        <v>5563</v>
      </c>
      <c r="D7" s="3">
        <v>166880495563</v>
      </c>
      <c r="E7">
        <v>2022</v>
      </c>
      <c r="F7">
        <v>6</v>
      </c>
      <c r="G7">
        <v>10</v>
      </c>
      <c r="H7">
        <v>14</v>
      </c>
      <c r="I7">
        <v>48</v>
      </c>
      <c r="J7">
        <v>14</v>
      </c>
      <c r="K7">
        <v>34</v>
      </c>
      <c r="L7">
        <v>0</v>
      </c>
      <c r="M7">
        <f t="shared" si="0"/>
        <v>62</v>
      </c>
    </row>
    <row r="8" spans="1:13" x14ac:dyDescent="0.25">
      <c r="A8" t="str">
        <f>VLOOKUP(D8,Tabla1[],6,FALSE)</f>
        <v>EUGENIO</v>
      </c>
      <c r="B8">
        <f>VLOOKUP(D8,Tabla1[],9,FALSE)</f>
        <v>35</v>
      </c>
      <c r="C8">
        <v>5563</v>
      </c>
      <c r="D8" s="3">
        <v>69312125563</v>
      </c>
      <c r="E8">
        <v>2022</v>
      </c>
      <c r="F8">
        <v>4</v>
      </c>
      <c r="G8">
        <v>15</v>
      </c>
      <c r="H8">
        <v>17</v>
      </c>
      <c r="I8">
        <v>58</v>
      </c>
      <c r="J8">
        <v>17</v>
      </c>
      <c r="K8">
        <v>41</v>
      </c>
      <c r="L8">
        <v>0</v>
      </c>
      <c r="M8">
        <f t="shared" si="0"/>
        <v>75</v>
      </c>
    </row>
    <row r="9" spans="1:13" x14ac:dyDescent="0.25">
      <c r="A9" t="str">
        <f>VLOOKUP(D9,Tabla1[],6,FALSE)</f>
        <v>ANAIRIS</v>
      </c>
      <c r="B9">
        <f>VLOOKUP(D9,Tabla1[],9,FALSE)</f>
        <v>35</v>
      </c>
      <c r="C9">
        <v>5563</v>
      </c>
      <c r="D9" s="3">
        <v>269751425563</v>
      </c>
      <c r="E9">
        <v>2022</v>
      </c>
      <c r="F9">
        <v>4</v>
      </c>
      <c r="G9">
        <v>1</v>
      </c>
      <c r="H9">
        <v>4</v>
      </c>
      <c r="I9">
        <v>45</v>
      </c>
      <c r="J9">
        <v>4</v>
      </c>
      <c r="K9">
        <v>41</v>
      </c>
      <c r="L9">
        <v>0</v>
      </c>
      <c r="M9">
        <f t="shared" si="0"/>
        <v>49</v>
      </c>
    </row>
    <row r="10" spans="1:13" x14ac:dyDescent="0.25">
      <c r="A10" t="str">
        <f>VLOOKUP(D10,Tabla1[],6,FALSE)</f>
        <v>PAOLA TERESA DEL VALLE</v>
      </c>
      <c r="B10">
        <f>VLOOKUP(D10,Tabla1[],9,FALSE)</f>
        <v>1</v>
      </c>
      <c r="C10">
        <v>5563</v>
      </c>
      <c r="D10" s="3">
        <v>423152015563</v>
      </c>
      <c r="E10">
        <v>2022</v>
      </c>
      <c r="F10">
        <v>6</v>
      </c>
      <c r="G10">
        <v>3</v>
      </c>
      <c r="H10">
        <v>9</v>
      </c>
      <c r="I10">
        <v>102</v>
      </c>
      <c r="J10">
        <v>9</v>
      </c>
      <c r="K10">
        <v>93</v>
      </c>
      <c r="L10">
        <v>0</v>
      </c>
      <c r="M10">
        <f t="shared" si="0"/>
        <v>111</v>
      </c>
    </row>
    <row r="11" spans="1:13" x14ac:dyDescent="0.25">
      <c r="A11" t="str">
        <f>VLOOKUP(D11,Tabla1[],6,FALSE)</f>
        <v>TEODOMIRA IDALIA</v>
      </c>
      <c r="B11">
        <f>VLOOKUP(D11,Tabla1[],9,FALSE)</f>
        <v>23</v>
      </c>
      <c r="C11">
        <v>5563</v>
      </c>
      <c r="D11" s="3">
        <v>144669195563</v>
      </c>
      <c r="E11">
        <v>2022</v>
      </c>
      <c r="F11">
        <v>6</v>
      </c>
      <c r="G11">
        <v>9</v>
      </c>
      <c r="H11">
        <v>20</v>
      </c>
      <c r="I11">
        <v>127</v>
      </c>
      <c r="J11">
        <v>20</v>
      </c>
      <c r="K11">
        <v>107</v>
      </c>
      <c r="L11">
        <v>0</v>
      </c>
      <c r="M11">
        <f t="shared" si="0"/>
        <v>147</v>
      </c>
    </row>
    <row r="12" spans="1:13" x14ac:dyDescent="0.25">
      <c r="A12" t="str">
        <f>VLOOKUP(D12,Tabla1[],6,FALSE)</f>
        <v>ALBERTO</v>
      </c>
      <c r="B12">
        <f>VLOOKUP(D12,Tabla1[],9,FALSE)</f>
        <v>35</v>
      </c>
      <c r="C12">
        <v>5563</v>
      </c>
      <c r="D12" s="3">
        <v>111126495563</v>
      </c>
      <c r="E12">
        <v>2022</v>
      </c>
      <c r="F12">
        <v>5</v>
      </c>
      <c r="G12">
        <v>0</v>
      </c>
      <c r="H12">
        <v>1</v>
      </c>
      <c r="I12">
        <v>35</v>
      </c>
      <c r="J12">
        <v>1</v>
      </c>
      <c r="K12">
        <v>34</v>
      </c>
      <c r="L12">
        <v>0</v>
      </c>
      <c r="M12">
        <f t="shared" si="0"/>
        <v>36</v>
      </c>
    </row>
    <row r="13" spans="1:13" x14ac:dyDescent="0.25">
      <c r="A13" t="str">
        <f>VLOOKUP(D13,Tabla1[],6,FALSE)</f>
        <v>GREYS ALEXIA</v>
      </c>
      <c r="B13">
        <f>VLOOKUP(D13,Tabla1[],9,FALSE)</f>
        <v>48</v>
      </c>
      <c r="C13">
        <v>5563</v>
      </c>
      <c r="D13" s="3">
        <v>270321565563</v>
      </c>
      <c r="E13">
        <v>2022</v>
      </c>
      <c r="F13">
        <v>4</v>
      </c>
      <c r="G13">
        <v>2</v>
      </c>
      <c r="H13">
        <v>3</v>
      </c>
      <c r="I13">
        <v>96</v>
      </c>
      <c r="J13">
        <v>3</v>
      </c>
      <c r="K13">
        <v>93</v>
      </c>
      <c r="L13">
        <v>0</v>
      </c>
      <c r="M13">
        <f t="shared" si="0"/>
        <v>99</v>
      </c>
    </row>
    <row r="14" spans="1:13" x14ac:dyDescent="0.25">
      <c r="A14" t="str">
        <f>VLOOKUP(D14,Tabla1[],6,FALSE)</f>
        <v>SHARON NAHOMY</v>
      </c>
      <c r="B14">
        <f>VLOOKUP(D14,Tabla1[],9,FALSE)</f>
        <v>35</v>
      </c>
      <c r="C14">
        <v>5563</v>
      </c>
      <c r="D14" s="3">
        <v>315097605563</v>
      </c>
      <c r="E14">
        <v>2022</v>
      </c>
      <c r="F14">
        <v>4</v>
      </c>
      <c r="G14">
        <v>18</v>
      </c>
      <c r="H14">
        <v>30</v>
      </c>
      <c r="I14">
        <v>101</v>
      </c>
      <c r="J14">
        <v>30</v>
      </c>
      <c r="K14">
        <v>71</v>
      </c>
      <c r="L14">
        <v>0</v>
      </c>
      <c r="M14">
        <f t="shared" si="0"/>
        <v>131</v>
      </c>
    </row>
    <row r="15" spans="1:13" x14ac:dyDescent="0.25">
      <c r="A15" t="str">
        <f>VLOOKUP(D15,Tabla1[],6,FALSE)</f>
        <v>ANA DARINA</v>
      </c>
      <c r="B15">
        <f>VLOOKUP(D15,Tabla1[],9,FALSE)</f>
        <v>23</v>
      </c>
      <c r="C15">
        <v>5563</v>
      </c>
      <c r="D15" s="3">
        <v>12303045563</v>
      </c>
      <c r="E15">
        <v>2022</v>
      </c>
      <c r="F15">
        <v>5</v>
      </c>
      <c r="G15">
        <v>8</v>
      </c>
      <c r="H15">
        <v>16</v>
      </c>
      <c r="I15">
        <v>91</v>
      </c>
      <c r="J15">
        <v>15</v>
      </c>
      <c r="K15">
        <v>75</v>
      </c>
      <c r="L15">
        <v>1</v>
      </c>
      <c r="M15">
        <f t="shared" si="0"/>
        <v>107</v>
      </c>
    </row>
    <row r="16" spans="1:13" x14ac:dyDescent="0.25">
      <c r="A16" t="str">
        <f>VLOOKUP(D16,Tabla1[],6,FALSE)</f>
        <v>CIELITA</v>
      </c>
      <c r="B16">
        <f>VLOOKUP(D16,Tabla1[],9,FALSE)</f>
        <v>29</v>
      </c>
      <c r="C16">
        <v>5563</v>
      </c>
      <c r="D16" s="3">
        <v>63143455563</v>
      </c>
      <c r="E16">
        <v>2022</v>
      </c>
      <c r="F16">
        <v>5</v>
      </c>
      <c r="G16">
        <v>0</v>
      </c>
      <c r="H16">
        <v>2</v>
      </c>
      <c r="I16">
        <v>15</v>
      </c>
      <c r="J16">
        <v>2</v>
      </c>
      <c r="K16">
        <v>13</v>
      </c>
      <c r="L16">
        <v>0</v>
      </c>
      <c r="M16">
        <f t="shared" si="0"/>
        <v>17</v>
      </c>
    </row>
    <row r="17" spans="1:13" x14ac:dyDescent="0.25">
      <c r="A17" t="str">
        <f>VLOOKUP(D17,Tabla1[],6,FALSE)</f>
        <v>GISSELLE</v>
      </c>
      <c r="B17">
        <f>VLOOKUP(D17,Tabla1[],9,FALSE)</f>
        <v>35</v>
      </c>
      <c r="C17">
        <v>5563</v>
      </c>
      <c r="D17" s="3">
        <v>62755225563</v>
      </c>
      <c r="E17">
        <v>2022</v>
      </c>
      <c r="F17">
        <v>5</v>
      </c>
      <c r="G17">
        <v>2</v>
      </c>
      <c r="H17">
        <v>13</v>
      </c>
      <c r="I17">
        <v>40</v>
      </c>
      <c r="J17">
        <v>13</v>
      </c>
      <c r="K17">
        <v>27</v>
      </c>
      <c r="L17">
        <v>0</v>
      </c>
      <c r="M17">
        <f t="shared" si="0"/>
        <v>53</v>
      </c>
    </row>
    <row r="18" spans="1:13" x14ac:dyDescent="0.25">
      <c r="A18" t="str">
        <f>VLOOKUP(D18,Tabla1[],6,FALSE)</f>
        <v>MILAGROS DEL CARMEN</v>
      </c>
      <c r="B18">
        <f>VLOOKUP(D18,Tabla1[],9,FALSE)</f>
        <v>29</v>
      </c>
      <c r="C18">
        <v>5563</v>
      </c>
      <c r="D18" s="3">
        <v>62748885563</v>
      </c>
      <c r="E18">
        <v>2022</v>
      </c>
      <c r="F18">
        <v>5</v>
      </c>
      <c r="G18">
        <v>8</v>
      </c>
      <c r="H18">
        <v>9</v>
      </c>
      <c r="I18">
        <v>92</v>
      </c>
      <c r="J18">
        <v>9</v>
      </c>
      <c r="K18">
        <v>83</v>
      </c>
      <c r="L18">
        <v>0</v>
      </c>
      <c r="M18">
        <f t="shared" si="0"/>
        <v>101</v>
      </c>
    </row>
    <row r="19" spans="1:13" x14ac:dyDescent="0.25">
      <c r="A19" t="str">
        <f>VLOOKUP(D19,Tabla1[],6,FALSE)</f>
        <v>JANINE</v>
      </c>
      <c r="B19">
        <f>VLOOKUP(D19,Tabla1[],9,FALSE)</f>
        <v>29</v>
      </c>
      <c r="C19">
        <v>5563</v>
      </c>
      <c r="D19" s="3">
        <v>62751295563</v>
      </c>
      <c r="E19">
        <v>2022</v>
      </c>
      <c r="F19">
        <v>4</v>
      </c>
      <c r="G19">
        <v>101</v>
      </c>
      <c r="H19">
        <v>114</v>
      </c>
      <c r="I19">
        <v>235</v>
      </c>
      <c r="J19">
        <v>113</v>
      </c>
      <c r="K19">
        <v>121</v>
      </c>
      <c r="L19">
        <v>1</v>
      </c>
      <c r="M19">
        <f t="shared" si="0"/>
        <v>349</v>
      </c>
    </row>
    <row r="20" spans="1:13" x14ac:dyDescent="0.25">
      <c r="A20" t="str">
        <f>VLOOKUP(D20,Tabla1[],6,FALSE)</f>
        <v>LIRIA</v>
      </c>
      <c r="B20">
        <f>VLOOKUP(D20,Tabla1[],9,FALSE)</f>
        <v>29</v>
      </c>
      <c r="C20">
        <v>5563</v>
      </c>
      <c r="D20" s="3">
        <v>33218605563</v>
      </c>
      <c r="E20">
        <v>2022</v>
      </c>
      <c r="F20">
        <v>6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f t="shared" si="0"/>
        <v>2</v>
      </c>
    </row>
    <row r="21" spans="1:13" x14ac:dyDescent="0.25">
      <c r="A21" t="str">
        <f>VLOOKUP(D21,Tabla1[],6,FALSE)</f>
        <v>LUCIA KAROL</v>
      </c>
      <c r="B21">
        <f>VLOOKUP(D21,Tabla1[],9,FALSE)</f>
        <v>29</v>
      </c>
      <c r="C21">
        <v>5563</v>
      </c>
      <c r="D21" s="3">
        <v>231836155563</v>
      </c>
      <c r="E21">
        <v>2022</v>
      </c>
      <c r="F21">
        <v>5</v>
      </c>
      <c r="G21">
        <v>12</v>
      </c>
      <c r="H21">
        <v>24</v>
      </c>
      <c r="I21">
        <v>156</v>
      </c>
      <c r="J21">
        <v>15</v>
      </c>
      <c r="K21">
        <v>132</v>
      </c>
      <c r="L21">
        <v>9</v>
      </c>
      <c r="M21">
        <f t="shared" si="0"/>
        <v>180</v>
      </c>
    </row>
    <row r="22" spans="1:13" x14ac:dyDescent="0.25">
      <c r="A22" t="str">
        <f>VLOOKUP(D22,Tabla1[],6,FALSE)</f>
        <v>JAVIER</v>
      </c>
      <c r="B22">
        <f>VLOOKUP(D22,Tabla1[],9,FALSE)</f>
        <v>35</v>
      </c>
      <c r="C22">
        <v>5563</v>
      </c>
      <c r="D22" s="3">
        <v>112543635563</v>
      </c>
      <c r="E22">
        <v>2022</v>
      </c>
      <c r="F22">
        <v>6</v>
      </c>
      <c r="G22">
        <v>2</v>
      </c>
      <c r="H22">
        <v>5</v>
      </c>
      <c r="I22">
        <v>44</v>
      </c>
      <c r="J22">
        <v>5</v>
      </c>
      <c r="K22">
        <v>39</v>
      </c>
      <c r="L22">
        <v>0</v>
      </c>
      <c r="M22">
        <f t="shared" si="0"/>
        <v>49</v>
      </c>
    </row>
    <row r="23" spans="1:13" x14ac:dyDescent="0.25">
      <c r="A23" t="str">
        <f>VLOOKUP(D23,Tabla1[],6,FALSE)</f>
        <v>DELFINA VANESSA</v>
      </c>
      <c r="B23">
        <f>VLOOKUP(D23,Tabla1[],9,FALSE)</f>
        <v>25</v>
      </c>
      <c r="C23">
        <v>5563</v>
      </c>
      <c r="D23" s="3">
        <v>285878025563</v>
      </c>
      <c r="E23">
        <v>2022</v>
      </c>
      <c r="F23">
        <v>6</v>
      </c>
      <c r="G23">
        <v>4</v>
      </c>
      <c r="H23">
        <v>19</v>
      </c>
      <c r="I23">
        <v>50</v>
      </c>
      <c r="J23">
        <v>19</v>
      </c>
      <c r="K23">
        <v>31</v>
      </c>
      <c r="L23">
        <v>0</v>
      </c>
      <c r="M23">
        <f t="shared" si="0"/>
        <v>69</v>
      </c>
    </row>
    <row r="24" spans="1:13" x14ac:dyDescent="0.25">
      <c r="A24" t="str">
        <f>VLOOKUP(D24,Tabla1[],6,FALSE)</f>
        <v>MARIA ISABEL</v>
      </c>
      <c r="B24">
        <f>VLOOKUP(D24,Tabla1[],9,FALSE)</f>
        <v>29</v>
      </c>
      <c r="C24">
        <v>5563</v>
      </c>
      <c r="D24" s="3">
        <v>95200535563</v>
      </c>
      <c r="E24">
        <v>2022</v>
      </c>
      <c r="F24">
        <v>5</v>
      </c>
      <c r="G24">
        <v>14</v>
      </c>
      <c r="H24">
        <v>17</v>
      </c>
      <c r="I24">
        <v>107</v>
      </c>
      <c r="J24">
        <v>15</v>
      </c>
      <c r="K24">
        <v>90</v>
      </c>
      <c r="L24">
        <v>2</v>
      </c>
      <c r="M24">
        <f t="shared" si="0"/>
        <v>124</v>
      </c>
    </row>
    <row r="25" spans="1:13" x14ac:dyDescent="0.25">
      <c r="A25" t="str">
        <f>VLOOKUP(D25,Tabla1[],6,FALSE)</f>
        <v>KARI KIMENA</v>
      </c>
      <c r="B25">
        <f>VLOOKUP(D25,Tabla1[],9,FALSE)</f>
        <v>29</v>
      </c>
      <c r="C25">
        <v>5563</v>
      </c>
      <c r="D25" s="3">
        <v>239543685563</v>
      </c>
      <c r="E25">
        <v>2022</v>
      </c>
      <c r="F25">
        <v>4</v>
      </c>
      <c r="G25">
        <v>191</v>
      </c>
      <c r="H25">
        <v>199</v>
      </c>
      <c r="I25">
        <v>201</v>
      </c>
      <c r="J25">
        <v>188</v>
      </c>
      <c r="K25">
        <v>2</v>
      </c>
      <c r="L25">
        <v>11</v>
      </c>
      <c r="M25">
        <f t="shared" si="0"/>
        <v>400</v>
      </c>
    </row>
    <row r="26" spans="1:13" x14ac:dyDescent="0.25">
      <c r="A26" t="str">
        <f>VLOOKUP(D26,Tabla1[],6,FALSE)</f>
        <v>MARIA PIA DE LUREN</v>
      </c>
      <c r="B26">
        <f>VLOOKUP(D26,Tabla1[],9,FALSE)</f>
        <v>24</v>
      </c>
      <c r="C26">
        <v>5563</v>
      </c>
      <c r="D26" s="3">
        <v>217227615563</v>
      </c>
      <c r="E26">
        <v>2022</v>
      </c>
      <c r="F26">
        <v>4</v>
      </c>
      <c r="G26">
        <v>1</v>
      </c>
      <c r="H26">
        <v>35</v>
      </c>
      <c r="I26">
        <v>82</v>
      </c>
      <c r="J26">
        <v>35</v>
      </c>
      <c r="K26">
        <v>47</v>
      </c>
      <c r="L26">
        <v>0</v>
      </c>
      <c r="M26">
        <f t="shared" si="0"/>
        <v>117</v>
      </c>
    </row>
    <row r="27" spans="1:13" x14ac:dyDescent="0.25">
      <c r="A27" t="str">
        <f>VLOOKUP(D27,Tabla1[],6,FALSE)</f>
        <v>INGRID MERCEDES</v>
      </c>
      <c r="B27">
        <f>VLOOKUP(D27,Tabla1[],9,FALSE)</f>
        <v>23</v>
      </c>
      <c r="C27">
        <v>5563</v>
      </c>
      <c r="D27" s="3">
        <v>231578565563</v>
      </c>
      <c r="E27">
        <v>2022</v>
      </c>
      <c r="F27">
        <v>5</v>
      </c>
      <c r="G27">
        <v>160</v>
      </c>
      <c r="H27">
        <v>162</v>
      </c>
      <c r="I27">
        <v>269</v>
      </c>
      <c r="J27">
        <v>162</v>
      </c>
      <c r="K27">
        <v>107</v>
      </c>
      <c r="L27">
        <v>0</v>
      </c>
      <c r="M27">
        <f t="shared" si="0"/>
        <v>431</v>
      </c>
    </row>
    <row r="28" spans="1:13" x14ac:dyDescent="0.25">
      <c r="A28" t="str">
        <f>VLOOKUP(D28,Tabla1[],6,FALSE)</f>
        <v>IDOM GAD</v>
      </c>
      <c r="B28">
        <f>VLOOKUP(D28,Tabla1[],9,FALSE)</f>
        <v>35</v>
      </c>
      <c r="C28">
        <v>5563</v>
      </c>
      <c r="D28" s="3">
        <v>62753895563</v>
      </c>
      <c r="E28">
        <v>2022</v>
      </c>
      <c r="F28">
        <v>5</v>
      </c>
      <c r="G28">
        <v>0</v>
      </c>
      <c r="H28">
        <v>7</v>
      </c>
      <c r="I28">
        <v>22</v>
      </c>
      <c r="J28">
        <v>7</v>
      </c>
      <c r="K28">
        <v>15</v>
      </c>
      <c r="L28">
        <v>0</v>
      </c>
      <c r="M28">
        <f t="shared" si="0"/>
        <v>29</v>
      </c>
    </row>
    <row r="29" spans="1:13" x14ac:dyDescent="0.25">
      <c r="A29" t="str">
        <f>VLOOKUP(D29,Tabla1[],6,FALSE)</f>
        <v>GLADYS CECILIA</v>
      </c>
      <c r="B29">
        <f>VLOOKUP(D29,Tabla1[],9,FALSE)</f>
        <v>1</v>
      </c>
      <c r="C29">
        <v>5563</v>
      </c>
      <c r="D29" s="3">
        <v>192653555563</v>
      </c>
      <c r="E29">
        <v>2022</v>
      </c>
      <c r="F29">
        <v>5</v>
      </c>
      <c r="G29">
        <v>24</v>
      </c>
      <c r="H29">
        <v>42</v>
      </c>
      <c r="I29">
        <v>199</v>
      </c>
      <c r="J29">
        <v>42</v>
      </c>
      <c r="K29">
        <v>157</v>
      </c>
      <c r="L29">
        <v>0</v>
      </c>
      <c r="M29">
        <f t="shared" si="0"/>
        <v>241</v>
      </c>
    </row>
    <row r="30" spans="1:13" x14ac:dyDescent="0.25">
      <c r="A30" t="str">
        <f>VLOOKUP(D30,Tabla1[],6,FALSE)</f>
        <v>OLINDA FLOR</v>
      </c>
      <c r="B30">
        <f>VLOOKUP(D30,Tabla1[],9,FALSE)</f>
        <v>29</v>
      </c>
      <c r="C30">
        <v>5563</v>
      </c>
      <c r="D30" s="3">
        <v>62221955563</v>
      </c>
      <c r="E30">
        <v>2022</v>
      </c>
      <c r="F30">
        <v>6</v>
      </c>
      <c r="G30">
        <v>0</v>
      </c>
      <c r="H30">
        <v>2</v>
      </c>
      <c r="I30">
        <v>39</v>
      </c>
      <c r="J30">
        <v>2</v>
      </c>
      <c r="K30">
        <v>37</v>
      </c>
      <c r="L30">
        <v>0</v>
      </c>
      <c r="M30">
        <f t="shared" si="0"/>
        <v>41</v>
      </c>
    </row>
    <row r="31" spans="1:13" x14ac:dyDescent="0.25">
      <c r="A31" t="str">
        <f>VLOOKUP(D31,Tabla1[],6,FALSE)</f>
        <v>SERGIO IGOR</v>
      </c>
      <c r="B31">
        <f>VLOOKUP(D31,Tabla1[],9,FALSE)</f>
        <v>25</v>
      </c>
      <c r="C31">
        <v>5563</v>
      </c>
      <c r="D31" s="3">
        <v>279315355563</v>
      </c>
      <c r="E31">
        <v>2022</v>
      </c>
      <c r="F31">
        <v>4</v>
      </c>
      <c r="G31">
        <v>5</v>
      </c>
      <c r="H31">
        <v>10</v>
      </c>
      <c r="I31">
        <v>47</v>
      </c>
      <c r="J31">
        <v>10</v>
      </c>
      <c r="K31">
        <v>37</v>
      </c>
      <c r="L31">
        <v>0</v>
      </c>
      <c r="M31">
        <f t="shared" si="0"/>
        <v>57</v>
      </c>
    </row>
    <row r="32" spans="1:13" x14ac:dyDescent="0.25">
      <c r="A32" t="str">
        <f>VLOOKUP(D32,Tabla1[],6,FALSE)</f>
        <v>ANGELL KASSANDRA</v>
      </c>
      <c r="B32">
        <f>VLOOKUP(D32,Tabla1[],9,FALSE)</f>
        <v>28</v>
      </c>
      <c r="C32">
        <v>5563</v>
      </c>
      <c r="D32" s="3">
        <v>265975975563</v>
      </c>
      <c r="E32">
        <v>2022</v>
      </c>
      <c r="F32">
        <v>1</v>
      </c>
      <c r="G32">
        <v>12</v>
      </c>
      <c r="H32">
        <v>62</v>
      </c>
      <c r="I32">
        <v>158</v>
      </c>
      <c r="J32">
        <v>62</v>
      </c>
      <c r="K32">
        <v>96</v>
      </c>
      <c r="L32">
        <v>0</v>
      </c>
      <c r="M32">
        <f t="shared" si="0"/>
        <v>220</v>
      </c>
    </row>
    <row r="33" spans="1:13" x14ac:dyDescent="0.25">
      <c r="A33" t="str">
        <f>VLOOKUP(D33,Tabla1[],6,FALSE)</f>
        <v>JACKELINE</v>
      </c>
      <c r="B33">
        <f>VLOOKUP(D33,Tabla1[],9,FALSE)</f>
        <v>35</v>
      </c>
      <c r="C33">
        <v>5563</v>
      </c>
      <c r="D33" s="3">
        <v>62752075563</v>
      </c>
      <c r="E33">
        <v>2022</v>
      </c>
      <c r="F33">
        <v>6</v>
      </c>
      <c r="G33">
        <v>18</v>
      </c>
      <c r="H33">
        <v>28</v>
      </c>
      <c r="I33">
        <v>30</v>
      </c>
      <c r="J33">
        <v>28</v>
      </c>
      <c r="K33">
        <v>2</v>
      </c>
      <c r="L33">
        <v>0</v>
      </c>
      <c r="M33">
        <f t="shared" si="0"/>
        <v>58</v>
      </c>
    </row>
    <row r="34" spans="1:13" x14ac:dyDescent="0.25">
      <c r="A34" t="str">
        <f>VLOOKUP(D34,Tabla1[],6,FALSE)</f>
        <v>ANGELL KASSANDRA</v>
      </c>
      <c r="B34">
        <f>VLOOKUP(D34,Tabla1[],9,FALSE)</f>
        <v>28</v>
      </c>
      <c r="C34">
        <v>5563</v>
      </c>
      <c r="D34" s="3">
        <v>265975975563</v>
      </c>
      <c r="E34">
        <v>2022</v>
      </c>
      <c r="F34">
        <v>2</v>
      </c>
      <c r="G34">
        <v>9</v>
      </c>
      <c r="H34">
        <v>66</v>
      </c>
      <c r="I34">
        <v>199</v>
      </c>
      <c r="J34">
        <v>66</v>
      </c>
      <c r="K34">
        <v>133</v>
      </c>
      <c r="L34">
        <v>0</v>
      </c>
      <c r="M34">
        <f t="shared" si="0"/>
        <v>265</v>
      </c>
    </row>
    <row r="35" spans="1:13" x14ac:dyDescent="0.25">
      <c r="A35" t="str">
        <f>VLOOKUP(D35,Tabla1[],6,FALSE)</f>
        <v>JESSICA JULISSA</v>
      </c>
      <c r="B35">
        <f>VLOOKUP(D35,Tabla1[],9,FALSE)</f>
        <v>1</v>
      </c>
      <c r="C35">
        <v>5563</v>
      </c>
      <c r="D35" s="3">
        <v>105572245563</v>
      </c>
      <c r="E35">
        <v>2022</v>
      </c>
      <c r="F35">
        <v>5</v>
      </c>
      <c r="G35">
        <v>14</v>
      </c>
      <c r="H35">
        <v>34</v>
      </c>
      <c r="I35">
        <v>275</v>
      </c>
      <c r="J35">
        <v>34</v>
      </c>
      <c r="K35">
        <v>241</v>
      </c>
      <c r="L35">
        <v>0</v>
      </c>
      <c r="M35">
        <f t="shared" si="0"/>
        <v>309</v>
      </c>
    </row>
    <row r="36" spans="1:13" x14ac:dyDescent="0.25">
      <c r="A36" t="str">
        <f>VLOOKUP(D36,Tabla1[],6,FALSE)</f>
        <v>HEIKE</v>
      </c>
      <c r="B36">
        <f>VLOOKUP(D36,Tabla1[],9,FALSE)</f>
        <v>29</v>
      </c>
      <c r="C36">
        <v>5563</v>
      </c>
      <c r="D36" s="3">
        <v>62453265563</v>
      </c>
      <c r="E36">
        <v>2022</v>
      </c>
      <c r="F36">
        <v>6</v>
      </c>
      <c r="G36">
        <v>3</v>
      </c>
      <c r="H36">
        <v>3</v>
      </c>
      <c r="I36">
        <v>53</v>
      </c>
      <c r="J36">
        <v>3</v>
      </c>
      <c r="K36">
        <v>50</v>
      </c>
      <c r="L36">
        <v>0</v>
      </c>
      <c r="M36">
        <f t="shared" si="0"/>
        <v>56</v>
      </c>
    </row>
    <row r="37" spans="1:13" x14ac:dyDescent="0.25">
      <c r="A37" t="str">
        <f>VLOOKUP(D37,Tabla1[],6,FALSE)</f>
        <v>POLITA</v>
      </c>
      <c r="B37">
        <f>VLOOKUP(D37,Tabla1[],9,FALSE)</f>
        <v>1</v>
      </c>
      <c r="C37">
        <v>5563</v>
      </c>
      <c r="D37" s="3">
        <v>190493175563</v>
      </c>
      <c r="E37">
        <v>2022</v>
      </c>
      <c r="F37">
        <v>5</v>
      </c>
      <c r="G37">
        <v>10</v>
      </c>
      <c r="H37">
        <v>46</v>
      </c>
      <c r="I37">
        <v>157</v>
      </c>
      <c r="J37">
        <v>46</v>
      </c>
      <c r="K37">
        <v>111</v>
      </c>
      <c r="L37">
        <v>0</v>
      </c>
      <c r="M37">
        <f t="shared" si="0"/>
        <v>203</v>
      </c>
    </row>
    <row r="38" spans="1:13" x14ac:dyDescent="0.25">
      <c r="A38" t="str">
        <f>VLOOKUP(D38,Tabla1[],6,FALSE)</f>
        <v>TANIA LETICIA</v>
      </c>
      <c r="B38">
        <f>VLOOKUP(D38,Tabla1[],9,FALSE)</f>
        <v>23</v>
      </c>
      <c r="C38">
        <v>5563</v>
      </c>
      <c r="D38" s="3">
        <v>153111385563</v>
      </c>
      <c r="E38">
        <v>2022</v>
      </c>
      <c r="F38">
        <v>6</v>
      </c>
      <c r="G38">
        <v>5</v>
      </c>
      <c r="H38">
        <v>6</v>
      </c>
      <c r="I38">
        <v>35</v>
      </c>
      <c r="J38">
        <v>5</v>
      </c>
      <c r="K38">
        <v>29</v>
      </c>
      <c r="L38">
        <v>1</v>
      </c>
      <c r="M38">
        <f t="shared" si="0"/>
        <v>41</v>
      </c>
    </row>
    <row r="39" spans="1:13" x14ac:dyDescent="0.25">
      <c r="A39" t="str">
        <f>VLOOKUP(D39,Tabla1[],6,FALSE)</f>
        <v>LUCIA KAROL</v>
      </c>
      <c r="B39">
        <f>VLOOKUP(D39,Tabla1[],9,FALSE)</f>
        <v>29</v>
      </c>
      <c r="C39">
        <v>5563</v>
      </c>
      <c r="D39" s="3">
        <v>231836155563</v>
      </c>
      <c r="E39">
        <v>2022</v>
      </c>
      <c r="F39">
        <v>4</v>
      </c>
      <c r="G39">
        <v>62</v>
      </c>
      <c r="H39">
        <v>68</v>
      </c>
      <c r="I39">
        <v>255</v>
      </c>
      <c r="J39">
        <v>64</v>
      </c>
      <c r="K39">
        <v>187</v>
      </c>
      <c r="L39">
        <v>4</v>
      </c>
      <c r="M39">
        <f t="shared" si="0"/>
        <v>323</v>
      </c>
    </row>
    <row r="40" spans="1:13" x14ac:dyDescent="0.25">
      <c r="A40" t="str">
        <f>VLOOKUP(D40,Tabla1[],6,FALSE)</f>
        <v>SUSANA</v>
      </c>
      <c r="B40">
        <f>VLOOKUP(D40,Tabla1[],9,FALSE)</f>
        <v>35</v>
      </c>
      <c r="C40">
        <v>5563</v>
      </c>
      <c r="D40" s="3">
        <v>69086895563</v>
      </c>
      <c r="E40">
        <v>2022</v>
      </c>
      <c r="F40">
        <v>5</v>
      </c>
      <c r="G40">
        <v>10</v>
      </c>
      <c r="H40">
        <v>14</v>
      </c>
      <c r="I40">
        <v>36</v>
      </c>
      <c r="J40">
        <v>14</v>
      </c>
      <c r="K40">
        <v>22</v>
      </c>
      <c r="L40">
        <v>0</v>
      </c>
      <c r="M40">
        <f t="shared" si="0"/>
        <v>50</v>
      </c>
    </row>
    <row r="41" spans="1:13" x14ac:dyDescent="0.25">
      <c r="A41" t="str">
        <f>VLOOKUP(D41,Tabla1[],6,FALSE)</f>
        <v>LUCILA ESTHER</v>
      </c>
      <c r="B41">
        <f>VLOOKUP(D41,Tabla1[],9,FALSE)</f>
        <v>35</v>
      </c>
      <c r="C41">
        <v>5563</v>
      </c>
      <c r="D41" s="3">
        <v>69583665563</v>
      </c>
      <c r="E41">
        <v>2022</v>
      </c>
      <c r="F41">
        <v>6</v>
      </c>
      <c r="G41">
        <v>3</v>
      </c>
      <c r="H41">
        <v>3</v>
      </c>
      <c r="I41">
        <v>16</v>
      </c>
      <c r="J41">
        <v>3</v>
      </c>
      <c r="K41">
        <v>13</v>
      </c>
      <c r="L41">
        <v>0</v>
      </c>
      <c r="M41">
        <f t="shared" si="0"/>
        <v>19</v>
      </c>
    </row>
    <row r="42" spans="1:13" x14ac:dyDescent="0.25">
      <c r="A42" t="str">
        <f>VLOOKUP(D42,Tabla1[],6,FALSE)</f>
        <v>KARLA GABRIELA</v>
      </c>
      <c r="B42">
        <f>VLOOKUP(D42,Tabla1[],9,FALSE)</f>
        <v>42</v>
      </c>
      <c r="C42">
        <v>5563</v>
      </c>
      <c r="D42" s="3">
        <v>231956245563</v>
      </c>
      <c r="E42">
        <v>2022</v>
      </c>
      <c r="F42">
        <v>5</v>
      </c>
      <c r="G42">
        <v>145</v>
      </c>
      <c r="H42">
        <v>154</v>
      </c>
      <c r="I42">
        <v>231</v>
      </c>
      <c r="J42">
        <v>154</v>
      </c>
      <c r="K42">
        <v>77</v>
      </c>
      <c r="L42">
        <v>0</v>
      </c>
      <c r="M42">
        <f t="shared" si="0"/>
        <v>385</v>
      </c>
    </row>
    <row r="43" spans="1:13" x14ac:dyDescent="0.25">
      <c r="A43" t="str">
        <f>VLOOKUP(D43,Tabla1[],6,FALSE)</f>
        <v>MARIA PIA DE LUREN</v>
      </c>
      <c r="B43">
        <f>VLOOKUP(D43,Tabla1[],9,FALSE)</f>
        <v>24</v>
      </c>
      <c r="C43">
        <v>5563</v>
      </c>
      <c r="D43" s="3">
        <v>217227615563</v>
      </c>
      <c r="E43">
        <v>2022</v>
      </c>
      <c r="F43">
        <v>5</v>
      </c>
      <c r="G43">
        <v>31</v>
      </c>
      <c r="H43">
        <v>84</v>
      </c>
      <c r="I43">
        <v>188</v>
      </c>
      <c r="J43">
        <v>84</v>
      </c>
      <c r="K43">
        <v>104</v>
      </c>
      <c r="L43">
        <v>0</v>
      </c>
      <c r="M43">
        <f t="shared" si="0"/>
        <v>272</v>
      </c>
    </row>
    <row r="44" spans="1:13" x14ac:dyDescent="0.25">
      <c r="A44" t="str">
        <f>VLOOKUP(D44,Tabla1[],6,FALSE)</f>
        <v>JOSEFA LUZ</v>
      </c>
      <c r="B44">
        <f>VLOOKUP(D44,Tabla1[],9,FALSE)</f>
        <v>36</v>
      </c>
      <c r="C44">
        <v>5563</v>
      </c>
      <c r="D44" s="3">
        <v>102548835563</v>
      </c>
      <c r="E44">
        <v>2022</v>
      </c>
      <c r="F44">
        <v>6</v>
      </c>
      <c r="G44">
        <v>3</v>
      </c>
      <c r="H44">
        <v>3</v>
      </c>
      <c r="I44">
        <v>18</v>
      </c>
      <c r="J44">
        <v>3</v>
      </c>
      <c r="K44">
        <v>15</v>
      </c>
      <c r="L44">
        <v>0</v>
      </c>
      <c r="M44">
        <f t="shared" si="0"/>
        <v>21</v>
      </c>
    </row>
    <row r="45" spans="1:13" x14ac:dyDescent="0.25">
      <c r="A45" t="str">
        <f>VLOOKUP(D45,Tabla1[],6,FALSE)</f>
        <v>LUCY CRISTINA</v>
      </c>
      <c r="B45">
        <f>VLOOKUP(D45,Tabla1[],9,FALSE)</f>
        <v>48</v>
      </c>
      <c r="C45">
        <v>5563</v>
      </c>
      <c r="D45" s="3">
        <v>249452725563</v>
      </c>
      <c r="E45">
        <v>2022</v>
      </c>
      <c r="F45">
        <v>5</v>
      </c>
      <c r="G45">
        <v>1</v>
      </c>
      <c r="H45">
        <v>2</v>
      </c>
      <c r="I45">
        <v>117</v>
      </c>
      <c r="J45">
        <v>2</v>
      </c>
      <c r="K45">
        <v>115</v>
      </c>
      <c r="L45">
        <v>0</v>
      </c>
      <c r="M45">
        <f t="shared" si="0"/>
        <v>119</v>
      </c>
    </row>
    <row r="46" spans="1:13" x14ac:dyDescent="0.25">
      <c r="A46" t="str">
        <f>VLOOKUP(D46,Tabla1[],6,FALSE)</f>
        <v>EUGENIO</v>
      </c>
      <c r="B46">
        <f>VLOOKUP(D46,Tabla1[],9,FALSE)</f>
        <v>35</v>
      </c>
      <c r="C46">
        <v>5563</v>
      </c>
      <c r="D46" s="3">
        <v>69312125563</v>
      </c>
      <c r="E46">
        <v>2022</v>
      </c>
      <c r="F46">
        <v>6</v>
      </c>
      <c r="G46">
        <v>8</v>
      </c>
      <c r="H46">
        <v>12</v>
      </c>
      <c r="I46">
        <v>22</v>
      </c>
      <c r="J46">
        <v>12</v>
      </c>
      <c r="K46">
        <v>10</v>
      </c>
      <c r="L46">
        <v>0</v>
      </c>
      <c r="M46">
        <f t="shared" si="0"/>
        <v>34</v>
      </c>
    </row>
    <row r="47" spans="1:13" x14ac:dyDescent="0.25">
      <c r="A47" t="str">
        <f>VLOOKUP(D47,Tabla1[],6,FALSE)</f>
        <v>MERCEDES</v>
      </c>
      <c r="B47">
        <f>VLOOKUP(D47,Tabla1[],9,FALSE)</f>
        <v>29</v>
      </c>
      <c r="C47">
        <v>5563</v>
      </c>
      <c r="D47" s="3">
        <v>104588235563</v>
      </c>
      <c r="E47">
        <v>2022</v>
      </c>
      <c r="F47">
        <v>5</v>
      </c>
      <c r="G47">
        <v>7</v>
      </c>
      <c r="H47">
        <v>17</v>
      </c>
      <c r="I47">
        <v>20</v>
      </c>
      <c r="J47">
        <v>16</v>
      </c>
      <c r="K47">
        <v>3</v>
      </c>
      <c r="L47">
        <v>1</v>
      </c>
      <c r="M47">
        <f t="shared" si="0"/>
        <v>37</v>
      </c>
    </row>
    <row r="48" spans="1:13" x14ac:dyDescent="0.25">
      <c r="A48" t="str">
        <f>VLOOKUP(D48,Tabla1[],6,FALSE)</f>
        <v>GIANNINA ODALIS</v>
      </c>
      <c r="B48">
        <f>VLOOKUP(D48,Tabla1[],9,FALSE)</f>
        <v>29</v>
      </c>
      <c r="C48">
        <v>5563</v>
      </c>
      <c r="D48" s="3">
        <v>62452065563</v>
      </c>
      <c r="E48">
        <v>2022</v>
      </c>
      <c r="F48">
        <v>6</v>
      </c>
      <c r="G48">
        <v>26</v>
      </c>
      <c r="H48">
        <v>31</v>
      </c>
      <c r="I48">
        <v>78</v>
      </c>
      <c r="J48">
        <v>31</v>
      </c>
      <c r="K48">
        <v>47</v>
      </c>
      <c r="L48">
        <v>0</v>
      </c>
      <c r="M48">
        <f t="shared" si="0"/>
        <v>109</v>
      </c>
    </row>
    <row r="49" spans="1:13" x14ac:dyDescent="0.25">
      <c r="A49" t="str">
        <f>VLOOKUP(D49,Tabla1[],6,FALSE)</f>
        <v>IDOM GAD</v>
      </c>
      <c r="B49">
        <f>VLOOKUP(D49,Tabla1[],9,FALSE)</f>
        <v>35</v>
      </c>
      <c r="C49">
        <v>5563</v>
      </c>
      <c r="D49" s="3">
        <v>62753895563</v>
      </c>
      <c r="E49">
        <v>2022</v>
      </c>
      <c r="F49">
        <v>6</v>
      </c>
      <c r="G49">
        <v>3</v>
      </c>
      <c r="H49">
        <v>4</v>
      </c>
      <c r="I49">
        <v>14</v>
      </c>
      <c r="J49">
        <v>4</v>
      </c>
      <c r="K49">
        <v>10</v>
      </c>
      <c r="L49">
        <v>0</v>
      </c>
      <c r="M49">
        <f t="shared" si="0"/>
        <v>18</v>
      </c>
    </row>
    <row r="50" spans="1:13" x14ac:dyDescent="0.25">
      <c r="A50" t="str">
        <f>VLOOKUP(D50,Tabla1[],6,FALSE)</f>
        <v>LUZ MILAGROS</v>
      </c>
      <c r="B50">
        <f>VLOOKUP(D50,Tabla1[],9,FALSE)</f>
        <v>35</v>
      </c>
      <c r="C50">
        <v>5563</v>
      </c>
      <c r="D50" s="3">
        <v>102350135563</v>
      </c>
      <c r="E50">
        <v>2022</v>
      </c>
      <c r="F50">
        <v>4</v>
      </c>
      <c r="G50">
        <v>28</v>
      </c>
      <c r="H50">
        <v>31</v>
      </c>
      <c r="I50">
        <v>186</v>
      </c>
      <c r="J50">
        <v>31</v>
      </c>
      <c r="K50">
        <v>155</v>
      </c>
      <c r="L50">
        <v>0</v>
      </c>
      <c r="M50">
        <f t="shared" si="0"/>
        <v>217</v>
      </c>
    </row>
    <row r="51" spans="1:13" x14ac:dyDescent="0.25">
      <c r="A51" t="str">
        <f>VLOOKUP(D51,Tabla1[],6,FALSE)</f>
        <v>CARLOS ALBERTO</v>
      </c>
      <c r="B51">
        <f>VLOOKUP(D51,Tabla1[],9,FALSE)</f>
        <v>25</v>
      </c>
      <c r="C51">
        <v>5563</v>
      </c>
      <c r="D51" s="3">
        <v>166419845563</v>
      </c>
      <c r="E51">
        <v>2022</v>
      </c>
      <c r="F51">
        <v>6</v>
      </c>
      <c r="G51">
        <v>17</v>
      </c>
      <c r="H51">
        <v>33</v>
      </c>
      <c r="I51">
        <v>104</v>
      </c>
      <c r="J51">
        <v>33</v>
      </c>
      <c r="K51">
        <v>71</v>
      </c>
      <c r="L51">
        <v>0</v>
      </c>
      <c r="M51">
        <f t="shared" si="0"/>
        <v>137</v>
      </c>
    </row>
    <row r="52" spans="1:13" x14ac:dyDescent="0.25">
      <c r="A52" t="str">
        <f>VLOOKUP(D52,Tabla1[],6,FALSE)</f>
        <v>MILAGROS DEL CARMEN</v>
      </c>
      <c r="B52">
        <f>VLOOKUP(D52,Tabla1[],9,FALSE)</f>
        <v>29</v>
      </c>
      <c r="C52">
        <v>5563</v>
      </c>
      <c r="D52" s="3">
        <v>62748885563</v>
      </c>
      <c r="E52">
        <v>2022</v>
      </c>
      <c r="F52">
        <v>4</v>
      </c>
      <c r="G52">
        <v>166</v>
      </c>
      <c r="H52">
        <v>181</v>
      </c>
      <c r="I52">
        <v>409</v>
      </c>
      <c r="J52">
        <v>175</v>
      </c>
      <c r="K52">
        <v>228</v>
      </c>
      <c r="L52">
        <v>6</v>
      </c>
      <c r="M52">
        <f t="shared" si="0"/>
        <v>590</v>
      </c>
    </row>
    <row r="53" spans="1:13" x14ac:dyDescent="0.25">
      <c r="A53" t="str">
        <f>VLOOKUP(D53,Tabla1[],6,FALSE)</f>
        <v>RUBI</v>
      </c>
      <c r="B53">
        <f>VLOOKUP(D53,Tabla1[],9,FALSE)</f>
        <v>29</v>
      </c>
      <c r="C53">
        <v>5563</v>
      </c>
      <c r="D53" s="3">
        <v>62749565563</v>
      </c>
      <c r="E53">
        <v>2022</v>
      </c>
      <c r="F53">
        <v>4</v>
      </c>
      <c r="G53">
        <v>104</v>
      </c>
      <c r="H53">
        <v>113</v>
      </c>
      <c r="I53">
        <v>245</v>
      </c>
      <c r="J53">
        <v>111</v>
      </c>
      <c r="K53">
        <v>132</v>
      </c>
      <c r="L53">
        <v>2</v>
      </c>
      <c r="M53">
        <f t="shared" si="0"/>
        <v>358</v>
      </c>
    </row>
    <row r="54" spans="1:13" x14ac:dyDescent="0.25">
      <c r="A54" t="str">
        <f>VLOOKUP(D54,Tabla1[],6,FALSE)</f>
        <v>HILDA</v>
      </c>
      <c r="B54">
        <f>VLOOKUP(D54,Tabla1[],9,FALSE)</f>
        <v>35</v>
      </c>
      <c r="C54">
        <v>5563</v>
      </c>
      <c r="D54" s="3">
        <v>166932675563</v>
      </c>
      <c r="E54">
        <v>2022</v>
      </c>
      <c r="F54">
        <v>5</v>
      </c>
      <c r="G54">
        <v>0</v>
      </c>
      <c r="H54">
        <v>4</v>
      </c>
      <c r="I54">
        <v>34</v>
      </c>
      <c r="J54">
        <v>4</v>
      </c>
      <c r="K54">
        <v>30</v>
      </c>
      <c r="L54">
        <v>0</v>
      </c>
      <c r="M54">
        <f t="shared" si="0"/>
        <v>38</v>
      </c>
    </row>
    <row r="55" spans="1:13" x14ac:dyDescent="0.25">
      <c r="A55" t="str">
        <f>VLOOKUP(D55,Tabla1[],6,FALSE)</f>
        <v>VICTOR</v>
      </c>
      <c r="B55">
        <f>VLOOKUP(D55,Tabla1[],9,FALSE)</f>
        <v>35</v>
      </c>
      <c r="C55">
        <v>5563</v>
      </c>
      <c r="D55" s="3">
        <v>62756275563</v>
      </c>
      <c r="E55">
        <v>2022</v>
      </c>
      <c r="F55">
        <v>4</v>
      </c>
      <c r="G55">
        <v>285</v>
      </c>
      <c r="H55">
        <v>303</v>
      </c>
      <c r="I55">
        <v>794</v>
      </c>
      <c r="J55">
        <v>303</v>
      </c>
      <c r="K55">
        <v>491</v>
      </c>
      <c r="L55">
        <v>0</v>
      </c>
      <c r="M55">
        <f t="shared" si="0"/>
        <v>1097</v>
      </c>
    </row>
    <row r="56" spans="1:13" x14ac:dyDescent="0.25">
      <c r="A56" t="str">
        <f>VLOOKUP(D56,Tabla1[],6,FALSE)</f>
        <v>JANINE</v>
      </c>
      <c r="B56">
        <f>VLOOKUP(D56,Tabla1[],9,FALSE)</f>
        <v>29</v>
      </c>
      <c r="C56">
        <v>5563</v>
      </c>
      <c r="D56" s="3">
        <v>62751295563</v>
      </c>
      <c r="E56">
        <v>2022</v>
      </c>
      <c r="F56">
        <v>5</v>
      </c>
      <c r="G56">
        <v>4</v>
      </c>
      <c r="H56">
        <v>5</v>
      </c>
      <c r="I56">
        <v>53</v>
      </c>
      <c r="J56">
        <v>4</v>
      </c>
      <c r="K56">
        <v>48</v>
      </c>
      <c r="L56">
        <v>1</v>
      </c>
      <c r="M56">
        <f t="shared" si="0"/>
        <v>58</v>
      </c>
    </row>
    <row r="57" spans="1:13" x14ac:dyDescent="0.25">
      <c r="A57" t="str">
        <f>VLOOKUP(D57,Tabla1[],6,FALSE)</f>
        <v>OLINDA FLOR</v>
      </c>
      <c r="B57">
        <f>VLOOKUP(D57,Tabla1[],9,FALSE)</f>
        <v>29</v>
      </c>
      <c r="C57">
        <v>5563</v>
      </c>
      <c r="D57" s="3">
        <v>62221955563</v>
      </c>
      <c r="E57">
        <v>2022</v>
      </c>
      <c r="F57">
        <v>4</v>
      </c>
      <c r="G57">
        <v>18</v>
      </c>
      <c r="H57">
        <v>22</v>
      </c>
      <c r="I57">
        <v>83</v>
      </c>
      <c r="J57">
        <v>21</v>
      </c>
      <c r="K57">
        <v>61</v>
      </c>
      <c r="L57">
        <v>1</v>
      </c>
      <c r="M57">
        <f t="shared" si="0"/>
        <v>105</v>
      </c>
    </row>
    <row r="58" spans="1:13" x14ac:dyDescent="0.25">
      <c r="A58" t="str">
        <f>VLOOKUP(D58,Tabla1[],6,FALSE)</f>
        <v>ROBERT</v>
      </c>
      <c r="B58">
        <f>VLOOKUP(D58,Tabla1[],9,FALSE)</f>
        <v>35</v>
      </c>
      <c r="C58">
        <v>5563</v>
      </c>
      <c r="D58" s="3">
        <v>229900075563</v>
      </c>
      <c r="E58">
        <v>2022</v>
      </c>
      <c r="F58">
        <v>4</v>
      </c>
      <c r="G58">
        <v>121</v>
      </c>
      <c r="H58">
        <v>129</v>
      </c>
      <c r="I58">
        <v>165</v>
      </c>
      <c r="J58">
        <v>129</v>
      </c>
      <c r="K58">
        <v>36</v>
      </c>
      <c r="L58">
        <v>0</v>
      </c>
      <c r="M58">
        <f t="shared" si="0"/>
        <v>294</v>
      </c>
    </row>
    <row r="59" spans="1:13" x14ac:dyDescent="0.25">
      <c r="A59" t="str">
        <f>VLOOKUP(D59,Tabla1[],6,FALSE)</f>
        <v>CIELITA</v>
      </c>
      <c r="B59">
        <f>VLOOKUP(D59,Tabla1[],9,FALSE)</f>
        <v>29</v>
      </c>
      <c r="C59">
        <v>5563</v>
      </c>
      <c r="D59" s="3">
        <v>63143455563</v>
      </c>
      <c r="E59">
        <v>2022</v>
      </c>
      <c r="F59">
        <v>6</v>
      </c>
      <c r="G59">
        <v>11</v>
      </c>
      <c r="H59">
        <v>17</v>
      </c>
      <c r="I59">
        <v>57</v>
      </c>
      <c r="J59">
        <v>15</v>
      </c>
      <c r="K59">
        <v>40</v>
      </c>
      <c r="L59">
        <v>2</v>
      </c>
      <c r="M59">
        <f t="shared" si="0"/>
        <v>74</v>
      </c>
    </row>
    <row r="60" spans="1:13" x14ac:dyDescent="0.25">
      <c r="A60" t="str">
        <f>VLOOKUP(D60,Tabla1[],6,FALSE)</f>
        <v>ALEMIZABETH</v>
      </c>
      <c r="B60">
        <f>VLOOKUP(D60,Tabla1[],9,FALSE)</f>
        <v>35</v>
      </c>
      <c r="C60">
        <v>5563</v>
      </c>
      <c r="D60" s="3">
        <v>99908325563</v>
      </c>
      <c r="E60">
        <v>2022</v>
      </c>
      <c r="F60">
        <v>4</v>
      </c>
      <c r="G60">
        <v>45</v>
      </c>
      <c r="H60">
        <v>68</v>
      </c>
      <c r="I60">
        <v>169</v>
      </c>
      <c r="J60">
        <v>68</v>
      </c>
      <c r="K60">
        <v>101</v>
      </c>
      <c r="L60">
        <v>0</v>
      </c>
      <c r="M60">
        <f t="shared" si="0"/>
        <v>237</v>
      </c>
    </row>
    <row r="61" spans="1:13" x14ac:dyDescent="0.25">
      <c r="A61" t="str">
        <f>VLOOKUP(D61,Tabla1[],6,FALSE)</f>
        <v>NEYSI</v>
      </c>
      <c r="B61">
        <f>VLOOKUP(D61,Tabla1[],9,FALSE)</f>
        <v>35</v>
      </c>
      <c r="C61">
        <v>5563</v>
      </c>
      <c r="D61" s="3">
        <v>62452685563</v>
      </c>
      <c r="E61">
        <v>2022</v>
      </c>
      <c r="F61">
        <v>4</v>
      </c>
      <c r="G61">
        <v>48</v>
      </c>
      <c r="H61">
        <v>50</v>
      </c>
      <c r="I61">
        <v>164</v>
      </c>
      <c r="J61">
        <v>50</v>
      </c>
      <c r="K61">
        <v>114</v>
      </c>
      <c r="L61">
        <v>0</v>
      </c>
      <c r="M61">
        <f t="shared" si="0"/>
        <v>214</v>
      </c>
    </row>
    <row r="62" spans="1:13" x14ac:dyDescent="0.25">
      <c r="A62" t="str">
        <f>VLOOKUP(D62,Tabla1[],6,FALSE)</f>
        <v>JACKELINE</v>
      </c>
      <c r="B62">
        <f>VLOOKUP(D62,Tabla1[],9,FALSE)</f>
        <v>35</v>
      </c>
      <c r="C62">
        <v>5563</v>
      </c>
      <c r="D62" s="3">
        <v>62752075563</v>
      </c>
      <c r="E62">
        <v>2022</v>
      </c>
      <c r="F62">
        <v>4</v>
      </c>
      <c r="G62">
        <v>54</v>
      </c>
      <c r="H62">
        <v>68</v>
      </c>
      <c r="I62">
        <v>79</v>
      </c>
      <c r="J62">
        <v>68</v>
      </c>
      <c r="K62">
        <v>11</v>
      </c>
      <c r="L62">
        <v>0</v>
      </c>
      <c r="M62">
        <f t="shared" si="0"/>
        <v>147</v>
      </c>
    </row>
    <row r="63" spans="1:13" x14ac:dyDescent="0.25">
      <c r="A63" t="str">
        <f>VLOOKUP(D63,Tabla1[],6,FALSE)</f>
        <v>IVET</v>
      </c>
      <c r="B63">
        <f>VLOOKUP(D63,Tabla1[],9,FALSE)</f>
        <v>29</v>
      </c>
      <c r="C63">
        <v>5563</v>
      </c>
      <c r="D63" s="3">
        <v>312922805563</v>
      </c>
      <c r="E63">
        <v>2022</v>
      </c>
      <c r="F63">
        <v>5</v>
      </c>
      <c r="G63">
        <v>22</v>
      </c>
      <c r="H63">
        <v>40</v>
      </c>
      <c r="I63">
        <v>45</v>
      </c>
      <c r="J63">
        <v>25</v>
      </c>
      <c r="K63">
        <v>5</v>
      </c>
      <c r="L63">
        <v>15</v>
      </c>
      <c r="M63">
        <f t="shared" si="0"/>
        <v>85</v>
      </c>
    </row>
    <row r="64" spans="1:13" x14ac:dyDescent="0.25">
      <c r="A64" t="str">
        <f>VLOOKUP(D64,Tabla1[],6,FALSE)</f>
        <v>MARILYN MAGDIEL</v>
      </c>
      <c r="B64">
        <f>VLOOKUP(D64,Tabla1[],9,FALSE)</f>
        <v>29</v>
      </c>
      <c r="C64">
        <v>5563</v>
      </c>
      <c r="D64" s="3">
        <v>307014065563</v>
      </c>
      <c r="E64">
        <v>2022</v>
      </c>
      <c r="F64">
        <v>5</v>
      </c>
      <c r="G64">
        <v>19</v>
      </c>
      <c r="H64">
        <v>24</v>
      </c>
      <c r="I64">
        <v>25</v>
      </c>
      <c r="J64">
        <v>23</v>
      </c>
      <c r="K64">
        <v>1</v>
      </c>
      <c r="L64">
        <v>1</v>
      </c>
      <c r="M64">
        <f t="shared" si="0"/>
        <v>49</v>
      </c>
    </row>
    <row r="65" spans="1:13" x14ac:dyDescent="0.25">
      <c r="A65" t="str">
        <f>VLOOKUP(D65,Tabla1[],6,FALSE)</f>
        <v>ANA DARINA</v>
      </c>
      <c r="B65">
        <f>VLOOKUP(D65,Tabla1[],9,FALSE)</f>
        <v>23</v>
      </c>
      <c r="C65">
        <v>5563</v>
      </c>
      <c r="D65" s="3">
        <v>12303045563</v>
      </c>
      <c r="E65">
        <v>2022</v>
      </c>
      <c r="F65">
        <v>6</v>
      </c>
      <c r="G65">
        <v>3</v>
      </c>
      <c r="H65">
        <v>5</v>
      </c>
      <c r="I65">
        <v>61</v>
      </c>
      <c r="J65">
        <v>4</v>
      </c>
      <c r="K65">
        <v>56</v>
      </c>
      <c r="L65">
        <v>1</v>
      </c>
      <c r="M65">
        <f t="shared" si="0"/>
        <v>66</v>
      </c>
    </row>
    <row r="66" spans="1:13" x14ac:dyDescent="0.25">
      <c r="A66" t="str">
        <f>VLOOKUP(D66,Tabla1[],6,FALSE)</f>
        <v>GRACIELA MIRELLA</v>
      </c>
      <c r="B66">
        <f>VLOOKUP(D66,Tabla1[],9,FALSE)</f>
        <v>29</v>
      </c>
      <c r="C66">
        <v>5563</v>
      </c>
      <c r="D66" s="3">
        <v>333069565563</v>
      </c>
      <c r="E66">
        <v>2022</v>
      </c>
      <c r="F66">
        <v>4</v>
      </c>
      <c r="G66">
        <v>288</v>
      </c>
      <c r="H66">
        <v>354</v>
      </c>
      <c r="I66">
        <v>1196</v>
      </c>
      <c r="J66">
        <v>322</v>
      </c>
      <c r="K66">
        <v>842</v>
      </c>
      <c r="L66">
        <v>32</v>
      </c>
      <c r="M66">
        <f t="shared" si="0"/>
        <v>1550</v>
      </c>
    </row>
    <row r="67" spans="1:13" x14ac:dyDescent="0.25">
      <c r="A67" t="str">
        <f>VLOOKUP(D67,Tabla1[],6,FALSE)</f>
        <v>LINDA VIOLETA</v>
      </c>
      <c r="B67">
        <f>VLOOKUP(D67,Tabla1[],9,FALSE)</f>
        <v>28</v>
      </c>
      <c r="C67">
        <v>5563</v>
      </c>
      <c r="D67" s="3">
        <v>214427345563</v>
      </c>
      <c r="E67">
        <v>2022</v>
      </c>
      <c r="F67">
        <v>3</v>
      </c>
      <c r="G67">
        <v>2</v>
      </c>
      <c r="H67">
        <v>10</v>
      </c>
      <c r="I67">
        <v>23</v>
      </c>
      <c r="J67">
        <v>10</v>
      </c>
      <c r="K67">
        <v>13</v>
      </c>
      <c r="L67">
        <v>0</v>
      </c>
      <c r="M67">
        <f t="shared" ref="M67:M130" si="1">H67+I67</f>
        <v>33</v>
      </c>
    </row>
    <row r="68" spans="1:13" x14ac:dyDescent="0.25">
      <c r="A68" t="str">
        <f>VLOOKUP(D68,Tabla1[],6,FALSE)</f>
        <v>GREYS ALEXIA</v>
      </c>
      <c r="B68">
        <f>VLOOKUP(D68,Tabla1[],9,FALSE)</f>
        <v>48</v>
      </c>
      <c r="C68">
        <v>5563</v>
      </c>
      <c r="D68" s="3">
        <v>270321565563</v>
      </c>
      <c r="E68">
        <v>2022</v>
      </c>
      <c r="F68">
        <v>5</v>
      </c>
      <c r="G68">
        <v>4</v>
      </c>
      <c r="H68">
        <v>5</v>
      </c>
      <c r="I68">
        <v>133</v>
      </c>
      <c r="J68">
        <v>5</v>
      </c>
      <c r="K68">
        <v>128</v>
      </c>
      <c r="L68">
        <v>0</v>
      </c>
      <c r="M68">
        <f t="shared" si="1"/>
        <v>138</v>
      </c>
    </row>
    <row r="69" spans="1:13" x14ac:dyDescent="0.25">
      <c r="A69" t="str">
        <f>VLOOKUP(D69,Tabla1[],6,FALSE)</f>
        <v>TEODOMIRA IDALIA</v>
      </c>
      <c r="B69">
        <f>VLOOKUP(D69,Tabla1[],9,FALSE)</f>
        <v>23</v>
      </c>
      <c r="C69">
        <v>5563</v>
      </c>
      <c r="D69" s="3">
        <v>144669195563</v>
      </c>
      <c r="E69">
        <v>2022</v>
      </c>
      <c r="F69">
        <v>4</v>
      </c>
      <c r="G69">
        <v>5</v>
      </c>
      <c r="H69">
        <v>22</v>
      </c>
      <c r="I69">
        <v>96</v>
      </c>
      <c r="J69">
        <v>22</v>
      </c>
      <c r="K69">
        <v>74</v>
      </c>
      <c r="L69">
        <v>0</v>
      </c>
      <c r="M69">
        <f t="shared" si="1"/>
        <v>118</v>
      </c>
    </row>
    <row r="70" spans="1:13" x14ac:dyDescent="0.25">
      <c r="A70" t="str">
        <f>VLOOKUP(D70,Tabla1[],6,FALSE)</f>
        <v>KARINA</v>
      </c>
      <c r="B70">
        <f>VLOOKUP(D70,Tabla1[],9,FALSE)</f>
        <v>35</v>
      </c>
      <c r="C70">
        <v>5563</v>
      </c>
      <c r="D70" s="3">
        <v>195412235563</v>
      </c>
      <c r="E70">
        <v>2022</v>
      </c>
      <c r="F70">
        <v>6</v>
      </c>
      <c r="G70">
        <v>1</v>
      </c>
      <c r="H70">
        <v>1</v>
      </c>
      <c r="I70">
        <v>14</v>
      </c>
      <c r="J70">
        <v>1</v>
      </c>
      <c r="K70">
        <v>13</v>
      </c>
      <c r="L70">
        <v>0</v>
      </c>
      <c r="M70">
        <f t="shared" si="1"/>
        <v>15</v>
      </c>
    </row>
    <row r="71" spans="1:13" x14ac:dyDescent="0.25">
      <c r="A71" t="str">
        <f>VLOOKUP(D71,Tabla1[],6,FALSE)</f>
        <v>LINDA JENIFFERT</v>
      </c>
      <c r="B71">
        <f>VLOOKUP(D71,Tabla1[],9,FALSE)</f>
        <v>35</v>
      </c>
      <c r="C71">
        <v>5563</v>
      </c>
      <c r="D71" s="3">
        <v>290229175563</v>
      </c>
      <c r="E71">
        <v>2022</v>
      </c>
      <c r="F71">
        <v>4</v>
      </c>
      <c r="G71">
        <v>96</v>
      </c>
      <c r="H71">
        <v>102</v>
      </c>
      <c r="I71">
        <v>117</v>
      </c>
      <c r="J71">
        <v>102</v>
      </c>
      <c r="K71">
        <v>15</v>
      </c>
      <c r="L71">
        <v>0</v>
      </c>
      <c r="M71">
        <f t="shared" si="1"/>
        <v>219</v>
      </c>
    </row>
    <row r="72" spans="1:13" x14ac:dyDescent="0.25">
      <c r="A72" t="str">
        <f>VLOOKUP(D72,Tabla1[],6,FALSE)</f>
        <v>JOICE MELINA</v>
      </c>
      <c r="B72">
        <f>VLOOKUP(D72,Tabla1[],9,FALSE)</f>
        <v>23</v>
      </c>
      <c r="C72">
        <v>5563</v>
      </c>
      <c r="D72" s="3">
        <v>50124325563</v>
      </c>
      <c r="E72">
        <v>2022</v>
      </c>
      <c r="F72">
        <v>6</v>
      </c>
      <c r="G72">
        <v>3</v>
      </c>
      <c r="H72">
        <v>5</v>
      </c>
      <c r="I72">
        <v>144</v>
      </c>
      <c r="J72">
        <v>5</v>
      </c>
      <c r="K72">
        <v>139</v>
      </c>
      <c r="L72">
        <v>0</v>
      </c>
      <c r="M72">
        <f t="shared" si="1"/>
        <v>149</v>
      </c>
    </row>
    <row r="73" spans="1:13" x14ac:dyDescent="0.25">
      <c r="A73" t="str">
        <f>VLOOKUP(D73,Tabla1[],6,FALSE)</f>
        <v>IVAN</v>
      </c>
      <c r="B73">
        <f>VLOOKUP(D73,Tabla1[],9,FALSE)</f>
        <v>25</v>
      </c>
      <c r="C73">
        <v>5563</v>
      </c>
      <c r="D73" s="3">
        <v>169021665563</v>
      </c>
      <c r="E73">
        <v>2022</v>
      </c>
      <c r="F73">
        <v>5</v>
      </c>
      <c r="G73">
        <v>4</v>
      </c>
      <c r="H73">
        <v>29</v>
      </c>
      <c r="I73">
        <v>100</v>
      </c>
      <c r="J73">
        <v>29</v>
      </c>
      <c r="K73">
        <v>71</v>
      </c>
      <c r="L73">
        <v>0</v>
      </c>
      <c r="M73">
        <f t="shared" si="1"/>
        <v>129</v>
      </c>
    </row>
    <row r="74" spans="1:13" x14ac:dyDescent="0.25">
      <c r="A74" t="str">
        <f>VLOOKUP(D74,Tabla1[],6,FALSE)</f>
        <v>MILAGROS DEL CARMEN</v>
      </c>
      <c r="B74">
        <f>VLOOKUP(D74,Tabla1[],9,FALSE)</f>
        <v>29</v>
      </c>
      <c r="C74">
        <v>5563</v>
      </c>
      <c r="D74" s="3">
        <v>62748885563</v>
      </c>
      <c r="E74">
        <v>2022</v>
      </c>
      <c r="F74">
        <v>6</v>
      </c>
      <c r="G74">
        <v>0</v>
      </c>
      <c r="H74">
        <v>3</v>
      </c>
      <c r="I74">
        <v>47</v>
      </c>
      <c r="J74">
        <v>2</v>
      </c>
      <c r="K74">
        <v>44</v>
      </c>
      <c r="L74">
        <v>1</v>
      </c>
      <c r="M74">
        <f t="shared" si="1"/>
        <v>50</v>
      </c>
    </row>
    <row r="75" spans="1:13" x14ac:dyDescent="0.25">
      <c r="A75" t="str">
        <f>VLOOKUP(D75,Tabla1[],6,FALSE)</f>
        <v>JAVIER</v>
      </c>
      <c r="B75">
        <f>VLOOKUP(D75,Tabla1[],9,FALSE)</f>
        <v>35</v>
      </c>
      <c r="C75">
        <v>5563</v>
      </c>
      <c r="D75" s="3">
        <v>112543635563</v>
      </c>
      <c r="E75">
        <v>2022</v>
      </c>
      <c r="F75">
        <v>4</v>
      </c>
      <c r="G75">
        <v>57</v>
      </c>
      <c r="H75">
        <v>81</v>
      </c>
      <c r="I75">
        <v>224</v>
      </c>
      <c r="J75">
        <v>81</v>
      </c>
      <c r="K75">
        <v>143</v>
      </c>
      <c r="L75">
        <v>0</v>
      </c>
      <c r="M75">
        <f t="shared" si="1"/>
        <v>305</v>
      </c>
    </row>
    <row r="76" spans="1:13" x14ac:dyDescent="0.25">
      <c r="A76" t="str">
        <f>VLOOKUP(D76,Tabla1[],6,FALSE)</f>
        <v>GISSELLE</v>
      </c>
      <c r="B76">
        <f>VLOOKUP(D76,Tabla1[],9,FALSE)</f>
        <v>35</v>
      </c>
      <c r="C76">
        <v>5563</v>
      </c>
      <c r="D76" s="3">
        <v>62755225563</v>
      </c>
      <c r="E76">
        <v>2022</v>
      </c>
      <c r="F76">
        <v>6</v>
      </c>
      <c r="G76">
        <v>8</v>
      </c>
      <c r="H76">
        <v>16</v>
      </c>
      <c r="I76">
        <v>26</v>
      </c>
      <c r="J76">
        <v>16</v>
      </c>
      <c r="K76">
        <v>10</v>
      </c>
      <c r="L76">
        <v>0</v>
      </c>
      <c r="M76">
        <f t="shared" si="1"/>
        <v>42</v>
      </c>
    </row>
    <row r="77" spans="1:13" x14ac:dyDescent="0.25">
      <c r="A77" t="str">
        <f>VLOOKUP(D77,Tabla1[],6,FALSE)</f>
        <v>SERGIO IGOR</v>
      </c>
      <c r="B77">
        <f>VLOOKUP(D77,Tabla1[],9,FALSE)</f>
        <v>25</v>
      </c>
      <c r="C77">
        <v>5563</v>
      </c>
      <c r="D77" s="3">
        <v>279315355563</v>
      </c>
      <c r="E77">
        <v>2022</v>
      </c>
      <c r="F77">
        <v>5</v>
      </c>
      <c r="G77">
        <v>0</v>
      </c>
      <c r="H77">
        <v>10</v>
      </c>
      <c r="I77">
        <v>37</v>
      </c>
      <c r="J77">
        <v>10</v>
      </c>
      <c r="K77">
        <v>27</v>
      </c>
      <c r="L77">
        <v>0</v>
      </c>
      <c r="M77">
        <f t="shared" si="1"/>
        <v>47</v>
      </c>
    </row>
    <row r="78" spans="1:13" x14ac:dyDescent="0.25">
      <c r="A78" t="str">
        <f>VLOOKUP(D78,Tabla1[],6,FALSE)</f>
        <v>ANGELL KASSANDRA</v>
      </c>
      <c r="B78">
        <f>VLOOKUP(D78,Tabla1[],9,FALSE)</f>
        <v>28</v>
      </c>
      <c r="C78">
        <v>5563</v>
      </c>
      <c r="D78" s="3">
        <v>265975975563</v>
      </c>
      <c r="E78">
        <v>2022</v>
      </c>
      <c r="F78">
        <v>3</v>
      </c>
      <c r="G78">
        <v>1</v>
      </c>
      <c r="H78">
        <v>22</v>
      </c>
      <c r="I78">
        <v>85</v>
      </c>
      <c r="J78">
        <v>22</v>
      </c>
      <c r="K78">
        <v>63</v>
      </c>
      <c r="L78">
        <v>0</v>
      </c>
      <c r="M78">
        <f t="shared" si="1"/>
        <v>107</v>
      </c>
    </row>
    <row r="79" spans="1:13" x14ac:dyDescent="0.25">
      <c r="A79" t="str">
        <f>VLOOKUP(D79,Tabla1[],6,FALSE)</f>
        <v>MARIA ISABEL</v>
      </c>
      <c r="B79">
        <f>VLOOKUP(D79,Tabla1[],9,FALSE)</f>
        <v>29</v>
      </c>
      <c r="C79">
        <v>5563</v>
      </c>
      <c r="D79" s="3">
        <v>95200535563</v>
      </c>
      <c r="E79">
        <v>2022</v>
      </c>
      <c r="F79">
        <v>6</v>
      </c>
      <c r="G79">
        <v>38</v>
      </c>
      <c r="H79">
        <v>44</v>
      </c>
      <c r="I79">
        <v>108</v>
      </c>
      <c r="J79">
        <v>41</v>
      </c>
      <c r="K79">
        <v>64</v>
      </c>
      <c r="L79">
        <v>3</v>
      </c>
      <c r="M79">
        <f t="shared" si="1"/>
        <v>152</v>
      </c>
    </row>
    <row r="80" spans="1:13" x14ac:dyDescent="0.25">
      <c r="A80" t="str">
        <f>VLOOKUP(D80,Tabla1[],6,FALSE)</f>
        <v>JOSEFA LUZ</v>
      </c>
      <c r="B80">
        <f>VLOOKUP(D80,Tabla1[],9,FALSE)</f>
        <v>36</v>
      </c>
      <c r="C80">
        <v>5563</v>
      </c>
      <c r="D80" s="3">
        <v>102548835563</v>
      </c>
      <c r="E80">
        <v>2022</v>
      </c>
      <c r="F80">
        <v>4</v>
      </c>
      <c r="G80">
        <v>19</v>
      </c>
      <c r="H80">
        <v>21</v>
      </c>
      <c r="I80">
        <v>24</v>
      </c>
      <c r="J80">
        <v>21</v>
      </c>
      <c r="K80">
        <v>3</v>
      </c>
      <c r="L80">
        <v>0</v>
      </c>
      <c r="M80">
        <f t="shared" si="1"/>
        <v>45</v>
      </c>
    </row>
    <row r="81" spans="1:13" x14ac:dyDescent="0.25">
      <c r="A81" t="str">
        <f>VLOOKUP(D81,Tabla1[],6,FALSE)</f>
        <v>ALEMIZABETH</v>
      </c>
      <c r="B81">
        <f>VLOOKUP(D81,Tabla1[],9,FALSE)</f>
        <v>35</v>
      </c>
      <c r="C81">
        <v>5563</v>
      </c>
      <c r="D81" s="3">
        <v>99908325563</v>
      </c>
      <c r="E81">
        <v>2022</v>
      </c>
      <c r="F81">
        <v>5</v>
      </c>
      <c r="G81">
        <v>4</v>
      </c>
      <c r="H81">
        <v>5</v>
      </c>
      <c r="I81">
        <v>35</v>
      </c>
      <c r="J81">
        <v>5</v>
      </c>
      <c r="K81">
        <v>30</v>
      </c>
      <c r="L81">
        <v>0</v>
      </c>
      <c r="M81">
        <f t="shared" si="1"/>
        <v>40</v>
      </c>
    </row>
    <row r="82" spans="1:13" x14ac:dyDescent="0.25">
      <c r="A82" t="str">
        <f>VLOOKUP(D82,Tabla1[],6,FALSE)</f>
        <v>NEYSI</v>
      </c>
      <c r="B82">
        <f>VLOOKUP(D82,Tabla1[],9,FALSE)</f>
        <v>35</v>
      </c>
      <c r="C82">
        <v>5563</v>
      </c>
      <c r="D82" s="3">
        <v>62452685563</v>
      </c>
      <c r="E82">
        <v>2022</v>
      </c>
      <c r="F82">
        <v>5</v>
      </c>
      <c r="G82">
        <v>2</v>
      </c>
      <c r="H82">
        <v>3</v>
      </c>
      <c r="I82">
        <v>24</v>
      </c>
      <c r="J82">
        <v>3</v>
      </c>
      <c r="K82">
        <v>21</v>
      </c>
      <c r="L82">
        <v>0</v>
      </c>
      <c r="M82">
        <f t="shared" si="1"/>
        <v>27</v>
      </c>
    </row>
    <row r="83" spans="1:13" x14ac:dyDescent="0.25">
      <c r="A83" t="str">
        <f>VLOOKUP(D83,Tabla1[],6,FALSE)</f>
        <v>GIANNINA ODALIS</v>
      </c>
      <c r="B83">
        <f>VLOOKUP(D83,Tabla1[],9,FALSE)</f>
        <v>29</v>
      </c>
      <c r="C83">
        <v>5563</v>
      </c>
      <c r="D83" s="3">
        <v>62452065563</v>
      </c>
      <c r="E83">
        <v>2022</v>
      </c>
      <c r="F83">
        <v>4</v>
      </c>
      <c r="G83">
        <v>191</v>
      </c>
      <c r="H83">
        <v>218</v>
      </c>
      <c r="I83">
        <v>418</v>
      </c>
      <c r="J83">
        <v>215</v>
      </c>
      <c r="K83">
        <v>200</v>
      </c>
      <c r="L83">
        <v>3</v>
      </c>
      <c r="M83">
        <f t="shared" si="1"/>
        <v>636</v>
      </c>
    </row>
    <row r="84" spans="1:13" x14ac:dyDescent="0.25">
      <c r="A84" t="str">
        <f>VLOOKUP(D84,Tabla1[],6,FALSE)</f>
        <v>SUSANA</v>
      </c>
      <c r="B84">
        <f>VLOOKUP(D84,Tabla1[],9,FALSE)</f>
        <v>35</v>
      </c>
      <c r="C84">
        <v>5563</v>
      </c>
      <c r="D84" s="3">
        <v>69086895563</v>
      </c>
      <c r="E84">
        <v>2022</v>
      </c>
      <c r="F84">
        <v>6</v>
      </c>
      <c r="G84">
        <v>26</v>
      </c>
      <c r="H84">
        <v>45</v>
      </c>
      <c r="I84">
        <v>123</v>
      </c>
      <c r="J84">
        <v>45</v>
      </c>
      <c r="K84">
        <v>78</v>
      </c>
      <c r="L84">
        <v>0</v>
      </c>
      <c r="M84">
        <f t="shared" si="1"/>
        <v>168</v>
      </c>
    </row>
    <row r="85" spans="1:13" x14ac:dyDescent="0.25">
      <c r="A85" t="str">
        <f>VLOOKUP(D85,Tabla1[],6,FALSE)</f>
        <v>TANIA LETICIA</v>
      </c>
      <c r="B85">
        <f>VLOOKUP(D85,Tabla1[],9,FALSE)</f>
        <v>23</v>
      </c>
      <c r="C85">
        <v>5563</v>
      </c>
      <c r="D85" s="3">
        <v>153111385563</v>
      </c>
      <c r="E85">
        <v>2022</v>
      </c>
      <c r="F85">
        <v>4</v>
      </c>
      <c r="G85">
        <v>15</v>
      </c>
      <c r="H85">
        <v>18</v>
      </c>
      <c r="I85">
        <v>44</v>
      </c>
      <c r="J85">
        <v>18</v>
      </c>
      <c r="K85">
        <v>26</v>
      </c>
      <c r="L85">
        <v>0</v>
      </c>
      <c r="M85">
        <f t="shared" si="1"/>
        <v>62</v>
      </c>
    </row>
    <row r="86" spans="1:13" x14ac:dyDescent="0.25">
      <c r="A86" t="str">
        <f>VLOOKUP(D86,Tabla1[],6,FALSE)</f>
        <v>GLADYS CECILIA</v>
      </c>
      <c r="B86">
        <f>VLOOKUP(D86,Tabla1[],9,FALSE)</f>
        <v>1</v>
      </c>
      <c r="C86">
        <v>5563</v>
      </c>
      <c r="D86" s="3">
        <v>192653555563</v>
      </c>
      <c r="E86">
        <v>2022</v>
      </c>
      <c r="F86">
        <v>6</v>
      </c>
      <c r="G86">
        <v>3</v>
      </c>
      <c r="H86">
        <v>10</v>
      </c>
      <c r="I86">
        <v>94</v>
      </c>
      <c r="J86">
        <v>10</v>
      </c>
      <c r="K86">
        <v>84</v>
      </c>
      <c r="L86">
        <v>0</v>
      </c>
      <c r="M86">
        <f t="shared" si="1"/>
        <v>104</v>
      </c>
    </row>
    <row r="87" spans="1:13" x14ac:dyDescent="0.25">
      <c r="A87" t="str">
        <f>VLOOKUP(D87,Tabla1[],6,FALSE)</f>
        <v>LUCIA KAROL</v>
      </c>
      <c r="B87">
        <f>VLOOKUP(D87,Tabla1[],9,FALSE)</f>
        <v>29</v>
      </c>
      <c r="C87">
        <v>5563</v>
      </c>
      <c r="D87" s="3">
        <v>231836155563</v>
      </c>
      <c r="E87">
        <v>2022</v>
      </c>
      <c r="F87">
        <v>6</v>
      </c>
      <c r="G87">
        <v>3</v>
      </c>
      <c r="H87">
        <v>6</v>
      </c>
      <c r="I87">
        <v>56</v>
      </c>
      <c r="J87">
        <v>6</v>
      </c>
      <c r="K87">
        <v>50</v>
      </c>
      <c r="L87">
        <v>0</v>
      </c>
      <c r="M87">
        <f t="shared" si="1"/>
        <v>62</v>
      </c>
    </row>
    <row r="88" spans="1:13" x14ac:dyDescent="0.25">
      <c r="A88" t="str">
        <f>VLOOKUP(D88,Tabla1[],6,FALSE)</f>
        <v>LUCY CRISTINA</v>
      </c>
      <c r="B88">
        <f>VLOOKUP(D88,Tabla1[],9,FALSE)</f>
        <v>48</v>
      </c>
      <c r="C88">
        <v>5563</v>
      </c>
      <c r="D88" s="3">
        <v>249452725563</v>
      </c>
      <c r="E88">
        <v>2022</v>
      </c>
      <c r="F88">
        <v>6</v>
      </c>
      <c r="G88">
        <v>2</v>
      </c>
      <c r="H88">
        <v>3</v>
      </c>
      <c r="I88">
        <v>46</v>
      </c>
      <c r="J88">
        <v>3</v>
      </c>
      <c r="K88">
        <v>43</v>
      </c>
      <c r="L88">
        <v>0</v>
      </c>
      <c r="M88">
        <f t="shared" si="1"/>
        <v>49</v>
      </c>
    </row>
    <row r="89" spans="1:13" x14ac:dyDescent="0.25">
      <c r="A89" t="str">
        <f>VLOOKUP(D89,Tabla1[],6,FALSE)</f>
        <v>MARIA YESENIA</v>
      </c>
      <c r="B89">
        <f>VLOOKUP(D89,Tabla1[],9,FALSE)</f>
        <v>29</v>
      </c>
      <c r="C89">
        <v>5563</v>
      </c>
      <c r="D89" s="3">
        <v>242248825563</v>
      </c>
      <c r="E89">
        <v>2022</v>
      </c>
      <c r="F89">
        <v>4</v>
      </c>
      <c r="G89">
        <v>1</v>
      </c>
      <c r="H89">
        <v>1</v>
      </c>
      <c r="I89">
        <v>1</v>
      </c>
      <c r="J89">
        <v>1</v>
      </c>
      <c r="K89">
        <v>0</v>
      </c>
      <c r="L89">
        <v>0</v>
      </c>
      <c r="M89">
        <f t="shared" si="1"/>
        <v>2</v>
      </c>
    </row>
    <row r="90" spans="1:13" x14ac:dyDescent="0.25">
      <c r="A90" t="str">
        <f>VLOOKUP(D90,Tabla1[],6,FALSE)</f>
        <v>SAMUEL BRUZ</v>
      </c>
      <c r="B90">
        <f>VLOOKUP(D90,Tabla1[],9,FALSE)</f>
        <v>46</v>
      </c>
      <c r="C90">
        <v>5563</v>
      </c>
      <c r="D90" s="3">
        <v>308273455563</v>
      </c>
      <c r="E90">
        <v>2022</v>
      </c>
      <c r="F90">
        <v>4</v>
      </c>
      <c r="G90">
        <v>44</v>
      </c>
      <c r="H90">
        <v>47</v>
      </c>
      <c r="I90">
        <v>48</v>
      </c>
      <c r="J90">
        <v>43</v>
      </c>
      <c r="K90">
        <v>1</v>
      </c>
      <c r="L90">
        <v>4</v>
      </c>
      <c r="M90">
        <f t="shared" si="1"/>
        <v>95</v>
      </c>
    </row>
    <row r="91" spans="1:13" x14ac:dyDescent="0.25">
      <c r="A91" t="str">
        <f>VLOOKUP(D91,Tabla1[],6,FALSE)</f>
        <v>BRENDA SHANNA</v>
      </c>
      <c r="B91">
        <f>VLOOKUP(D91,Tabla1[],9,FALSE)</f>
        <v>29</v>
      </c>
      <c r="C91">
        <v>5563</v>
      </c>
      <c r="D91" s="3">
        <v>282684395563</v>
      </c>
      <c r="E91">
        <v>2022</v>
      </c>
      <c r="F91">
        <v>4</v>
      </c>
      <c r="G91">
        <v>83</v>
      </c>
      <c r="H91">
        <v>90</v>
      </c>
      <c r="I91">
        <v>91</v>
      </c>
      <c r="J91">
        <v>80</v>
      </c>
      <c r="K91">
        <v>1</v>
      </c>
      <c r="L91">
        <v>10</v>
      </c>
      <c r="M91">
        <f t="shared" si="1"/>
        <v>181</v>
      </c>
    </row>
    <row r="92" spans="1:13" x14ac:dyDescent="0.25">
      <c r="A92" t="str">
        <f>VLOOKUP(D92,Tabla1[],6,FALSE)</f>
        <v>JOICE MELINA</v>
      </c>
      <c r="B92">
        <f>VLOOKUP(D92,Tabla1[],9,FALSE)</f>
        <v>23</v>
      </c>
      <c r="C92">
        <v>5563</v>
      </c>
      <c r="D92" s="3">
        <v>50124325563</v>
      </c>
      <c r="E92">
        <v>2022</v>
      </c>
      <c r="F92">
        <v>4</v>
      </c>
      <c r="G92">
        <v>13</v>
      </c>
      <c r="H92">
        <v>17</v>
      </c>
      <c r="I92">
        <v>171</v>
      </c>
      <c r="J92">
        <v>17</v>
      </c>
      <c r="K92">
        <v>154</v>
      </c>
      <c r="L92">
        <v>0</v>
      </c>
      <c r="M92">
        <f t="shared" si="1"/>
        <v>188</v>
      </c>
    </row>
    <row r="93" spans="1:13" x14ac:dyDescent="0.25">
      <c r="A93" t="str">
        <f>VLOOKUP(D93,Tabla1[],6,FALSE)</f>
        <v>DELFINA VANESSA</v>
      </c>
      <c r="B93">
        <f>VLOOKUP(D93,Tabla1[],9,FALSE)</f>
        <v>25</v>
      </c>
      <c r="C93">
        <v>5563</v>
      </c>
      <c r="D93" s="3">
        <v>285878025563</v>
      </c>
      <c r="E93">
        <v>2022</v>
      </c>
      <c r="F93">
        <v>4</v>
      </c>
      <c r="G93">
        <v>10</v>
      </c>
      <c r="H93">
        <v>27</v>
      </c>
      <c r="I93">
        <v>73</v>
      </c>
      <c r="J93">
        <v>27</v>
      </c>
      <c r="K93">
        <v>46</v>
      </c>
      <c r="L93">
        <v>0</v>
      </c>
      <c r="M93">
        <f t="shared" si="1"/>
        <v>100</v>
      </c>
    </row>
    <row r="94" spans="1:13" x14ac:dyDescent="0.25">
      <c r="A94" t="str">
        <f>VLOOKUP(D94,Tabla1[],6,FALSE)</f>
        <v>INGRID MERCEDES</v>
      </c>
      <c r="B94">
        <f>VLOOKUP(D94,Tabla1[],9,FALSE)</f>
        <v>23</v>
      </c>
      <c r="C94">
        <v>5563</v>
      </c>
      <c r="D94" s="3">
        <v>231578565563</v>
      </c>
      <c r="E94">
        <v>2022</v>
      </c>
      <c r="F94">
        <v>6</v>
      </c>
      <c r="G94">
        <v>156</v>
      </c>
      <c r="H94">
        <v>161</v>
      </c>
      <c r="I94">
        <v>255</v>
      </c>
      <c r="J94">
        <v>161</v>
      </c>
      <c r="K94">
        <v>94</v>
      </c>
      <c r="L94">
        <v>0</v>
      </c>
      <c r="M94">
        <f t="shared" si="1"/>
        <v>416</v>
      </c>
    </row>
    <row r="95" spans="1:13" x14ac:dyDescent="0.25">
      <c r="A95" t="str">
        <f>VLOOKUP(D95,Tabla1[],6,FALSE)</f>
        <v>HEIKE</v>
      </c>
      <c r="B95">
        <f>VLOOKUP(D95,Tabla1[],9,FALSE)</f>
        <v>29</v>
      </c>
      <c r="C95">
        <v>5563</v>
      </c>
      <c r="D95" s="3">
        <v>62453265563</v>
      </c>
      <c r="E95">
        <v>2022</v>
      </c>
      <c r="F95">
        <v>4</v>
      </c>
      <c r="G95">
        <v>28</v>
      </c>
      <c r="H95">
        <v>45</v>
      </c>
      <c r="I95">
        <v>258</v>
      </c>
      <c r="J95">
        <v>41</v>
      </c>
      <c r="K95">
        <v>213</v>
      </c>
      <c r="L95">
        <v>4</v>
      </c>
      <c r="M95">
        <f t="shared" si="1"/>
        <v>303</v>
      </c>
    </row>
    <row r="96" spans="1:13" x14ac:dyDescent="0.25">
      <c r="A96" t="str">
        <f>VLOOKUP(D96,Tabla1[],6,FALSE)</f>
        <v>IDOM GAD</v>
      </c>
      <c r="B96">
        <f>VLOOKUP(D96,Tabla1[],9,FALSE)</f>
        <v>35</v>
      </c>
      <c r="C96">
        <v>5563</v>
      </c>
      <c r="D96" s="3">
        <v>62753895563</v>
      </c>
      <c r="E96">
        <v>2022</v>
      </c>
      <c r="F96">
        <v>4</v>
      </c>
      <c r="G96">
        <v>93</v>
      </c>
      <c r="H96">
        <v>109</v>
      </c>
      <c r="I96">
        <v>175</v>
      </c>
      <c r="J96">
        <v>109</v>
      </c>
      <c r="K96">
        <v>66</v>
      </c>
      <c r="L96">
        <v>0</v>
      </c>
      <c r="M96">
        <f t="shared" si="1"/>
        <v>284</v>
      </c>
    </row>
    <row r="97" spans="1:13" x14ac:dyDescent="0.25">
      <c r="A97" t="str">
        <f>VLOOKUP(D97,Tabla1[],6,FALSE)</f>
        <v>LINDA VIOLETA</v>
      </c>
      <c r="B97">
        <f>VLOOKUP(D97,Tabla1[],9,FALSE)</f>
        <v>28</v>
      </c>
      <c r="C97">
        <v>5563</v>
      </c>
      <c r="D97" s="3">
        <v>214427345563</v>
      </c>
      <c r="E97">
        <v>2022</v>
      </c>
      <c r="F97">
        <v>4</v>
      </c>
      <c r="G97">
        <v>243</v>
      </c>
      <c r="H97">
        <v>269</v>
      </c>
      <c r="I97">
        <v>399</v>
      </c>
      <c r="J97">
        <v>269</v>
      </c>
      <c r="K97">
        <v>130</v>
      </c>
      <c r="L97">
        <v>0</v>
      </c>
      <c r="M97">
        <f t="shared" si="1"/>
        <v>668</v>
      </c>
    </row>
    <row r="98" spans="1:13" x14ac:dyDescent="0.25">
      <c r="A98" t="str">
        <f>VLOOKUP(D98,Tabla1[],6,FALSE)</f>
        <v>ANY</v>
      </c>
      <c r="B98">
        <f>VLOOKUP(D98,Tabla1[],9,FALSE)</f>
        <v>35</v>
      </c>
      <c r="C98">
        <v>5563</v>
      </c>
      <c r="D98" s="3">
        <v>86681285563</v>
      </c>
      <c r="E98">
        <v>2022</v>
      </c>
      <c r="F98">
        <v>4</v>
      </c>
      <c r="G98">
        <v>42</v>
      </c>
      <c r="H98">
        <v>44</v>
      </c>
      <c r="I98">
        <v>113</v>
      </c>
      <c r="J98">
        <v>44</v>
      </c>
      <c r="K98">
        <v>69</v>
      </c>
      <c r="L98">
        <v>0</v>
      </c>
      <c r="M98">
        <f t="shared" si="1"/>
        <v>157</v>
      </c>
    </row>
    <row r="99" spans="1:13" x14ac:dyDescent="0.25">
      <c r="A99" t="str">
        <f>VLOOKUP(D99,Tabla1[],6,FALSE)</f>
        <v>SAMY SULLY</v>
      </c>
      <c r="B99">
        <f>VLOOKUP(D99,Tabla1[],9,FALSE)</f>
        <v>29</v>
      </c>
      <c r="C99">
        <v>5563</v>
      </c>
      <c r="D99" s="3">
        <v>232483505563</v>
      </c>
      <c r="E99">
        <v>2022</v>
      </c>
      <c r="F99">
        <v>5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f t="shared" si="1"/>
        <v>1</v>
      </c>
    </row>
    <row r="100" spans="1:13" x14ac:dyDescent="0.25">
      <c r="A100" t="str">
        <f>VLOOKUP(D100,Tabla1[],6,FALSE)</f>
        <v>KARINA</v>
      </c>
      <c r="B100">
        <f>VLOOKUP(D100,Tabla1[],9,FALSE)</f>
        <v>35</v>
      </c>
      <c r="C100">
        <v>5563</v>
      </c>
      <c r="D100" s="3">
        <v>195412235563</v>
      </c>
      <c r="E100">
        <v>2022</v>
      </c>
      <c r="F100">
        <v>4</v>
      </c>
      <c r="G100">
        <v>89</v>
      </c>
      <c r="H100">
        <v>96</v>
      </c>
      <c r="I100">
        <v>185</v>
      </c>
      <c r="J100">
        <v>96</v>
      </c>
      <c r="K100">
        <v>89</v>
      </c>
      <c r="L100">
        <v>0</v>
      </c>
      <c r="M100">
        <f t="shared" si="1"/>
        <v>281</v>
      </c>
    </row>
    <row r="101" spans="1:13" x14ac:dyDescent="0.25">
      <c r="A101" t="str">
        <f>VLOOKUP(D101,Tabla1[],6,FALSE)</f>
        <v>JESSICA JULISSA</v>
      </c>
      <c r="B101">
        <f>VLOOKUP(D101,Tabla1[],9,FALSE)</f>
        <v>1</v>
      </c>
      <c r="C101">
        <v>5563</v>
      </c>
      <c r="D101" s="3">
        <v>105572245563</v>
      </c>
      <c r="E101">
        <v>2022</v>
      </c>
      <c r="F101">
        <v>6</v>
      </c>
      <c r="G101">
        <v>6</v>
      </c>
      <c r="H101">
        <v>16</v>
      </c>
      <c r="I101">
        <v>123</v>
      </c>
      <c r="J101">
        <v>16</v>
      </c>
      <c r="K101">
        <v>107</v>
      </c>
      <c r="L101">
        <v>0</v>
      </c>
      <c r="M101">
        <f t="shared" si="1"/>
        <v>139</v>
      </c>
    </row>
    <row r="102" spans="1:13" x14ac:dyDescent="0.25">
      <c r="A102" t="str">
        <f>VLOOKUP(D102,Tabla1[],6,FALSE)</f>
        <v>ELSA</v>
      </c>
      <c r="B102">
        <f>VLOOKUP(D102,Tabla1[],9,FALSE)</f>
        <v>35</v>
      </c>
      <c r="C102">
        <v>5563</v>
      </c>
      <c r="D102" s="3">
        <v>170730285563</v>
      </c>
      <c r="E102">
        <v>2022</v>
      </c>
      <c r="F102">
        <v>6</v>
      </c>
      <c r="G102">
        <v>7</v>
      </c>
      <c r="H102">
        <v>7</v>
      </c>
      <c r="I102">
        <v>145</v>
      </c>
      <c r="J102">
        <v>7</v>
      </c>
      <c r="K102">
        <v>138</v>
      </c>
      <c r="L102">
        <v>0</v>
      </c>
      <c r="M102">
        <f t="shared" si="1"/>
        <v>152</v>
      </c>
    </row>
    <row r="103" spans="1:13" x14ac:dyDescent="0.25">
      <c r="A103" t="str">
        <f>VLOOKUP(D103,Tabla1[],6,FALSE)</f>
        <v>PAOLA TERESA DEL VALLE</v>
      </c>
      <c r="B103">
        <f>VLOOKUP(D103,Tabla1[],9,FALSE)</f>
        <v>1</v>
      </c>
      <c r="C103">
        <v>5563</v>
      </c>
      <c r="D103" s="3">
        <v>423152015563</v>
      </c>
      <c r="E103">
        <v>2022</v>
      </c>
      <c r="F103">
        <v>4</v>
      </c>
      <c r="G103">
        <v>13</v>
      </c>
      <c r="H103">
        <v>34</v>
      </c>
      <c r="I103">
        <v>272</v>
      </c>
      <c r="J103">
        <v>34</v>
      </c>
      <c r="K103">
        <v>238</v>
      </c>
      <c r="L103">
        <v>0</v>
      </c>
      <c r="M103">
        <f t="shared" si="1"/>
        <v>306</v>
      </c>
    </row>
    <row r="104" spans="1:13" x14ac:dyDescent="0.25">
      <c r="A104" t="str">
        <f>VLOOKUP(D104,Tabla1[],6,FALSE)</f>
        <v>ALBERTO</v>
      </c>
      <c r="B104">
        <f>VLOOKUP(D104,Tabla1[],9,FALSE)</f>
        <v>35</v>
      </c>
      <c r="C104">
        <v>5563</v>
      </c>
      <c r="D104" s="3">
        <v>111126495563</v>
      </c>
      <c r="E104">
        <v>2022</v>
      </c>
      <c r="F104">
        <v>4</v>
      </c>
      <c r="G104">
        <v>0</v>
      </c>
      <c r="H104">
        <v>2</v>
      </c>
      <c r="I104">
        <v>34</v>
      </c>
      <c r="J104">
        <v>2</v>
      </c>
      <c r="K104">
        <v>32</v>
      </c>
      <c r="L104">
        <v>0</v>
      </c>
      <c r="M104">
        <f t="shared" si="1"/>
        <v>36</v>
      </c>
    </row>
    <row r="105" spans="1:13" x14ac:dyDescent="0.25">
      <c r="A105" t="str">
        <f>VLOOKUP(D105,Tabla1[],6,FALSE)</f>
        <v>KARLA GABRIELA</v>
      </c>
      <c r="B105">
        <f>VLOOKUP(D105,Tabla1[],9,FALSE)</f>
        <v>42</v>
      </c>
      <c r="C105">
        <v>5563</v>
      </c>
      <c r="D105" s="3">
        <v>231956245563</v>
      </c>
      <c r="E105">
        <v>2022</v>
      </c>
      <c r="F105">
        <v>6</v>
      </c>
      <c r="G105">
        <v>79</v>
      </c>
      <c r="H105">
        <v>89</v>
      </c>
      <c r="I105">
        <v>137</v>
      </c>
      <c r="J105">
        <v>89</v>
      </c>
      <c r="K105">
        <v>48</v>
      </c>
      <c r="L105">
        <v>0</v>
      </c>
      <c r="M105">
        <f t="shared" si="1"/>
        <v>226</v>
      </c>
    </row>
    <row r="106" spans="1:13" x14ac:dyDescent="0.25">
      <c r="A106" t="str">
        <f>VLOOKUP(D106,Tabla1[],6,FALSE)</f>
        <v>RICARDO</v>
      </c>
      <c r="B106">
        <f>VLOOKUP(D106,Tabla1[],9,FALSE)</f>
        <v>35</v>
      </c>
      <c r="C106">
        <v>5563</v>
      </c>
      <c r="D106" s="3">
        <v>69370465563</v>
      </c>
      <c r="E106">
        <v>2022</v>
      </c>
      <c r="F106">
        <v>4</v>
      </c>
      <c r="G106">
        <v>1</v>
      </c>
      <c r="H106">
        <v>1</v>
      </c>
      <c r="I106">
        <v>16</v>
      </c>
      <c r="J106">
        <v>1</v>
      </c>
      <c r="K106">
        <v>15</v>
      </c>
      <c r="L106">
        <v>0</v>
      </c>
      <c r="M106">
        <f t="shared" si="1"/>
        <v>17</v>
      </c>
    </row>
    <row r="107" spans="1:13" x14ac:dyDescent="0.25">
      <c r="A107" t="str">
        <f>VLOOKUP(D107,Tabla1[],6,FALSE)</f>
        <v>JUAN JOSE</v>
      </c>
      <c r="B107">
        <f>VLOOKUP(D107,Tabla1[],9,FALSE)</f>
        <v>35</v>
      </c>
      <c r="C107">
        <v>5563</v>
      </c>
      <c r="D107" s="3">
        <v>208526865563</v>
      </c>
      <c r="E107">
        <v>2022</v>
      </c>
      <c r="F107">
        <v>4</v>
      </c>
      <c r="G107">
        <v>12</v>
      </c>
      <c r="H107">
        <v>12</v>
      </c>
      <c r="I107">
        <v>43</v>
      </c>
      <c r="J107">
        <v>12</v>
      </c>
      <c r="K107">
        <v>31</v>
      </c>
      <c r="L107">
        <v>0</v>
      </c>
      <c r="M107">
        <f t="shared" si="1"/>
        <v>55</v>
      </c>
    </row>
    <row r="108" spans="1:13" x14ac:dyDescent="0.25">
      <c r="A108" t="str">
        <f>VLOOKUP(D108,Tabla1[],6,FALSE)</f>
        <v>ÑEMY</v>
      </c>
      <c r="B108">
        <f>VLOOKUP(D108,Tabla1[],9,FALSE)</f>
        <v>23</v>
      </c>
      <c r="C108">
        <v>5563</v>
      </c>
      <c r="D108" s="3">
        <v>166880495563</v>
      </c>
      <c r="E108">
        <v>2022</v>
      </c>
      <c r="F108">
        <v>4</v>
      </c>
      <c r="G108">
        <v>8</v>
      </c>
      <c r="H108">
        <v>16</v>
      </c>
      <c r="I108">
        <v>47</v>
      </c>
      <c r="J108">
        <v>16</v>
      </c>
      <c r="K108">
        <v>31</v>
      </c>
      <c r="L108">
        <v>0</v>
      </c>
      <c r="M108">
        <f t="shared" si="1"/>
        <v>63</v>
      </c>
    </row>
    <row r="109" spans="1:13" x14ac:dyDescent="0.25">
      <c r="A109" t="str">
        <f>VLOOKUP(D109,Tabla1[],6,FALSE)</f>
        <v>TEODOMIRA IDALIA</v>
      </c>
      <c r="B109">
        <f>VLOOKUP(D109,Tabla1[],9,FALSE)</f>
        <v>23</v>
      </c>
      <c r="C109">
        <v>5563</v>
      </c>
      <c r="D109" s="3">
        <v>144669195563</v>
      </c>
      <c r="E109">
        <v>2022</v>
      </c>
      <c r="F109">
        <v>5</v>
      </c>
      <c r="G109">
        <v>12</v>
      </c>
      <c r="H109">
        <v>34</v>
      </c>
      <c r="I109">
        <v>148</v>
      </c>
      <c r="J109">
        <v>34</v>
      </c>
      <c r="K109">
        <v>114</v>
      </c>
      <c r="L109">
        <v>0</v>
      </c>
      <c r="M109">
        <f t="shared" si="1"/>
        <v>182</v>
      </c>
    </row>
    <row r="110" spans="1:13" x14ac:dyDescent="0.25">
      <c r="A110" t="str">
        <f>VLOOKUP(D110,Tabla1[],6,FALSE)</f>
        <v>HILDA</v>
      </c>
      <c r="B110">
        <f>VLOOKUP(D110,Tabla1[],9,FALSE)</f>
        <v>35</v>
      </c>
      <c r="C110">
        <v>5563</v>
      </c>
      <c r="D110" s="3">
        <v>166932675563</v>
      </c>
      <c r="E110">
        <v>2022</v>
      </c>
      <c r="F110">
        <v>6</v>
      </c>
      <c r="G110">
        <v>1</v>
      </c>
      <c r="H110">
        <v>1</v>
      </c>
      <c r="I110">
        <v>14</v>
      </c>
      <c r="J110">
        <v>1</v>
      </c>
      <c r="K110">
        <v>13</v>
      </c>
      <c r="L110">
        <v>0</v>
      </c>
      <c r="M110">
        <f t="shared" si="1"/>
        <v>15</v>
      </c>
    </row>
    <row r="111" spans="1:13" x14ac:dyDescent="0.25">
      <c r="A111" t="str">
        <f>VLOOKUP(D111,Tabla1[],6,FALSE)</f>
        <v>MARIA YSABEL</v>
      </c>
      <c r="B111">
        <f>VLOOKUP(D111,Tabla1[],9,FALSE)</f>
        <v>1</v>
      </c>
      <c r="C111">
        <v>5563</v>
      </c>
      <c r="D111" s="3">
        <v>110427455563</v>
      </c>
      <c r="E111">
        <v>2022</v>
      </c>
      <c r="F111">
        <v>5</v>
      </c>
      <c r="G111">
        <v>20</v>
      </c>
      <c r="H111">
        <v>32</v>
      </c>
      <c r="I111">
        <v>243</v>
      </c>
      <c r="J111">
        <v>32</v>
      </c>
      <c r="K111">
        <v>211</v>
      </c>
      <c r="L111">
        <v>0</v>
      </c>
      <c r="M111">
        <f t="shared" si="1"/>
        <v>275</v>
      </c>
    </row>
    <row r="112" spans="1:13" x14ac:dyDescent="0.25">
      <c r="A112" t="str">
        <f>VLOOKUP(D112,Tabla1[],6,FALSE)</f>
        <v>GRACIELA MIRELLA</v>
      </c>
      <c r="B112">
        <f>VLOOKUP(D112,Tabla1[],9,FALSE)</f>
        <v>29</v>
      </c>
      <c r="C112">
        <v>5563</v>
      </c>
      <c r="D112" s="3">
        <v>333069565563</v>
      </c>
      <c r="E112">
        <v>2022</v>
      </c>
      <c r="F112">
        <v>5</v>
      </c>
      <c r="G112">
        <v>82</v>
      </c>
      <c r="H112">
        <v>100</v>
      </c>
      <c r="I112">
        <v>280</v>
      </c>
      <c r="J112">
        <v>79</v>
      </c>
      <c r="K112">
        <v>180</v>
      </c>
      <c r="L112">
        <v>21</v>
      </c>
      <c r="M112">
        <f t="shared" si="1"/>
        <v>380</v>
      </c>
    </row>
    <row r="113" spans="1:13" x14ac:dyDescent="0.25">
      <c r="A113" t="str">
        <f>VLOOKUP(D113,Tabla1[],6,FALSE)</f>
        <v>ALEMIZABETH</v>
      </c>
      <c r="B113">
        <f>VLOOKUP(D113,Tabla1[],9,FALSE)</f>
        <v>35</v>
      </c>
      <c r="C113">
        <v>5563</v>
      </c>
      <c r="D113" s="3">
        <v>99908325563</v>
      </c>
      <c r="E113">
        <v>2022</v>
      </c>
      <c r="F113">
        <v>6</v>
      </c>
      <c r="G113">
        <v>8</v>
      </c>
      <c r="H113">
        <v>20</v>
      </c>
      <c r="I113">
        <v>56</v>
      </c>
      <c r="J113">
        <v>20</v>
      </c>
      <c r="K113">
        <v>36</v>
      </c>
      <c r="L113">
        <v>0</v>
      </c>
      <c r="M113">
        <f t="shared" si="1"/>
        <v>76</v>
      </c>
    </row>
    <row r="114" spans="1:13" x14ac:dyDescent="0.25">
      <c r="A114" t="str">
        <f>VLOOKUP(D114,Tabla1[],6,FALSE)</f>
        <v>STHEFANY</v>
      </c>
      <c r="B114">
        <f>VLOOKUP(D114,Tabla1[],9,FALSE)</f>
        <v>29</v>
      </c>
      <c r="C114">
        <v>5563</v>
      </c>
      <c r="D114" s="3">
        <v>236717235563</v>
      </c>
      <c r="E114">
        <v>2022</v>
      </c>
      <c r="F114">
        <v>4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f t="shared" si="1"/>
        <v>1</v>
      </c>
    </row>
    <row r="115" spans="1:13" x14ac:dyDescent="0.25">
      <c r="A115" t="str">
        <f>VLOOKUP(D115,Tabla1[],6,FALSE)</f>
        <v>ÑEMY</v>
      </c>
      <c r="B115">
        <f>VLOOKUP(D115,Tabla1[],9,FALSE)</f>
        <v>23</v>
      </c>
      <c r="C115">
        <v>5563</v>
      </c>
      <c r="D115" s="3">
        <v>166880495563</v>
      </c>
      <c r="E115">
        <v>2022</v>
      </c>
      <c r="F115">
        <v>5</v>
      </c>
      <c r="G115">
        <v>3</v>
      </c>
      <c r="H115">
        <v>7</v>
      </c>
      <c r="I115">
        <v>51</v>
      </c>
      <c r="J115">
        <v>7</v>
      </c>
      <c r="K115">
        <v>44</v>
      </c>
      <c r="L115">
        <v>0</v>
      </c>
      <c r="M115">
        <f t="shared" si="1"/>
        <v>58</v>
      </c>
    </row>
    <row r="116" spans="1:13" x14ac:dyDescent="0.25">
      <c r="A116" t="str">
        <f>VLOOKUP(D116,Tabla1[],6,FALSE)</f>
        <v>MARIA ISABEL</v>
      </c>
      <c r="B116">
        <f>VLOOKUP(D116,Tabla1[],9,FALSE)</f>
        <v>29</v>
      </c>
      <c r="C116">
        <v>5563</v>
      </c>
      <c r="D116" s="3">
        <v>95200535563</v>
      </c>
      <c r="E116">
        <v>2022</v>
      </c>
      <c r="F116">
        <v>4</v>
      </c>
      <c r="G116">
        <v>278</v>
      </c>
      <c r="H116">
        <v>302</v>
      </c>
      <c r="I116">
        <v>632</v>
      </c>
      <c r="J116">
        <v>294</v>
      </c>
      <c r="K116">
        <v>330</v>
      </c>
      <c r="L116">
        <v>8</v>
      </c>
      <c r="M116">
        <f t="shared" si="1"/>
        <v>934</v>
      </c>
    </row>
    <row r="117" spans="1:13" x14ac:dyDescent="0.25">
      <c r="A117" t="str">
        <f>VLOOKUP(D117,Tabla1[],6,FALSE)</f>
        <v>JANINE</v>
      </c>
      <c r="B117">
        <f>VLOOKUP(D117,Tabla1[],9,FALSE)</f>
        <v>29</v>
      </c>
      <c r="C117">
        <v>5563</v>
      </c>
      <c r="D117" s="3">
        <v>62751295563</v>
      </c>
      <c r="E117">
        <v>2022</v>
      </c>
      <c r="F117">
        <v>6</v>
      </c>
      <c r="G117">
        <v>4</v>
      </c>
      <c r="H117">
        <v>6</v>
      </c>
      <c r="I117">
        <v>44</v>
      </c>
      <c r="J117">
        <v>6</v>
      </c>
      <c r="K117">
        <v>38</v>
      </c>
      <c r="L117">
        <v>0</v>
      </c>
      <c r="M117">
        <f t="shared" si="1"/>
        <v>50</v>
      </c>
    </row>
    <row r="118" spans="1:13" x14ac:dyDescent="0.25">
      <c r="A118" t="str">
        <f>VLOOKUP(D118,Tabla1[],6,FALSE)</f>
        <v>IVAN</v>
      </c>
      <c r="B118">
        <f>VLOOKUP(D118,Tabla1[],9,FALSE)</f>
        <v>25</v>
      </c>
      <c r="C118">
        <v>5563</v>
      </c>
      <c r="D118" s="3">
        <v>169021665563</v>
      </c>
      <c r="E118">
        <v>2022</v>
      </c>
      <c r="F118">
        <v>6</v>
      </c>
      <c r="G118">
        <v>1</v>
      </c>
      <c r="H118">
        <v>9</v>
      </c>
      <c r="I118">
        <v>71</v>
      </c>
      <c r="J118">
        <v>9</v>
      </c>
      <c r="K118">
        <v>62</v>
      </c>
      <c r="L118">
        <v>0</v>
      </c>
      <c r="M118">
        <f t="shared" si="1"/>
        <v>80</v>
      </c>
    </row>
    <row r="119" spans="1:13" x14ac:dyDescent="0.25">
      <c r="A119" t="str">
        <f>VLOOKUP(D119,Tabla1[],6,FALSE)</f>
        <v>CIELITA</v>
      </c>
      <c r="B119">
        <f>VLOOKUP(D119,Tabla1[],9,FALSE)</f>
        <v>29</v>
      </c>
      <c r="C119">
        <v>5563</v>
      </c>
      <c r="D119" s="3">
        <v>63143455563</v>
      </c>
      <c r="E119">
        <v>2022</v>
      </c>
      <c r="F119">
        <v>4</v>
      </c>
      <c r="G119">
        <v>50</v>
      </c>
      <c r="H119">
        <v>68</v>
      </c>
      <c r="I119">
        <v>315</v>
      </c>
      <c r="J119">
        <v>60</v>
      </c>
      <c r="K119">
        <v>247</v>
      </c>
      <c r="L119">
        <v>8</v>
      </c>
      <c r="M119">
        <f t="shared" si="1"/>
        <v>383</v>
      </c>
    </row>
    <row r="120" spans="1:13" x14ac:dyDescent="0.25">
      <c r="A120" t="str">
        <f>VLOOKUP(D120,Tabla1[],6,FALSE)</f>
        <v>PAOLA TERESA DEL VALLE</v>
      </c>
      <c r="B120">
        <f>VLOOKUP(D120,Tabla1[],9,FALSE)</f>
        <v>1</v>
      </c>
      <c r="C120">
        <v>5563</v>
      </c>
      <c r="D120" s="3">
        <v>423152015563</v>
      </c>
      <c r="E120">
        <v>2022</v>
      </c>
      <c r="F120">
        <v>5</v>
      </c>
      <c r="G120">
        <v>11</v>
      </c>
      <c r="H120">
        <v>27</v>
      </c>
      <c r="I120">
        <v>239</v>
      </c>
      <c r="J120">
        <v>27</v>
      </c>
      <c r="K120">
        <v>212</v>
      </c>
      <c r="L120">
        <v>0</v>
      </c>
      <c r="M120">
        <f t="shared" si="1"/>
        <v>266</v>
      </c>
    </row>
    <row r="121" spans="1:13" x14ac:dyDescent="0.25">
      <c r="A121" t="str">
        <f>VLOOKUP(D121,Tabla1[],6,FALSE)</f>
        <v>MARIA YSABEL</v>
      </c>
      <c r="B121">
        <f>VLOOKUP(D121,Tabla1[],9,FALSE)</f>
        <v>1</v>
      </c>
      <c r="C121">
        <v>5563</v>
      </c>
      <c r="D121" s="3">
        <v>110427455563</v>
      </c>
      <c r="E121">
        <v>2022</v>
      </c>
      <c r="F121">
        <v>6</v>
      </c>
      <c r="G121">
        <v>17</v>
      </c>
      <c r="H121">
        <v>30</v>
      </c>
      <c r="I121">
        <v>226</v>
      </c>
      <c r="J121">
        <v>30</v>
      </c>
      <c r="K121">
        <v>196</v>
      </c>
      <c r="L121">
        <v>0</v>
      </c>
      <c r="M121">
        <f t="shared" si="1"/>
        <v>256</v>
      </c>
    </row>
    <row r="122" spans="1:13" x14ac:dyDescent="0.25">
      <c r="A122" t="str">
        <f>VLOOKUP(D122,Tabla1[],6,FALSE)</f>
        <v>ANA DARINA</v>
      </c>
      <c r="B122">
        <f>VLOOKUP(D122,Tabla1[],9,FALSE)</f>
        <v>23</v>
      </c>
      <c r="C122">
        <v>5563</v>
      </c>
      <c r="D122" s="3">
        <v>12303045563</v>
      </c>
      <c r="E122">
        <v>2022</v>
      </c>
      <c r="F122">
        <v>4</v>
      </c>
      <c r="G122">
        <v>1</v>
      </c>
      <c r="H122">
        <v>1</v>
      </c>
      <c r="I122">
        <v>72</v>
      </c>
      <c r="J122">
        <v>1</v>
      </c>
      <c r="K122">
        <v>71</v>
      </c>
      <c r="L122">
        <v>0</v>
      </c>
      <c r="M122">
        <f t="shared" si="1"/>
        <v>73</v>
      </c>
    </row>
    <row r="123" spans="1:13" x14ac:dyDescent="0.25">
      <c r="A123" t="str">
        <f>VLOOKUP(D123,Tabla1[],6,FALSE)</f>
        <v>NEYSI</v>
      </c>
      <c r="B123">
        <f>VLOOKUP(D123,Tabla1[],9,FALSE)</f>
        <v>35</v>
      </c>
      <c r="C123">
        <v>5563</v>
      </c>
      <c r="D123" s="3">
        <v>62452685563</v>
      </c>
      <c r="E123">
        <v>2022</v>
      </c>
      <c r="F123">
        <v>6</v>
      </c>
      <c r="G123">
        <v>2</v>
      </c>
      <c r="H123">
        <v>12</v>
      </c>
      <c r="I123">
        <v>25</v>
      </c>
      <c r="J123">
        <v>12</v>
      </c>
      <c r="K123">
        <v>13</v>
      </c>
      <c r="L123">
        <v>0</v>
      </c>
      <c r="M123">
        <f t="shared" si="1"/>
        <v>37</v>
      </c>
    </row>
    <row r="124" spans="1:13" x14ac:dyDescent="0.25">
      <c r="A124" t="str">
        <f>VLOOKUP(D124,Tabla1[],6,FALSE)</f>
        <v>GREYS ALEXIA</v>
      </c>
      <c r="B124">
        <f>VLOOKUP(D124,Tabla1[],9,FALSE)</f>
        <v>48</v>
      </c>
      <c r="C124">
        <v>5563</v>
      </c>
      <c r="D124" s="3">
        <v>270321565563</v>
      </c>
      <c r="E124">
        <v>2022</v>
      </c>
      <c r="F124">
        <v>6</v>
      </c>
      <c r="G124">
        <v>0</v>
      </c>
      <c r="H124">
        <v>1</v>
      </c>
      <c r="I124">
        <v>51</v>
      </c>
      <c r="J124">
        <v>1</v>
      </c>
      <c r="K124">
        <v>50</v>
      </c>
      <c r="L124">
        <v>0</v>
      </c>
      <c r="M124">
        <f t="shared" si="1"/>
        <v>52</v>
      </c>
    </row>
    <row r="125" spans="1:13" x14ac:dyDescent="0.25">
      <c r="A125" t="str">
        <f>VLOOKUP(D125,Tabla1[],6,FALSE)</f>
        <v>GRACIELA MIRELLA</v>
      </c>
      <c r="B125">
        <f>VLOOKUP(D125,Tabla1[],9,FALSE)</f>
        <v>29</v>
      </c>
      <c r="C125">
        <v>5563</v>
      </c>
      <c r="D125" s="3">
        <v>333069565563</v>
      </c>
      <c r="E125">
        <v>2022</v>
      </c>
      <c r="F125">
        <v>6</v>
      </c>
      <c r="G125">
        <v>7</v>
      </c>
      <c r="H125">
        <v>15</v>
      </c>
      <c r="I125">
        <v>75</v>
      </c>
      <c r="J125">
        <v>15</v>
      </c>
      <c r="K125">
        <v>60</v>
      </c>
      <c r="L125">
        <v>0</v>
      </c>
      <c r="M125">
        <f t="shared" si="1"/>
        <v>90</v>
      </c>
    </row>
    <row r="126" spans="1:13" x14ac:dyDescent="0.25">
      <c r="A126" t="str">
        <f>VLOOKUP(D126,Tabla1[],6,FALSE)</f>
        <v>ALFREDO GIULIANO</v>
      </c>
      <c r="B126">
        <f>VLOOKUP(D126,Tabla1[],9,FALSE)</f>
        <v>29</v>
      </c>
      <c r="C126">
        <v>5563</v>
      </c>
      <c r="D126" s="3">
        <v>7432095563</v>
      </c>
      <c r="E126">
        <v>2022</v>
      </c>
      <c r="F126">
        <v>4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f t="shared" si="1"/>
        <v>1</v>
      </c>
    </row>
    <row r="127" spans="1:13" x14ac:dyDescent="0.25">
      <c r="A127" t="str">
        <f>VLOOKUP(D127,Tabla1[],6,FALSE)</f>
        <v>GLADYS CECILIA</v>
      </c>
      <c r="B127">
        <f>VLOOKUP(D127,Tabla1[],9,FALSE)</f>
        <v>1</v>
      </c>
      <c r="C127">
        <v>5563</v>
      </c>
      <c r="D127" s="3">
        <v>192653555563</v>
      </c>
      <c r="E127">
        <v>2022</v>
      </c>
      <c r="F127">
        <v>4</v>
      </c>
      <c r="G127">
        <v>23</v>
      </c>
      <c r="H127">
        <v>40</v>
      </c>
      <c r="I127">
        <v>191</v>
      </c>
      <c r="J127">
        <v>40</v>
      </c>
      <c r="K127">
        <v>151</v>
      </c>
      <c r="L127">
        <v>0</v>
      </c>
      <c r="M127">
        <f t="shared" si="1"/>
        <v>231</v>
      </c>
    </row>
    <row r="128" spans="1:13" x14ac:dyDescent="0.25">
      <c r="A128" t="str">
        <f>VLOOKUP(D128,Tabla1[],6,FALSE)</f>
        <v>BRENDA SHANNA</v>
      </c>
      <c r="B128">
        <f>VLOOKUP(D128,Tabla1[],9,FALSE)</f>
        <v>29</v>
      </c>
      <c r="C128">
        <v>5563</v>
      </c>
      <c r="D128" s="3">
        <v>282684395563</v>
      </c>
      <c r="E128">
        <v>2022</v>
      </c>
      <c r="F128">
        <v>5</v>
      </c>
      <c r="G128">
        <v>8</v>
      </c>
      <c r="H128">
        <v>17</v>
      </c>
      <c r="I128">
        <v>19</v>
      </c>
      <c r="J128">
        <v>14</v>
      </c>
      <c r="K128">
        <v>2</v>
      </c>
      <c r="L128">
        <v>3</v>
      </c>
      <c r="M128">
        <f t="shared" si="1"/>
        <v>36</v>
      </c>
    </row>
    <row r="129" spans="1:13" x14ac:dyDescent="0.25">
      <c r="A129" t="str">
        <f>VLOOKUP(D129,Tabla1[],6,FALSE)</f>
        <v>JOICE MELINA</v>
      </c>
      <c r="B129">
        <f>VLOOKUP(D129,Tabla1[],9,FALSE)</f>
        <v>23</v>
      </c>
      <c r="C129">
        <v>5563</v>
      </c>
      <c r="D129" s="3">
        <v>50124325563</v>
      </c>
      <c r="E129">
        <v>2022</v>
      </c>
      <c r="F129">
        <v>5</v>
      </c>
      <c r="G129">
        <v>5</v>
      </c>
      <c r="H129">
        <v>5</v>
      </c>
      <c r="I129">
        <v>140</v>
      </c>
      <c r="J129">
        <v>5</v>
      </c>
      <c r="K129">
        <v>135</v>
      </c>
      <c r="L129">
        <v>0</v>
      </c>
      <c r="M129">
        <f t="shared" si="1"/>
        <v>145</v>
      </c>
    </row>
    <row r="130" spans="1:13" x14ac:dyDescent="0.25">
      <c r="A130" t="str">
        <f>VLOOKUP(D130,Tabla1[],6,FALSE)</f>
        <v>OLINDA FLOR</v>
      </c>
      <c r="B130">
        <f>VLOOKUP(D130,Tabla1[],9,FALSE)</f>
        <v>29</v>
      </c>
      <c r="C130">
        <v>5563</v>
      </c>
      <c r="D130" s="3">
        <v>62221955563</v>
      </c>
      <c r="E130">
        <v>2022</v>
      </c>
      <c r="F130">
        <v>5</v>
      </c>
      <c r="G130">
        <v>18</v>
      </c>
      <c r="H130">
        <v>20</v>
      </c>
      <c r="I130">
        <v>67</v>
      </c>
      <c r="J130">
        <v>20</v>
      </c>
      <c r="K130">
        <v>47</v>
      </c>
      <c r="L130">
        <v>0</v>
      </c>
      <c r="M130">
        <f t="shared" si="1"/>
        <v>87</v>
      </c>
    </row>
    <row r="131" spans="1:13" x14ac:dyDescent="0.25">
      <c r="A131" t="str">
        <f>VLOOKUP(D131,Tabla1[],6,FALSE)</f>
        <v>HEIKE</v>
      </c>
      <c r="B131">
        <f>VLOOKUP(D131,Tabla1[],9,FALSE)</f>
        <v>29</v>
      </c>
      <c r="C131">
        <v>5563</v>
      </c>
      <c r="D131" s="3">
        <v>62453265563</v>
      </c>
      <c r="E131">
        <v>2022</v>
      </c>
      <c r="F131">
        <v>5</v>
      </c>
      <c r="G131">
        <v>10</v>
      </c>
      <c r="H131">
        <v>19</v>
      </c>
      <c r="I131">
        <v>66</v>
      </c>
      <c r="J131">
        <v>16</v>
      </c>
      <c r="K131">
        <v>47</v>
      </c>
      <c r="L131">
        <v>3</v>
      </c>
      <c r="M131">
        <f t="shared" ref="M131:M194" si="2">H131+I131</f>
        <v>85</v>
      </c>
    </row>
    <row r="132" spans="1:13" x14ac:dyDescent="0.25">
      <c r="A132" t="str">
        <f>VLOOKUP(D132,Tabla1[],6,FALSE)</f>
        <v>POLITA</v>
      </c>
      <c r="B132">
        <f>VLOOKUP(D132,Tabla1[],9,FALSE)</f>
        <v>1</v>
      </c>
      <c r="C132">
        <v>5563</v>
      </c>
      <c r="D132" s="3">
        <v>190493175563</v>
      </c>
      <c r="E132">
        <v>2022</v>
      </c>
      <c r="F132">
        <v>4</v>
      </c>
      <c r="G132">
        <v>2</v>
      </c>
      <c r="H132">
        <v>8</v>
      </c>
      <c r="I132">
        <v>104</v>
      </c>
      <c r="J132">
        <v>8</v>
      </c>
      <c r="K132">
        <v>96</v>
      </c>
      <c r="L132">
        <v>0</v>
      </c>
      <c r="M132">
        <f t="shared" si="2"/>
        <v>112</v>
      </c>
    </row>
    <row r="133" spans="1:13" x14ac:dyDescent="0.25">
      <c r="A133" t="str">
        <f>VLOOKUP(D133,Tabla1[],6,FALSE)</f>
        <v>SERGIO IGOR</v>
      </c>
      <c r="B133">
        <f>VLOOKUP(D133,Tabla1[],9,FALSE)</f>
        <v>25</v>
      </c>
      <c r="C133">
        <v>5563</v>
      </c>
      <c r="D133" s="3">
        <v>279315355563</v>
      </c>
      <c r="E133">
        <v>2022</v>
      </c>
      <c r="F133">
        <v>6</v>
      </c>
      <c r="G133">
        <v>1</v>
      </c>
      <c r="H133">
        <v>4</v>
      </c>
      <c r="I133">
        <v>16</v>
      </c>
      <c r="J133">
        <v>4</v>
      </c>
      <c r="K133">
        <v>12</v>
      </c>
      <c r="L133">
        <v>0</v>
      </c>
      <c r="M133">
        <f t="shared" si="2"/>
        <v>20</v>
      </c>
    </row>
    <row r="134" spans="1:13" x14ac:dyDescent="0.25">
      <c r="A134" t="str">
        <f>VLOOKUP(D134,Tabla1[],6,FALSE)</f>
        <v>CARLOS ALBERTO</v>
      </c>
      <c r="B134">
        <f>VLOOKUP(D134,Tabla1[],9,FALSE)</f>
        <v>25</v>
      </c>
      <c r="C134">
        <v>5563</v>
      </c>
      <c r="D134" s="3">
        <v>166419845563</v>
      </c>
      <c r="E134">
        <v>2022</v>
      </c>
      <c r="F134">
        <v>5</v>
      </c>
      <c r="G134">
        <v>2</v>
      </c>
      <c r="H134">
        <v>16</v>
      </c>
      <c r="I134">
        <v>80</v>
      </c>
      <c r="J134">
        <v>15</v>
      </c>
      <c r="K134">
        <v>64</v>
      </c>
      <c r="L134">
        <v>1</v>
      </c>
      <c r="M134">
        <f t="shared" si="2"/>
        <v>96</v>
      </c>
    </row>
    <row r="135" spans="1:13" x14ac:dyDescent="0.25">
      <c r="A135" t="str">
        <f>VLOOKUP(D135,Tabla1[],6,FALSE)</f>
        <v>SUSANA</v>
      </c>
      <c r="B135">
        <f>VLOOKUP(D135,Tabla1[],9,FALSE)</f>
        <v>35</v>
      </c>
      <c r="C135">
        <v>5563</v>
      </c>
      <c r="D135" s="3">
        <v>69086895563</v>
      </c>
      <c r="E135">
        <v>2022</v>
      </c>
      <c r="F135">
        <v>4</v>
      </c>
      <c r="G135">
        <v>16</v>
      </c>
      <c r="H135">
        <v>22</v>
      </c>
      <c r="I135">
        <v>105</v>
      </c>
      <c r="J135">
        <v>22</v>
      </c>
      <c r="K135">
        <v>83</v>
      </c>
      <c r="L135">
        <v>0</v>
      </c>
      <c r="M135">
        <f t="shared" si="2"/>
        <v>127</v>
      </c>
    </row>
    <row r="136" spans="1:13" x14ac:dyDescent="0.25">
      <c r="A136" t="str">
        <f>VLOOKUP(D136,Tabla1[],6,FALSE)</f>
        <v>GREYCI LISBETH</v>
      </c>
      <c r="B136">
        <f>VLOOKUP(D136,Tabla1[],9,FALSE)</f>
        <v>29</v>
      </c>
      <c r="C136">
        <v>5563</v>
      </c>
      <c r="D136" s="3">
        <v>405092665563</v>
      </c>
      <c r="E136">
        <v>2022</v>
      </c>
      <c r="F136">
        <v>6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1</v>
      </c>
      <c r="M136">
        <f t="shared" si="2"/>
        <v>2</v>
      </c>
    </row>
    <row r="137" spans="1:13" x14ac:dyDescent="0.25">
      <c r="A137" t="str">
        <f>VLOOKUP(D137,Tabla1[],6,FALSE)</f>
        <v>RUBI</v>
      </c>
      <c r="B137">
        <f>VLOOKUP(D137,Tabla1[],9,FALSE)</f>
        <v>29</v>
      </c>
      <c r="C137">
        <v>5563</v>
      </c>
      <c r="D137" s="3">
        <v>62749565563</v>
      </c>
      <c r="E137">
        <v>2022</v>
      </c>
      <c r="F137">
        <v>5</v>
      </c>
      <c r="G137">
        <v>7</v>
      </c>
      <c r="H137">
        <v>8</v>
      </c>
      <c r="I137">
        <v>78</v>
      </c>
      <c r="J137">
        <v>5</v>
      </c>
      <c r="K137">
        <v>70</v>
      </c>
      <c r="L137">
        <v>3</v>
      </c>
      <c r="M137">
        <f t="shared" si="2"/>
        <v>86</v>
      </c>
    </row>
    <row r="138" spans="1:13" x14ac:dyDescent="0.25">
      <c r="A138" t="str">
        <f>VLOOKUP(D138,Tabla1[],6,FALSE)</f>
        <v>TANIA LETICIA</v>
      </c>
      <c r="B138">
        <f>VLOOKUP(D138,Tabla1[],9,FALSE)</f>
        <v>23</v>
      </c>
      <c r="C138">
        <v>5563</v>
      </c>
      <c r="D138" s="3">
        <v>153111385563</v>
      </c>
      <c r="E138">
        <v>2022</v>
      </c>
      <c r="F138">
        <v>5</v>
      </c>
      <c r="G138">
        <v>1</v>
      </c>
      <c r="H138">
        <v>9</v>
      </c>
      <c r="I138">
        <v>63</v>
      </c>
      <c r="J138">
        <v>9</v>
      </c>
      <c r="K138">
        <v>54</v>
      </c>
      <c r="L138">
        <v>0</v>
      </c>
      <c r="M138">
        <f t="shared" si="2"/>
        <v>72</v>
      </c>
    </row>
    <row r="139" spans="1:13" x14ac:dyDescent="0.25">
      <c r="A139" t="str">
        <f>VLOOKUP(D139,Tabla1[],6,FALSE)</f>
        <v>EUGENIO</v>
      </c>
      <c r="B139">
        <f>VLOOKUP(D139,Tabla1[],9,FALSE)</f>
        <v>35</v>
      </c>
      <c r="C139">
        <v>5563</v>
      </c>
      <c r="D139" s="3">
        <v>69312125563</v>
      </c>
      <c r="E139">
        <v>2022</v>
      </c>
      <c r="F139">
        <v>5</v>
      </c>
      <c r="G139">
        <v>0</v>
      </c>
      <c r="H139">
        <v>2</v>
      </c>
      <c r="I139">
        <v>25</v>
      </c>
      <c r="J139">
        <v>2</v>
      </c>
      <c r="K139">
        <v>23</v>
      </c>
      <c r="L139">
        <v>0</v>
      </c>
      <c r="M139">
        <f t="shared" si="2"/>
        <v>27</v>
      </c>
    </row>
    <row r="140" spans="1:13" x14ac:dyDescent="0.25">
      <c r="A140" t="str">
        <f>VLOOKUP(D140,Tabla1[],6,FALSE)</f>
        <v>JESSICA JULISSA</v>
      </c>
      <c r="B140">
        <f>VLOOKUP(D140,Tabla1[],9,FALSE)</f>
        <v>1</v>
      </c>
      <c r="C140">
        <v>5563</v>
      </c>
      <c r="D140" s="3">
        <v>105572245563</v>
      </c>
      <c r="E140">
        <v>2022</v>
      </c>
      <c r="F140">
        <v>4</v>
      </c>
      <c r="G140">
        <v>25</v>
      </c>
      <c r="H140">
        <v>40</v>
      </c>
      <c r="I140">
        <v>204</v>
      </c>
      <c r="J140">
        <v>40</v>
      </c>
      <c r="K140">
        <v>164</v>
      </c>
      <c r="L140">
        <v>0</v>
      </c>
      <c r="M140">
        <f t="shared" si="2"/>
        <v>244</v>
      </c>
    </row>
    <row r="141" spans="1:13" x14ac:dyDescent="0.25">
      <c r="A141" t="str">
        <f>VLOOKUP(D141,Tabla1[],6,FALSE)</f>
        <v>LUCILA ESTHER</v>
      </c>
      <c r="B141">
        <f>VLOOKUP(D141,Tabla1[],9,FALSE)</f>
        <v>35</v>
      </c>
      <c r="C141">
        <v>5563</v>
      </c>
      <c r="D141" s="3">
        <v>69583665563</v>
      </c>
      <c r="E141">
        <v>2022</v>
      </c>
      <c r="F141">
        <v>5</v>
      </c>
      <c r="G141">
        <v>3</v>
      </c>
      <c r="H141">
        <v>11</v>
      </c>
      <c r="I141">
        <v>39</v>
      </c>
      <c r="J141">
        <v>11</v>
      </c>
      <c r="K141">
        <v>28</v>
      </c>
      <c r="L141">
        <v>0</v>
      </c>
      <c r="M141">
        <f t="shared" si="2"/>
        <v>50</v>
      </c>
    </row>
    <row r="142" spans="1:13" x14ac:dyDescent="0.25">
      <c r="A142" t="str">
        <f>VLOOKUP(D142,Tabla1[],6,FALSE)</f>
        <v>MARIA PIA DE LUREN</v>
      </c>
      <c r="B142">
        <f>VLOOKUP(D142,Tabla1[],9,FALSE)</f>
        <v>24</v>
      </c>
      <c r="C142">
        <v>5563</v>
      </c>
      <c r="D142" s="3">
        <v>217227615563</v>
      </c>
      <c r="E142">
        <v>2022</v>
      </c>
      <c r="F142">
        <v>6</v>
      </c>
      <c r="G142">
        <v>2</v>
      </c>
      <c r="H142">
        <v>25</v>
      </c>
      <c r="I142">
        <v>87</v>
      </c>
      <c r="J142">
        <v>25</v>
      </c>
      <c r="K142">
        <v>62</v>
      </c>
      <c r="L142">
        <v>0</v>
      </c>
      <c r="M142">
        <f t="shared" si="2"/>
        <v>112</v>
      </c>
    </row>
    <row r="143" spans="1:13" x14ac:dyDescent="0.25">
      <c r="A143" t="str">
        <f>VLOOKUP(D143,Tabla1[],6,FALSE)</f>
        <v>ALBERTO</v>
      </c>
      <c r="B143">
        <f>VLOOKUP(D143,Tabla1[],9,FALSE)</f>
        <v>35</v>
      </c>
      <c r="C143">
        <v>5563</v>
      </c>
      <c r="D143" s="3">
        <v>111126495563</v>
      </c>
      <c r="E143">
        <v>2022</v>
      </c>
      <c r="F143">
        <v>6</v>
      </c>
      <c r="G143">
        <v>1</v>
      </c>
      <c r="H143">
        <v>1</v>
      </c>
      <c r="I143">
        <v>33</v>
      </c>
      <c r="J143">
        <v>1</v>
      </c>
      <c r="K143">
        <v>32</v>
      </c>
      <c r="L143">
        <v>0</v>
      </c>
      <c r="M143">
        <f t="shared" si="2"/>
        <v>34</v>
      </c>
    </row>
    <row r="144" spans="1:13" x14ac:dyDescent="0.25">
      <c r="A144" t="str">
        <f>VLOOKUP(D144,Tabla1[],6,FALSE)</f>
        <v>DELFINA VANESSA</v>
      </c>
      <c r="B144">
        <f>VLOOKUP(D144,Tabla1[],9,FALSE)</f>
        <v>25</v>
      </c>
      <c r="C144">
        <v>5563</v>
      </c>
      <c r="D144" s="3">
        <v>285878025563</v>
      </c>
      <c r="E144">
        <v>2022</v>
      </c>
      <c r="F144">
        <v>5</v>
      </c>
      <c r="G144">
        <v>6</v>
      </c>
      <c r="H144">
        <v>18</v>
      </c>
      <c r="I144">
        <v>55</v>
      </c>
      <c r="J144">
        <v>18</v>
      </c>
      <c r="K144">
        <v>37</v>
      </c>
      <c r="L144">
        <v>0</v>
      </c>
      <c r="M144">
        <f t="shared" si="2"/>
        <v>73</v>
      </c>
    </row>
    <row r="145" spans="1:13" x14ac:dyDescent="0.25">
      <c r="A145" t="str">
        <f>VLOOKUP(D145,Tabla1[],6,FALSE)</f>
        <v>KARLA GABRIELA</v>
      </c>
      <c r="B145">
        <f>VLOOKUP(D145,Tabla1[],9,FALSE)</f>
        <v>42</v>
      </c>
      <c r="C145">
        <v>5563</v>
      </c>
      <c r="D145" s="3">
        <v>231956245563</v>
      </c>
      <c r="E145">
        <v>2022</v>
      </c>
      <c r="F145">
        <v>4</v>
      </c>
      <c r="G145">
        <v>138</v>
      </c>
      <c r="H145">
        <v>144</v>
      </c>
      <c r="I145">
        <v>216</v>
      </c>
      <c r="J145">
        <v>144</v>
      </c>
      <c r="K145">
        <v>72</v>
      </c>
      <c r="L145">
        <v>0</v>
      </c>
      <c r="M145">
        <f t="shared" si="2"/>
        <v>360</v>
      </c>
    </row>
    <row r="146" spans="1:13" x14ac:dyDescent="0.25">
      <c r="A146" t="str">
        <f>VLOOKUP(D146,Tabla1[],6,FALSE)</f>
        <v>INGRID MERCEDES</v>
      </c>
      <c r="B146">
        <f>VLOOKUP(D146,Tabla1[],9,FALSE)</f>
        <v>23</v>
      </c>
      <c r="C146">
        <v>5563</v>
      </c>
      <c r="D146" s="3">
        <v>231578565563</v>
      </c>
      <c r="E146">
        <v>2022</v>
      </c>
      <c r="F146">
        <v>4</v>
      </c>
      <c r="G146">
        <v>158</v>
      </c>
      <c r="H146">
        <v>165</v>
      </c>
      <c r="I146">
        <v>256</v>
      </c>
      <c r="J146">
        <v>165</v>
      </c>
      <c r="K146">
        <v>91</v>
      </c>
      <c r="L146">
        <v>0</v>
      </c>
      <c r="M146">
        <f t="shared" si="2"/>
        <v>421</v>
      </c>
    </row>
    <row r="147" spans="1:13" x14ac:dyDescent="0.25">
      <c r="A147" t="str">
        <f>VLOOKUP(D147,Tabla1[],6,FALSE)</f>
        <v>DELICIA</v>
      </c>
      <c r="B147">
        <f>VLOOKUP(D147,Tabla1[],9,FALSE)</f>
        <v>35</v>
      </c>
      <c r="C147">
        <v>5563</v>
      </c>
      <c r="D147" s="3">
        <v>206624185563</v>
      </c>
      <c r="E147">
        <v>2022</v>
      </c>
      <c r="F147">
        <v>4</v>
      </c>
      <c r="G147">
        <v>37</v>
      </c>
      <c r="H147">
        <v>58</v>
      </c>
      <c r="I147">
        <v>174</v>
      </c>
      <c r="J147">
        <v>58</v>
      </c>
      <c r="K147">
        <v>116</v>
      </c>
      <c r="L147">
        <v>0</v>
      </c>
      <c r="M147">
        <f t="shared" si="2"/>
        <v>232</v>
      </c>
    </row>
    <row r="148" spans="1:13" x14ac:dyDescent="0.25">
      <c r="A148" t="str">
        <f>VLOOKUP(D148,Tabla1[],6,FALSE)</f>
        <v>JOSEFA LUZ</v>
      </c>
      <c r="B148">
        <f>VLOOKUP(D148,Tabla1[],9,FALSE)</f>
        <v>36</v>
      </c>
      <c r="C148">
        <v>5563</v>
      </c>
      <c r="D148" s="3">
        <v>102548835563</v>
      </c>
      <c r="E148">
        <v>2022</v>
      </c>
      <c r="F148">
        <v>5</v>
      </c>
      <c r="G148">
        <v>8</v>
      </c>
      <c r="H148">
        <v>13</v>
      </c>
      <c r="I148">
        <v>19</v>
      </c>
      <c r="J148">
        <v>13</v>
      </c>
      <c r="K148">
        <v>6</v>
      </c>
      <c r="L148">
        <v>0</v>
      </c>
      <c r="M148">
        <f t="shared" si="2"/>
        <v>32</v>
      </c>
    </row>
    <row r="149" spans="1:13" x14ac:dyDescent="0.25">
      <c r="A149" t="str">
        <f>VLOOKUP(D149,Tabla1[],6,FALSE)</f>
        <v>LUCY CRISTINA</v>
      </c>
      <c r="B149">
        <f>VLOOKUP(D149,Tabla1[],9,FALSE)</f>
        <v>48</v>
      </c>
      <c r="C149">
        <v>5563</v>
      </c>
      <c r="D149" s="3">
        <v>249452725563</v>
      </c>
      <c r="E149">
        <v>2022</v>
      </c>
      <c r="F149">
        <v>4</v>
      </c>
      <c r="G149">
        <v>8</v>
      </c>
      <c r="H149">
        <v>11</v>
      </c>
      <c r="I149">
        <v>108</v>
      </c>
      <c r="J149">
        <v>11</v>
      </c>
      <c r="K149">
        <v>97</v>
      </c>
      <c r="L149">
        <v>0</v>
      </c>
      <c r="M149">
        <f t="shared" si="2"/>
        <v>119</v>
      </c>
    </row>
    <row r="150" spans="1:13" x14ac:dyDescent="0.25">
      <c r="A150" t="str">
        <f>VLOOKUP(D150,Tabla1[],6,FALSE)</f>
        <v>DIEGO ALONSO</v>
      </c>
      <c r="B150">
        <f>VLOOKUP(D150,Tabla1[],9,FALSE)</f>
        <v>46</v>
      </c>
      <c r="C150">
        <v>5563</v>
      </c>
      <c r="D150" s="3">
        <v>272431175563</v>
      </c>
      <c r="E150">
        <v>2022</v>
      </c>
      <c r="F150">
        <v>5</v>
      </c>
      <c r="G150">
        <v>7</v>
      </c>
      <c r="H150">
        <v>11</v>
      </c>
      <c r="I150">
        <v>12</v>
      </c>
      <c r="J150">
        <v>9</v>
      </c>
      <c r="K150">
        <v>1</v>
      </c>
      <c r="L150">
        <v>2</v>
      </c>
      <c r="M150">
        <f t="shared" si="2"/>
        <v>23</v>
      </c>
    </row>
    <row r="151" spans="1:13" x14ac:dyDescent="0.25">
      <c r="A151" t="str">
        <f>VLOOKUP(D151,Tabla1[],6,FALSE)</f>
        <v>ANGELL KASSANDRA</v>
      </c>
      <c r="B151">
        <f>VLOOKUP(D151,Tabla1[],9,FALSE)</f>
        <v>28</v>
      </c>
      <c r="C151">
        <v>5563</v>
      </c>
      <c r="D151" s="3">
        <v>265975975563</v>
      </c>
      <c r="E151">
        <v>2022</v>
      </c>
      <c r="F151">
        <v>4</v>
      </c>
      <c r="G151">
        <v>5</v>
      </c>
      <c r="H151">
        <v>32</v>
      </c>
      <c r="I151">
        <v>88</v>
      </c>
      <c r="J151">
        <v>32</v>
      </c>
      <c r="K151">
        <v>56</v>
      </c>
      <c r="L151">
        <v>0</v>
      </c>
      <c r="M151">
        <f t="shared" si="2"/>
        <v>120</v>
      </c>
    </row>
    <row r="152" spans="1:13" x14ac:dyDescent="0.25">
      <c r="A152" t="str">
        <f>VLOOKUP(D152,Tabla1[],6,FALSE)</f>
        <v>HILDA</v>
      </c>
      <c r="B152">
        <f>VLOOKUP(D152,Tabla1[],9,FALSE)</f>
        <v>35</v>
      </c>
      <c r="C152">
        <v>5563</v>
      </c>
      <c r="D152" s="3">
        <v>166932675563</v>
      </c>
      <c r="E152">
        <v>2022</v>
      </c>
      <c r="F152">
        <v>4</v>
      </c>
      <c r="G152">
        <v>75</v>
      </c>
      <c r="H152">
        <v>92</v>
      </c>
      <c r="I152">
        <v>169</v>
      </c>
      <c r="J152">
        <v>92</v>
      </c>
      <c r="K152">
        <v>77</v>
      </c>
      <c r="L152">
        <v>0</v>
      </c>
      <c r="M152">
        <f t="shared" si="2"/>
        <v>261</v>
      </c>
    </row>
    <row r="153" spans="1:13" x14ac:dyDescent="0.25">
      <c r="A153" t="str">
        <f>VLOOKUP(D153,Tabla1[],6,FALSE)</f>
        <v>ALBERTO</v>
      </c>
      <c r="B153">
        <f>VLOOKUP(D153,Tabla1[],9,FALSE)</f>
        <v>35</v>
      </c>
      <c r="C153">
        <v>5563</v>
      </c>
      <c r="D153" s="3">
        <v>111126495563</v>
      </c>
      <c r="E153">
        <v>2022</v>
      </c>
      <c r="F153">
        <v>2</v>
      </c>
      <c r="G153">
        <v>9</v>
      </c>
      <c r="H153">
        <v>17</v>
      </c>
      <c r="I153">
        <v>129</v>
      </c>
      <c r="J153">
        <v>17</v>
      </c>
      <c r="K153">
        <v>112</v>
      </c>
      <c r="L153">
        <v>0</v>
      </c>
      <c r="M153">
        <f t="shared" si="2"/>
        <v>146</v>
      </c>
    </row>
    <row r="154" spans="1:13" x14ac:dyDescent="0.25">
      <c r="A154" t="str">
        <f>VLOOKUP(D154,Tabla1[],6,FALSE)</f>
        <v>LUCIA KAROL</v>
      </c>
      <c r="B154">
        <f>VLOOKUP(D154,Tabla1[],9,FALSE)</f>
        <v>29</v>
      </c>
      <c r="C154">
        <v>5563</v>
      </c>
      <c r="D154" s="3">
        <v>231836155563</v>
      </c>
      <c r="E154">
        <v>2022</v>
      </c>
      <c r="F154">
        <v>2</v>
      </c>
      <c r="G154">
        <v>110</v>
      </c>
      <c r="H154">
        <v>120</v>
      </c>
      <c r="I154">
        <v>265</v>
      </c>
      <c r="J154">
        <v>88</v>
      </c>
      <c r="K154">
        <v>145</v>
      </c>
      <c r="L154">
        <v>32</v>
      </c>
      <c r="M154">
        <f t="shared" si="2"/>
        <v>385</v>
      </c>
    </row>
    <row r="155" spans="1:13" x14ac:dyDescent="0.25">
      <c r="A155" t="str">
        <f>VLOOKUP(D155,Tabla1[],6,FALSE)</f>
        <v>TEODOMIRA IDALIA</v>
      </c>
      <c r="B155">
        <f>VLOOKUP(D155,Tabla1[],9,FALSE)</f>
        <v>23</v>
      </c>
      <c r="C155">
        <v>5563</v>
      </c>
      <c r="D155" s="3">
        <v>144669195563</v>
      </c>
      <c r="E155">
        <v>2022</v>
      </c>
      <c r="F155">
        <v>3</v>
      </c>
      <c r="G155">
        <v>34</v>
      </c>
      <c r="H155">
        <v>46</v>
      </c>
      <c r="I155">
        <v>183</v>
      </c>
      <c r="J155">
        <v>46</v>
      </c>
      <c r="K155">
        <v>137</v>
      </c>
      <c r="L155">
        <v>0</v>
      </c>
      <c r="M155">
        <f t="shared" si="2"/>
        <v>229</v>
      </c>
    </row>
    <row r="156" spans="1:13" x14ac:dyDescent="0.25">
      <c r="A156" t="str">
        <f>VLOOKUP(D156,Tabla1[],6,FALSE)</f>
        <v>JOEL</v>
      </c>
      <c r="B156">
        <f>VLOOKUP(D156,Tabla1[],9,FALSE)</f>
        <v>1</v>
      </c>
      <c r="C156">
        <v>5563</v>
      </c>
      <c r="D156" s="3">
        <v>47285185563</v>
      </c>
      <c r="E156">
        <v>2022</v>
      </c>
      <c r="F156">
        <v>2</v>
      </c>
      <c r="G156">
        <v>1</v>
      </c>
      <c r="H156">
        <v>9</v>
      </c>
      <c r="I156">
        <v>38</v>
      </c>
      <c r="J156">
        <v>9</v>
      </c>
      <c r="K156">
        <v>29</v>
      </c>
      <c r="L156">
        <v>0</v>
      </c>
      <c r="M156">
        <f t="shared" si="2"/>
        <v>47</v>
      </c>
    </row>
    <row r="157" spans="1:13" x14ac:dyDescent="0.25">
      <c r="A157" t="str">
        <f>VLOOKUP(D157,Tabla1[],6,FALSE)</f>
        <v>LUZ MILAGROS</v>
      </c>
      <c r="B157">
        <f>VLOOKUP(D157,Tabla1[],9,FALSE)</f>
        <v>35</v>
      </c>
      <c r="C157">
        <v>5563</v>
      </c>
      <c r="D157" s="3">
        <v>102350135563</v>
      </c>
      <c r="E157">
        <v>2022</v>
      </c>
      <c r="F157">
        <v>3</v>
      </c>
      <c r="G157">
        <v>25</v>
      </c>
      <c r="H157">
        <v>38</v>
      </c>
      <c r="I157">
        <v>164</v>
      </c>
      <c r="J157">
        <v>38</v>
      </c>
      <c r="K157">
        <v>126</v>
      </c>
      <c r="L157">
        <v>0</v>
      </c>
      <c r="M157">
        <f t="shared" si="2"/>
        <v>202</v>
      </c>
    </row>
    <row r="158" spans="1:13" x14ac:dyDescent="0.25">
      <c r="A158" t="str">
        <f>VLOOKUP(D158,Tabla1[],6,FALSE)</f>
        <v>PAOLA TERESA DEL VALLE</v>
      </c>
      <c r="B158">
        <f>VLOOKUP(D158,Tabla1[],9,FALSE)</f>
        <v>1</v>
      </c>
      <c r="C158">
        <v>5563</v>
      </c>
      <c r="D158" s="3">
        <v>423152015563</v>
      </c>
      <c r="E158">
        <v>2022</v>
      </c>
      <c r="F158">
        <v>3</v>
      </c>
      <c r="G158">
        <v>18</v>
      </c>
      <c r="H158">
        <v>35</v>
      </c>
      <c r="I158">
        <v>239</v>
      </c>
      <c r="J158">
        <v>35</v>
      </c>
      <c r="K158">
        <v>204</v>
      </c>
      <c r="L158">
        <v>0</v>
      </c>
      <c r="M158">
        <f t="shared" si="2"/>
        <v>274</v>
      </c>
    </row>
    <row r="159" spans="1:13" x14ac:dyDescent="0.25">
      <c r="A159" t="str">
        <f>VLOOKUP(D159,Tabla1[],6,FALSE)</f>
        <v>ERIKA</v>
      </c>
      <c r="B159">
        <f>VLOOKUP(D159,Tabla1[],9,FALSE)</f>
        <v>41</v>
      </c>
      <c r="C159">
        <v>5563</v>
      </c>
      <c r="D159" s="3">
        <v>242807115563</v>
      </c>
      <c r="E159">
        <v>2022</v>
      </c>
      <c r="F159">
        <v>1</v>
      </c>
      <c r="G159">
        <v>15</v>
      </c>
      <c r="H159">
        <v>17</v>
      </c>
      <c r="I159">
        <v>48</v>
      </c>
      <c r="J159">
        <v>17</v>
      </c>
      <c r="K159">
        <v>31</v>
      </c>
      <c r="L159">
        <v>0</v>
      </c>
      <c r="M159">
        <f t="shared" si="2"/>
        <v>65</v>
      </c>
    </row>
    <row r="160" spans="1:13" x14ac:dyDescent="0.25">
      <c r="A160" t="str">
        <f>VLOOKUP(D160,Tabla1[],6,FALSE)</f>
        <v>MARCIA ESTHER</v>
      </c>
      <c r="B160">
        <f>VLOOKUP(D160,Tabla1[],9,FALSE)</f>
        <v>29</v>
      </c>
      <c r="C160">
        <v>5563</v>
      </c>
      <c r="D160" s="3">
        <v>233763145563</v>
      </c>
      <c r="E160">
        <v>2022</v>
      </c>
      <c r="F160">
        <v>3</v>
      </c>
      <c r="G160">
        <v>193</v>
      </c>
      <c r="H160">
        <v>196</v>
      </c>
      <c r="I160">
        <v>196</v>
      </c>
      <c r="J160">
        <v>192</v>
      </c>
      <c r="K160">
        <v>0</v>
      </c>
      <c r="L160">
        <v>4</v>
      </c>
      <c r="M160">
        <f t="shared" si="2"/>
        <v>392</v>
      </c>
    </row>
    <row r="161" spans="1:13" x14ac:dyDescent="0.25">
      <c r="A161" t="str">
        <f>VLOOKUP(D161,Tabla1[],6,FALSE)</f>
        <v>ANAIRIS</v>
      </c>
      <c r="B161">
        <f>VLOOKUP(D161,Tabla1[],9,FALSE)</f>
        <v>35</v>
      </c>
      <c r="C161">
        <v>5563</v>
      </c>
      <c r="D161" s="3">
        <v>269751425563</v>
      </c>
      <c r="E161">
        <v>2022</v>
      </c>
      <c r="F161">
        <v>1</v>
      </c>
      <c r="G161">
        <v>7</v>
      </c>
      <c r="H161">
        <v>10</v>
      </c>
      <c r="I161">
        <v>29</v>
      </c>
      <c r="J161">
        <v>6</v>
      </c>
      <c r="K161">
        <v>19</v>
      </c>
      <c r="L161">
        <v>4</v>
      </c>
      <c r="M161">
        <f t="shared" si="2"/>
        <v>39</v>
      </c>
    </row>
    <row r="162" spans="1:13" x14ac:dyDescent="0.25">
      <c r="A162" t="str">
        <f>VLOOKUP(D162,Tabla1[],6,FALSE)</f>
        <v>YOCO ANAIS</v>
      </c>
      <c r="B162">
        <f>VLOOKUP(D162,Tabla1[],9,FALSE)</f>
        <v>35</v>
      </c>
      <c r="C162">
        <v>5563</v>
      </c>
      <c r="D162" s="3">
        <v>240645075563</v>
      </c>
      <c r="E162">
        <v>2022</v>
      </c>
      <c r="F162">
        <v>2</v>
      </c>
      <c r="G162">
        <v>3</v>
      </c>
      <c r="H162">
        <v>4</v>
      </c>
      <c r="I162">
        <v>56</v>
      </c>
      <c r="J162">
        <v>4</v>
      </c>
      <c r="K162">
        <v>52</v>
      </c>
      <c r="L162">
        <v>0</v>
      </c>
      <c r="M162">
        <f t="shared" si="2"/>
        <v>60</v>
      </c>
    </row>
    <row r="163" spans="1:13" x14ac:dyDescent="0.25">
      <c r="A163" t="str">
        <f>VLOOKUP(D163,Tabla1[],6,FALSE)</f>
        <v>ANA DARINA</v>
      </c>
      <c r="B163">
        <f>VLOOKUP(D163,Tabla1[],9,FALSE)</f>
        <v>23</v>
      </c>
      <c r="C163">
        <v>5563</v>
      </c>
      <c r="D163" s="3">
        <v>12303045563</v>
      </c>
      <c r="E163">
        <v>2022</v>
      </c>
      <c r="F163">
        <v>2</v>
      </c>
      <c r="G163">
        <v>12</v>
      </c>
      <c r="H163">
        <v>39</v>
      </c>
      <c r="I163">
        <v>210</v>
      </c>
      <c r="J163">
        <v>39</v>
      </c>
      <c r="K163">
        <v>171</v>
      </c>
      <c r="L163">
        <v>0</v>
      </c>
      <c r="M163">
        <f t="shared" si="2"/>
        <v>249</v>
      </c>
    </row>
    <row r="164" spans="1:13" x14ac:dyDescent="0.25">
      <c r="A164" t="str">
        <f>VLOOKUP(D164,Tabla1[],6,FALSE)</f>
        <v>AMANDA NATALIA</v>
      </c>
      <c r="B164">
        <f>VLOOKUP(D164,Tabla1[],9,FALSE)</f>
        <v>46</v>
      </c>
      <c r="C164">
        <v>5563</v>
      </c>
      <c r="D164" s="3">
        <v>294237025563</v>
      </c>
      <c r="E164">
        <v>2022</v>
      </c>
      <c r="F164">
        <v>3</v>
      </c>
      <c r="G164">
        <v>74</v>
      </c>
      <c r="H164">
        <v>74</v>
      </c>
      <c r="I164">
        <v>74</v>
      </c>
      <c r="J164">
        <v>73</v>
      </c>
      <c r="K164">
        <v>0</v>
      </c>
      <c r="L164">
        <v>1</v>
      </c>
      <c r="M164">
        <f t="shared" si="2"/>
        <v>148</v>
      </c>
    </row>
    <row r="165" spans="1:13" x14ac:dyDescent="0.25">
      <c r="A165" t="str">
        <f>VLOOKUP(D165,Tabla1[],6,FALSE)</f>
        <v>MARIA YSABEL</v>
      </c>
      <c r="B165">
        <f>VLOOKUP(D165,Tabla1[],9,FALSE)</f>
        <v>1</v>
      </c>
      <c r="C165">
        <v>5563</v>
      </c>
      <c r="D165" s="3">
        <v>110427455563</v>
      </c>
      <c r="E165">
        <v>2022</v>
      </c>
      <c r="F165">
        <v>1</v>
      </c>
      <c r="G165">
        <v>8</v>
      </c>
      <c r="H165">
        <v>21</v>
      </c>
      <c r="I165">
        <v>101</v>
      </c>
      <c r="J165">
        <v>21</v>
      </c>
      <c r="K165">
        <v>80</v>
      </c>
      <c r="L165">
        <v>0</v>
      </c>
      <c r="M165">
        <f t="shared" si="2"/>
        <v>122</v>
      </c>
    </row>
    <row r="166" spans="1:13" x14ac:dyDescent="0.25">
      <c r="A166" t="str">
        <f>VLOOKUP(D166,Tabla1[],6,FALSE)</f>
        <v>GRACIELA MIRELLA</v>
      </c>
      <c r="B166">
        <f>VLOOKUP(D166,Tabla1[],9,FALSE)</f>
        <v>29</v>
      </c>
      <c r="C166">
        <v>5563</v>
      </c>
      <c r="D166" s="3">
        <v>333069565563</v>
      </c>
      <c r="E166">
        <v>2022</v>
      </c>
      <c r="F166">
        <v>1</v>
      </c>
      <c r="G166">
        <v>209</v>
      </c>
      <c r="H166">
        <v>228</v>
      </c>
      <c r="I166">
        <v>479</v>
      </c>
      <c r="J166">
        <v>169</v>
      </c>
      <c r="K166">
        <v>251</v>
      </c>
      <c r="L166">
        <v>59</v>
      </c>
      <c r="M166">
        <f t="shared" si="2"/>
        <v>707</v>
      </c>
    </row>
    <row r="167" spans="1:13" x14ac:dyDescent="0.25">
      <c r="A167" t="str">
        <f>VLOOKUP(D167,Tabla1[],6,FALSE)</f>
        <v>LUCILA ESTHER</v>
      </c>
      <c r="B167">
        <f>VLOOKUP(D167,Tabla1[],9,FALSE)</f>
        <v>35</v>
      </c>
      <c r="C167">
        <v>5563</v>
      </c>
      <c r="D167" s="3">
        <v>69583665563</v>
      </c>
      <c r="E167">
        <v>2022</v>
      </c>
      <c r="F167">
        <v>1</v>
      </c>
      <c r="G167">
        <v>30</v>
      </c>
      <c r="H167">
        <v>51</v>
      </c>
      <c r="I167">
        <v>135</v>
      </c>
      <c r="J167">
        <v>48</v>
      </c>
      <c r="K167">
        <v>84</v>
      </c>
      <c r="L167">
        <v>3</v>
      </c>
      <c r="M167">
        <f t="shared" si="2"/>
        <v>186</v>
      </c>
    </row>
    <row r="168" spans="1:13" x14ac:dyDescent="0.25">
      <c r="A168" t="str">
        <f>VLOOKUP(D168,Tabla1[],6,FALSE)</f>
        <v>JANINE</v>
      </c>
      <c r="B168">
        <f>VLOOKUP(D168,Tabla1[],9,FALSE)</f>
        <v>29</v>
      </c>
      <c r="C168">
        <v>5563</v>
      </c>
      <c r="D168" s="3">
        <v>62751295563</v>
      </c>
      <c r="E168">
        <v>2022</v>
      </c>
      <c r="F168">
        <v>1</v>
      </c>
      <c r="G168">
        <v>77</v>
      </c>
      <c r="H168">
        <v>92</v>
      </c>
      <c r="I168">
        <v>206</v>
      </c>
      <c r="J168">
        <v>34</v>
      </c>
      <c r="K168">
        <v>114</v>
      </c>
      <c r="L168">
        <v>58</v>
      </c>
      <c r="M168">
        <f t="shared" si="2"/>
        <v>298</v>
      </c>
    </row>
    <row r="169" spans="1:13" x14ac:dyDescent="0.25">
      <c r="A169" t="str">
        <f>VLOOKUP(D169,Tabla1[],6,FALSE)</f>
        <v>ÑEMY</v>
      </c>
      <c r="B169">
        <f>VLOOKUP(D169,Tabla1[],9,FALSE)</f>
        <v>23</v>
      </c>
      <c r="C169">
        <v>5563</v>
      </c>
      <c r="D169" s="3">
        <v>166880495563</v>
      </c>
      <c r="E169">
        <v>2022</v>
      </c>
      <c r="F169">
        <v>3</v>
      </c>
      <c r="G169">
        <v>12</v>
      </c>
      <c r="H169">
        <v>24</v>
      </c>
      <c r="I169">
        <v>58</v>
      </c>
      <c r="J169">
        <v>24</v>
      </c>
      <c r="K169">
        <v>34</v>
      </c>
      <c r="L169">
        <v>0</v>
      </c>
      <c r="M169">
        <f t="shared" si="2"/>
        <v>82</v>
      </c>
    </row>
    <row r="170" spans="1:13" x14ac:dyDescent="0.25">
      <c r="A170" t="str">
        <f>VLOOKUP(D170,Tabla1[],6,FALSE)</f>
        <v>ROBERT</v>
      </c>
      <c r="B170">
        <f>VLOOKUP(D170,Tabla1[],9,FALSE)</f>
        <v>35</v>
      </c>
      <c r="C170">
        <v>5563</v>
      </c>
      <c r="D170" s="3">
        <v>229900075563</v>
      </c>
      <c r="E170">
        <v>2022</v>
      </c>
      <c r="F170">
        <v>1</v>
      </c>
      <c r="G170">
        <v>0</v>
      </c>
      <c r="H170">
        <v>0</v>
      </c>
      <c r="I170">
        <v>10</v>
      </c>
      <c r="J170">
        <v>0</v>
      </c>
      <c r="K170">
        <v>10</v>
      </c>
      <c r="L170">
        <v>0</v>
      </c>
      <c r="M170">
        <f t="shared" si="2"/>
        <v>10</v>
      </c>
    </row>
    <row r="171" spans="1:13" x14ac:dyDescent="0.25">
      <c r="A171" t="str">
        <f>VLOOKUP(D171,Tabla1[],6,FALSE)</f>
        <v>LUIS GILBERT</v>
      </c>
      <c r="B171">
        <f>VLOOKUP(D171,Tabla1[],9,FALSE)</f>
        <v>45</v>
      </c>
      <c r="C171">
        <v>5563</v>
      </c>
      <c r="D171" s="3">
        <v>241562485563</v>
      </c>
      <c r="E171">
        <v>2022</v>
      </c>
      <c r="F171">
        <v>1</v>
      </c>
      <c r="G171">
        <v>2</v>
      </c>
      <c r="H171">
        <v>15</v>
      </c>
      <c r="I171">
        <v>84</v>
      </c>
      <c r="J171">
        <v>15</v>
      </c>
      <c r="K171">
        <v>69</v>
      </c>
      <c r="L171">
        <v>0</v>
      </c>
      <c r="M171">
        <f t="shared" si="2"/>
        <v>99</v>
      </c>
    </row>
    <row r="172" spans="1:13" x14ac:dyDescent="0.25">
      <c r="A172" t="str">
        <f>VLOOKUP(D172,Tabla1[],6,FALSE)</f>
        <v>DIEGO ALONSO</v>
      </c>
      <c r="B172">
        <f>VLOOKUP(D172,Tabla1[],9,FALSE)</f>
        <v>46</v>
      </c>
      <c r="C172">
        <v>5563</v>
      </c>
      <c r="D172" s="3">
        <v>272431175563</v>
      </c>
      <c r="E172">
        <v>2022</v>
      </c>
      <c r="F172">
        <v>3</v>
      </c>
      <c r="G172">
        <v>136</v>
      </c>
      <c r="H172">
        <v>136</v>
      </c>
      <c r="I172">
        <v>136</v>
      </c>
      <c r="J172">
        <v>135</v>
      </c>
      <c r="K172">
        <v>0</v>
      </c>
      <c r="L172">
        <v>1</v>
      </c>
      <c r="M172">
        <f t="shared" si="2"/>
        <v>272</v>
      </c>
    </row>
    <row r="173" spans="1:13" x14ac:dyDescent="0.25">
      <c r="A173" t="str">
        <f>VLOOKUP(D173,Tabla1[],6,FALSE)</f>
        <v>MARIA ISABEL</v>
      </c>
      <c r="B173">
        <f>VLOOKUP(D173,Tabla1[],9,FALSE)</f>
        <v>29</v>
      </c>
      <c r="C173">
        <v>5563</v>
      </c>
      <c r="D173" s="3">
        <v>95200535563</v>
      </c>
      <c r="E173">
        <v>2022</v>
      </c>
      <c r="F173">
        <v>2</v>
      </c>
      <c r="G173">
        <v>258</v>
      </c>
      <c r="H173">
        <v>316</v>
      </c>
      <c r="I173">
        <v>478</v>
      </c>
      <c r="J173">
        <v>276</v>
      </c>
      <c r="K173">
        <v>162</v>
      </c>
      <c r="L173">
        <v>40</v>
      </c>
      <c r="M173">
        <f t="shared" si="2"/>
        <v>794</v>
      </c>
    </row>
    <row r="174" spans="1:13" x14ac:dyDescent="0.25">
      <c r="A174" t="str">
        <f>VLOOKUP(D174,Tabla1[],6,FALSE)</f>
        <v>CARLOS ALBERTO</v>
      </c>
      <c r="B174">
        <f>VLOOKUP(D174,Tabla1[],9,FALSE)</f>
        <v>25</v>
      </c>
      <c r="C174">
        <v>5563</v>
      </c>
      <c r="D174" s="3">
        <v>166419845563</v>
      </c>
      <c r="E174">
        <v>2022</v>
      </c>
      <c r="F174">
        <v>1</v>
      </c>
      <c r="G174">
        <v>11</v>
      </c>
      <c r="H174">
        <v>82</v>
      </c>
      <c r="I174">
        <v>172</v>
      </c>
      <c r="J174">
        <v>82</v>
      </c>
      <c r="K174">
        <v>90</v>
      </c>
      <c r="L174">
        <v>0</v>
      </c>
      <c r="M174">
        <f t="shared" si="2"/>
        <v>254</v>
      </c>
    </row>
    <row r="175" spans="1:13" x14ac:dyDescent="0.25">
      <c r="A175" t="str">
        <f>VLOOKUP(D175,Tabla1[],6,FALSE)</f>
        <v>JESSENIA TATIANA</v>
      </c>
      <c r="B175">
        <f>VLOOKUP(D175,Tabla1[],9,FALSE)</f>
        <v>29</v>
      </c>
      <c r="C175">
        <v>5563</v>
      </c>
      <c r="D175" s="3">
        <v>228513995563</v>
      </c>
      <c r="E175">
        <v>2022</v>
      </c>
      <c r="F175">
        <v>2</v>
      </c>
      <c r="G175">
        <v>9</v>
      </c>
      <c r="H175">
        <v>12</v>
      </c>
      <c r="I175">
        <v>54</v>
      </c>
      <c r="J175">
        <v>3</v>
      </c>
      <c r="K175">
        <v>42</v>
      </c>
      <c r="L175">
        <v>9</v>
      </c>
      <c r="M175">
        <f t="shared" si="2"/>
        <v>66</v>
      </c>
    </row>
    <row r="176" spans="1:13" x14ac:dyDescent="0.25">
      <c r="A176" t="str">
        <f>VLOOKUP(D176,Tabla1[],6,FALSE)</f>
        <v>IVAN</v>
      </c>
      <c r="B176">
        <f>VLOOKUP(D176,Tabla1[],9,FALSE)</f>
        <v>25</v>
      </c>
      <c r="C176">
        <v>5563</v>
      </c>
      <c r="D176" s="3">
        <v>169021665563</v>
      </c>
      <c r="E176">
        <v>2022</v>
      </c>
      <c r="F176">
        <v>1</v>
      </c>
      <c r="G176">
        <v>15</v>
      </c>
      <c r="H176">
        <v>57</v>
      </c>
      <c r="I176">
        <v>164</v>
      </c>
      <c r="J176">
        <v>53</v>
      </c>
      <c r="K176">
        <v>107</v>
      </c>
      <c r="L176">
        <v>4</v>
      </c>
      <c r="M176">
        <f t="shared" si="2"/>
        <v>221</v>
      </c>
    </row>
    <row r="177" spans="1:13" x14ac:dyDescent="0.25">
      <c r="A177" t="str">
        <f>VLOOKUP(D177,Tabla1[],6,FALSE)</f>
        <v>CIELITA</v>
      </c>
      <c r="B177">
        <f>VLOOKUP(D177,Tabla1[],9,FALSE)</f>
        <v>29</v>
      </c>
      <c r="C177">
        <v>5563</v>
      </c>
      <c r="D177" s="3">
        <v>63143455563</v>
      </c>
      <c r="E177">
        <v>2022</v>
      </c>
      <c r="F177">
        <v>2</v>
      </c>
      <c r="G177">
        <v>116</v>
      </c>
      <c r="H177">
        <v>151</v>
      </c>
      <c r="I177">
        <v>321</v>
      </c>
      <c r="J177">
        <v>97</v>
      </c>
      <c r="K177">
        <v>170</v>
      </c>
      <c r="L177">
        <v>54</v>
      </c>
      <c r="M177">
        <f t="shared" si="2"/>
        <v>472</v>
      </c>
    </row>
    <row r="178" spans="1:13" x14ac:dyDescent="0.25">
      <c r="A178" t="str">
        <f>VLOOKUP(D178,Tabla1[],6,FALSE)</f>
        <v>RICARDO</v>
      </c>
      <c r="B178">
        <f>VLOOKUP(D178,Tabla1[],9,FALSE)</f>
        <v>35</v>
      </c>
      <c r="C178">
        <v>5563</v>
      </c>
      <c r="D178" s="3">
        <v>69370465563</v>
      </c>
      <c r="E178">
        <v>2022</v>
      </c>
      <c r="F178">
        <v>2</v>
      </c>
      <c r="G178">
        <v>2</v>
      </c>
      <c r="H178">
        <v>2</v>
      </c>
      <c r="I178">
        <v>56</v>
      </c>
      <c r="J178">
        <v>2</v>
      </c>
      <c r="K178">
        <v>54</v>
      </c>
      <c r="L178">
        <v>0</v>
      </c>
      <c r="M178">
        <f t="shared" si="2"/>
        <v>58</v>
      </c>
    </row>
    <row r="179" spans="1:13" x14ac:dyDescent="0.25">
      <c r="A179" t="str">
        <f>VLOOKUP(D179,Tabla1[],6,FALSE)</f>
        <v>GISSELLE</v>
      </c>
      <c r="B179">
        <f>VLOOKUP(D179,Tabla1[],9,FALSE)</f>
        <v>35</v>
      </c>
      <c r="C179">
        <v>5563</v>
      </c>
      <c r="D179" s="3">
        <v>62755225563</v>
      </c>
      <c r="E179">
        <v>2022</v>
      </c>
      <c r="F179">
        <v>2</v>
      </c>
      <c r="G179">
        <v>18</v>
      </c>
      <c r="H179">
        <v>23</v>
      </c>
      <c r="I179">
        <v>100</v>
      </c>
      <c r="J179">
        <v>23</v>
      </c>
      <c r="K179">
        <v>77</v>
      </c>
      <c r="L179">
        <v>0</v>
      </c>
      <c r="M179">
        <f t="shared" si="2"/>
        <v>123</v>
      </c>
    </row>
    <row r="180" spans="1:13" x14ac:dyDescent="0.25">
      <c r="A180" t="str">
        <f>VLOOKUP(D180,Tabla1[],6,FALSE)</f>
        <v>JUAN JOSE</v>
      </c>
      <c r="B180">
        <f>VLOOKUP(D180,Tabla1[],9,FALSE)</f>
        <v>35</v>
      </c>
      <c r="C180">
        <v>5563</v>
      </c>
      <c r="D180" s="3">
        <v>208526865563</v>
      </c>
      <c r="E180">
        <v>2022</v>
      </c>
      <c r="F180">
        <v>2</v>
      </c>
      <c r="G180">
        <v>6</v>
      </c>
      <c r="H180">
        <v>9</v>
      </c>
      <c r="I180">
        <v>71</v>
      </c>
      <c r="J180">
        <v>9</v>
      </c>
      <c r="K180">
        <v>62</v>
      </c>
      <c r="L180">
        <v>0</v>
      </c>
      <c r="M180">
        <f t="shared" si="2"/>
        <v>80</v>
      </c>
    </row>
    <row r="181" spans="1:13" x14ac:dyDescent="0.25">
      <c r="A181" t="str">
        <f>VLOOKUP(D181,Tabla1[],6,FALSE)</f>
        <v>GINA</v>
      </c>
      <c r="B181">
        <f>VLOOKUP(D181,Tabla1[],9,FALSE)</f>
        <v>35</v>
      </c>
      <c r="C181">
        <v>5563</v>
      </c>
      <c r="D181" s="3">
        <v>329049965563</v>
      </c>
      <c r="E181">
        <v>2022</v>
      </c>
      <c r="F181">
        <v>1</v>
      </c>
      <c r="G181">
        <v>4</v>
      </c>
      <c r="H181">
        <v>18</v>
      </c>
      <c r="I181">
        <v>73</v>
      </c>
      <c r="J181">
        <v>18</v>
      </c>
      <c r="K181">
        <v>55</v>
      </c>
      <c r="L181">
        <v>0</v>
      </c>
      <c r="M181">
        <f t="shared" si="2"/>
        <v>91</v>
      </c>
    </row>
    <row r="182" spans="1:13" x14ac:dyDescent="0.25">
      <c r="A182" t="str">
        <f>VLOOKUP(D182,Tabla1[],6,FALSE)</f>
        <v>CECILIA</v>
      </c>
      <c r="B182">
        <f>VLOOKUP(D182,Tabla1[],9,FALSE)</f>
        <v>29</v>
      </c>
      <c r="C182">
        <v>5563</v>
      </c>
      <c r="D182" s="3">
        <v>234139365563</v>
      </c>
      <c r="E182">
        <v>2022</v>
      </c>
      <c r="F182">
        <v>3</v>
      </c>
      <c r="G182">
        <v>127</v>
      </c>
      <c r="H182">
        <v>127</v>
      </c>
      <c r="I182">
        <v>127</v>
      </c>
      <c r="J182">
        <v>126</v>
      </c>
      <c r="K182">
        <v>0</v>
      </c>
      <c r="L182">
        <v>1</v>
      </c>
      <c r="M182">
        <f t="shared" si="2"/>
        <v>254</v>
      </c>
    </row>
    <row r="183" spans="1:13" x14ac:dyDescent="0.25">
      <c r="A183" t="str">
        <f>VLOOKUP(D183,Tabla1[],6,FALSE)</f>
        <v>PATRICIA</v>
      </c>
      <c r="B183">
        <f>VLOOKUP(D183,Tabla1[],9,FALSE)</f>
        <v>29</v>
      </c>
      <c r="C183">
        <v>5563</v>
      </c>
      <c r="D183" s="3">
        <v>222392385563</v>
      </c>
      <c r="E183">
        <v>2022</v>
      </c>
      <c r="F183">
        <v>3</v>
      </c>
      <c r="G183">
        <v>69</v>
      </c>
      <c r="H183">
        <v>86</v>
      </c>
      <c r="I183">
        <v>88</v>
      </c>
      <c r="J183">
        <v>70</v>
      </c>
      <c r="K183">
        <v>2</v>
      </c>
      <c r="L183">
        <v>16</v>
      </c>
      <c r="M183">
        <f t="shared" si="2"/>
        <v>174</v>
      </c>
    </row>
    <row r="184" spans="1:13" x14ac:dyDescent="0.25">
      <c r="A184" t="str">
        <f>VLOOKUP(D184,Tabla1[],6,FALSE)</f>
        <v>LUZLINDA KATY</v>
      </c>
      <c r="B184">
        <f>VLOOKUP(D184,Tabla1[],9,FALSE)</f>
        <v>29</v>
      </c>
      <c r="C184">
        <v>5563</v>
      </c>
      <c r="D184" s="3">
        <v>208929565563</v>
      </c>
      <c r="E184">
        <v>2022</v>
      </c>
      <c r="F184">
        <v>2</v>
      </c>
      <c r="G184">
        <v>6</v>
      </c>
      <c r="H184">
        <v>7</v>
      </c>
      <c r="I184">
        <v>61</v>
      </c>
      <c r="J184">
        <v>7</v>
      </c>
      <c r="K184">
        <v>54</v>
      </c>
      <c r="L184">
        <v>0</v>
      </c>
      <c r="M184">
        <f t="shared" si="2"/>
        <v>68</v>
      </c>
    </row>
    <row r="185" spans="1:13" x14ac:dyDescent="0.25">
      <c r="A185" t="str">
        <f>VLOOKUP(D185,Tabla1[],6,FALSE)</f>
        <v>EUGENIO</v>
      </c>
      <c r="B185">
        <f>VLOOKUP(D185,Tabla1[],9,FALSE)</f>
        <v>35</v>
      </c>
      <c r="C185">
        <v>5563</v>
      </c>
      <c r="D185" s="3">
        <v>69312125563</v>
      </c>
      <c r="E185">
        <v>2022</v>
      </c>
      <c r="F185">
        <v>1</v>
      </c>
      <c r="G185">
        <v>25</v>
      </c>
      <c r="H185">
        <v>34</v>
      </c>
      <c r="I185">
        <v>91</v>
      </c>
      <c r="J185">
        <v>34</v>
      </c>
      <c r="K185">
        <v>57</v>
      </c>
      <c r="L185">
        <v>0</v>
      </c>
      <c r="M185">
        <f t="shared" si="2"/>
        <v>125</v>
      </c>
    </row>
    <row r="186" spans="1:13" x14ac:dyDescent="0.25">
      <c r="A186" t="str">
        <f>VLOOKUP(D186,Tabla1[],6,FALSE)</f>
        <v>ALEMIZABETH</v>
      </c>
      <c r="B186">
        <f>VLOOKUP(D186,Tabla1[],9,FALSE)</f>
        <v>35</v>
      </c>
      <c r="C186">
        <v>5563</v>
      </c>
      <c r="D186" s="3">
        <v>99908325563</v>
      </c>
      <c r="E186">
        <v>2022</v>
      </c>
      <c r="F186">
        <v>1</v>
      </c>
      <c r="G186">
        <v>12</v>
      </c>
      <c r="H186">
        <v>19</v>
      </c>
      <c r="I186">
        <v>71</v>
      </c>
      <c r="J186">
        <v>19</v>
      </c>
      <c r="K186">
        <v>52</v>
      </c>
      <c r="L186">
        <v>0</v>
      </c>
      <c r="M186">
        <f t="shared" si="2"/>
        <v>90</v>
      </c>
    </row>
    <row r="187" spans="1:13" x14ac:dyDescent="0.25">
      <c r="A187" t="str">
        <f>VLOOKUP(D187,Tabla1[],6,FALSE)</f>
        <v>NEYSI</v>
      </c>
      <c r="B187">
        <f>VLOOKUP(D187,Tabla1[],9,FALSE)</f>
        <v>35</v>
      </c>
      <c r="C187">
        <v>5563</v>
      </c>
      <c r="D187" s="3">
        <v>62452685563</v>
      </c>
      <c r="E187">
        <v>2022</v>
      </c>
      <c r="F187">
        <v>1</v>
      </c>
      <c r="G187">
        <v>12</v>
      </c>
      <c r="H187">
        <v>24</v>
      </c>
      <c r="I187">
        <v>109</v>
      </c>
      <c r="J187">
        <v>24</v>
      </c>
      <c r="K187">
        <v>85</v>
      </c>
      <c r="L187">
        <v>0</v>
      </c>
      <c r="M187">
        <f t="shared" si="2"/>
        <v>133</v>
      </c>
    </row>
    <row r="188" spans="1:13" x14ac:dyDescent="0.25">
      <c r="A188" t="str">
        <f>VLOOKUP(D188,Tabla1[],6,FALSE)</f>
        <v>POLITA</v>
      </c>
      <c r="B188">
        <f>VLOOKUP(D188,Tabla1[],9,FALSE)</f>
        <v>1</v>
      </c>
      <c r="C188">
        <v>5563</v>
      </c>
      <c r="D188" s="3">
        <v>190493175563</v>
      </c>
      <c r="E188">
        <v>2022</v>
      </c>
      <c r="F188">
        <v>3</v>
      </c>
      <c r="G188">
        <v>23</v>
      </c>
      <c r="H188">
        <v>41</v>
      </c>
      <c r="I188">
        <v>151</v>
      </c>
      <c r="J188">
        <v>25</v>
      </c>
      <c r="K188">
        <v>110</v>
      </c>
      <c r="L188">
        <v>16</v>
      </c>
      <c r="M188">
        <f t="shared" si="2"/>
        <v>192</v>
      </c>
    </row>
    <row r="189" spans="1:13" x14ac:dyDescent="0.25">
      <c r="A189" t="str">
        <f>VLOOKUP(D189,Tabla1[],6,FALSE)</f>
        <v>JOSEFA LUZ</v>
      </c>
      <c r="B189">
        <f>VLOOKUP(D189,Tabla1[],9,FALSE)</f>
        <v>36</v>
      </c>
      <c r="C189">
        <v>5563</v>
      </c>
      <c r="D189" s="3">
        <v>102548835563</v>
      </c>
      <c r="E189">
        <v>2022</v>
      </c>
      <c r="F189">
        <v>3</v>
      </c>
      <c r="G189">
        <v>26</v>
      </c>
      <c r="H189">
        <v>31</v>
      </c>
      <c r="I189">
        <v>82</v>
      </c>
      <c r="J189">
        <v>31</v>
      </c>
      <c r="K189">
        <v>51</v>
      </c>
      <c r="L189">
        <v>0</v>
      </c>
      <c r="M189">
        <f t="shared" si="2"/>
        <v>113</v>
      </c>
    </row>
    <row r="190" spans="1:13" x14ac:dyDescent="0.25">
      <c r="A190" t="str">
        <f>VLOOKUP(D190,Tabla1[],6,FALSE)</f>
        <v>GLADYS CECILIA</v>
      </c>
      <c r="B190">
        <f>VLOOKUP(D190,Tabla1[],9,FALSE)</f>
        <v>1</v>
      </c>
      <c r="C190">
        <v>5563</v>
      </c>
      <c r="D190" s="3">
        <v>192653555563</v>
      </c>
      <c r="E190">
        <v>2022</v>
      </c>
      <c r="F190">
        <v>2</v>
      </c>
      <c r="G190">
        <v>16</v>
      </c>
      <c r="H190">
        <v>66</v>
      </c>
      <c r="I190">
        <v>248</v>
      </c>
      <c r="J190">
        <v>66</v>
      </c>
      <c r="K190">
        <v>182</v>
      </c>
      <c r="L190">
        <v>0</v>
      </c>
      <c r="M190">
        <f t="shared" si="2"/>
        <v>314</v>
      </c>
    </row>
    <row r="191" spans="1:13" x14ac:dyDescent="0.25">
      <c r="A191" t="str">
        <f>VLOOKUP(D191,Tabla1[],6,FALSE)</f>
        <v>GIANNINA ODALIS</v>
      </c>
      <c r="B191">
        <f>VLOOKUP(D191,Tabla1[],9,FALSE)</f>
        <v>29</v>
      </c>
      <c r="C191">
        <v>5563</v>
      </c>
      <c r="D191" s="3">
        <v>62452065563</v>
      </c>
      <c r="E191">
        <v>2022</v>
      </c>
      <c r="F191">
        <v>3</v>
      </c>
      <c r="G191">
        <v>35</v>
      </c>
      <c r="H191">
        <v>45</v>
      </c>
      <c r="I191">
        <v>54</v>
      </c>
      <c r="J191">
        <v>38</v>
      </c>
      <c r="K191">
        <v>9</v>
      </c>
      <c r="L191">
        <v>7</v>
      </c>
      <c r="M191">
        <f t="shared" si="2"/>
        <v>99</v>
      </c>
    </row>
    <row r="192" spans="1:13" x14ac:dyDescent="0.25">
      <c r="A192" t="str">
        <f>VLOOKUP(D192,Tabla1[],6,FALSE)</f>
        <v>JAVIER</v>
      </c>
      <c r="B192">
        <f>VLOOKUP(D192,Tabla1[],9,FALSE)</f>
        <v>35</v>
      </c>
      <c r="C192">
        <v>5563</v>
      </c>
      <c r="D192" s="3">
        <v>112543635563</v>
      </c>
      <c r="E192">
        <v>2022</v>
      </c>
      <c r="F192">
        <v>3</v>
      </c>
      <c r="G192">
        <v>1</v>
      </c>
      <c r="H192">
        <v>3</v>
      </c>
      <c r="I192">
        <v>63</v>
      </c>
      <c r="J192">
        <v>3</v>
      </c>
      <c r="K192">
        <v>60</v>
      </c>
      <c r="L192">
        <v>0</v>
      </c>
      <c r="M192">
        <f t="shared" si="2"/>
        <v>66</v>
      </c>
    </row>
    <row r="193" spans="1:13" x14ac:dyDescent="0.25">
      <c r="A193" t="str">
        <f>VLOOKUP(D193,Tabla1[],6,FALSE)</f>
        <v>MARIA PIA DE LUREN</v>
      </c>
      <c r="B193">
        <f>VLOOKUP(D193,Tabla1[],9,FALSE)</f>
        <v>24</v>
      </c>
      <c r="C193">
        <v>5563</v>
      </c>
      <c r="D193" s="3">
        <v>217227615563</v>
      </c>
      <c r="E193">
        <v>2022</v>
      </c>
      <c r="F193">
        <v>1</v>
      </c>
      <c r="G193">
        <v>7</v>
      </c>
      <c r="H193">
        <v>81</v>
      </c>
      <c r="I193">
        <v>134</v>
      </c>
      <c r="J193">
        <v>76</v>
      </c>
      <c r="K193">
        <v>53</v>
      </c>
      <c r="L193">
        <v>5</v>
      </c>
      <c r="M193">
        <f t="shared" si="2"/>
        <v>215</v>
      </c>
    </row>
    <row r="194" spans="1:13" x14ac:dyDescent="0.25">
      <c r="A194" t="str">
        <f>VLOOKUP(D194,Tabla1[],6,FALSE)</f>
        <v>OLINDA FLOR</v>
      </c>
      <c r="B194">
        <f>VLOOKUP(D194,Tabla1[],9,FALSE)</f>
        <v>29</v>
      </c>
      <c r="C194">
        <v>5563</v>
      </c>
      <c r="D194" s="3">
        <v>62221955563</v>
      </c>
      <c r="E194">
        <v>2022</v>
      </c>
      <c r="F194">
        <v>3</v>
      </c>
      <c r="G194">
        <v>18</v>
      </c>
      <c r="H194">
        <v>29</v>
      </c>
      <c r="I194">
        <v>62</v>
      </c>
      <c r="J194">
        <v>24</v>
      </c>
      <c r="K194">
        <v>33</v>
      </c>
      <c r="L194">
        <v>5</v>
      </c>
      <c r="M194">
        <f t="shared" si="2"/>
        <v>91</v>
      </c>
    </row>
    <row r="195" spans="1:13" x14ac:dyDescent="0.25">
      <c r="A195" t="str">
        <f>VLOOKUP(D195,Tabla1[],6,FALSE)</f>
        <v>IDOM GAD</v>
      </c>
      <c r="B195">
        <f>VLOOKUP(D195,Tabla1[],9,FALSE)</f>
        <v>35</v>
      </c>
      <c r="C195">
        <v>5563</v>
      </c>
      <c r="D195" s="3">
        <v>62753895563</v>
      </c>
      <c r="E195">
        <v>2022</v>
      </c>
      <c r="F195">
        <v>2</v>
      </c>
      <c r="G195">
        <v>20</v>
      </c>
      <c r="H195">
        <v>30</v>
      </c>
      <c r="I195">
        <v>117</v>
      </c>
      <c r="J195">
        <v>30</v>
      </c>
      <c r="K195">
        <v>87</v>
      </c>
      <c r="L195">
        <v>0</v>
      </c>
      <c r="M195">
        <f t="shared" ref="M195:M258" si="3">H195+I195</f>
        <v>147</v>
      </c>
    </row>
    <row r="196" spans="1:13" x14ac:dyDescent="0.25">
      <c r="A196" t="str">
        <f>VLOOKUP(D196,Tabla1[],6,FALSE)</f>
        <v>SERGIO IGOR</v>
      </c>
      <c r="B196">
        <f>VLOOKUP(D196,Tabla1[],9,FALSE)</f>
        <v>25</v>
      </c>
      <c r="C196">
        <v>5563</v>
      </c>
      <c r="D196" s="3">
        <v>279315355563</v>
      </c>
      <c r="E196">
        <v>2022</v>
      </c>
      <c r="F196">
        <v>1</v>
      </c>
      <c r="G196">
        <v>2</v>
      </c>
      <c r="H196">
        <v>8</v>
      </c>
      <c r="I196">
        <v>33</v>
      </c>
      <c r="J196">
        <v>8</v>
      </c>
      <c r="K196">
        <v>25</v>
      </c>
      <c r="L196">
        <v>0</v>
      </c>
      <c r="M196">
        <f t="shared" si="3"/>
        <v>41</v>
      </c>
    </row>
    <row r="197" spans="1:13" x14ac:dyDescent="0.25">
      <c r="A197" t="str">
        <f>VLOOKUP(D197,Tabla1[],6,FALSE)</f>
        <v>INGRID MERCEDES</v>
      </c>
      <c r="B197">
        <f>VLOOKUP(D197,Tabla1[],9,FALSE)</f>
        <v>23</v>
      </c>
      <c r="C197">
        <v>5563</v>
      </c>
      <c r="D197" s="3">
        <v>231578565563</v>
      </c>
      <c r="E197">
        <v>2022</v>
      </c>
      <c r="F197">
        <v>2</v>
      </c>
      <c r="G197">
        <v>25</v>
      </c>
      <c r="H197">
        <v>31</v>
      </c>
      <c r="I197">
        <v>122</v>
      </c>
      <c r="J197">
        <v>31</v>
      </c>
      <c r="K197">
        <v>91</v>
      </c>
      <c r="L197">
        <v>0</v>
      </c>
      <c r="M197">
        <f t="shared" si="3"/>
        <v>153</v>
      </c>
    </row>
    <row r="198" spans="1:13" x14ac:dyDescent="0.25">
      <c r="A198" t="str">
        <f>VLOOKUP(D198,Tabla1[],6,FALSE)</f>
        <v>JACKELINE</v>
      </c>
      <c r="B198">
        <f>VLOOKUP(D198,Tabla1[],9,FALSE)</f>
        <v>35</v>
      </c>
      <c r="C198">
        <v>5563</v>
      </c>
      <c r="D198" s="3">
        <v>62752075563</v>
      </c>
      <c r="E198">
        <v>2022</v>
      </c>
      <c r="F198">
        <v>3</v>
      </c>
      <c r="G198">
        <v>29</v>
      </c>
      <c r="H198">
        <v>45</v>
      </c>
      <c r="I198">
        <v>82</v>
      </c>
      <c r="J198">
        <v>45</v>
      </c>
      <c r="K198">
        <v>37</v>
      </c>
      <c r="L198">
        <v>0</v>
      </c>
      <c r="M198">
        <f t="shared" si="3"/>
        <v>127</v>
      </c>
    </row>
    <row r="199" spans="1:13" x14ac:dyDescent="0.25">
      <c r="A199" t="str">
        <f>VLOOKUP(D199,Tabla1[],6,FALSE)</f>
        <v>MILAGROS DEL CARMEN</v>
      </c>
      <c r="B199">
        <f>VLOOKUP(D199,Tabla1[],9,FALSE)</f>
        <v>29</v>
      </c>
      <c r="C199">
        <v>5563</v>
      </c>
      <c r="D199" s="3">
        <v>62748885563</v>
      </c>
      <c r="E199">
        <v>2022</v>
      </c>
      <c r="F199">
        <v>2</v>
      </c>
      <c r="G199">
        <v>88</v>
      </c>
      <c r="H199">
        <v>104</v>
      </c>
      <c r="I199">
        <v>248</v>
      </c>
      <c r="J199">
        <v>93</v>
      </c>
      <c r="K199">
        <v>144</v>
      </c>
      <c r="L199">
        <v>11</v>
      </c>
      <c r="M199">
        <f t="shared" si="3"/>
        <v>352</v>
      </c>
    </row>
    <row r="200" spans="1:13" x14ac:dyDescent="0.25">
      <c r="A200" t="str">
        <f>VLOOKUP(D200,Tabla1[],6,FALSE)</f>
        <v>TANIA LETICIA</v>
      </c>
      <c r="B200">
        <f>VLOOKUP(D200,Tabla1[],9,FALSE)</f>
        <v>23</v>
      </c>
      <c r="C200">
        <v>5563</v>
      </c>
      <c r="D200" s="3">
        <v>153111385563</v>
      </c>
      <c r="E200">
        <v>2022</v>
      </c>
      <c r="F200">
        <v>3</v>
      </c>
      <c r="G200">
        <v>1</v>
      </c>
      <c r="H200">
        <v>1</v>
      </c>
      <c r="I200">
        <v>13</v>
      </c>
      <c r="J200">
        <v>1</v>
      </c>
      <c r="K200">
        <v>12</v>
      </c>
      <c r="L200">
        <v>0</v>
      </c>
      <c r="M200">
        <f t="shared" si="3"/>
        <v>14</v>
      </c>
    </row>
    <row r="201" spans="1:13" x14ac:dyDescent="0.25">
      <c r="A201" t="str">
        <f>VLOOKUP(D201,Tabla1[],6,FALSE)</f>
        <v>SAMY SULLY</v>
      </c>
      <c r="B201">
        <f>VLOOKUP(D201,Tabla1[],9,FALSE)</f>
        <v>29</v>
      </c>
      <c r="C201">
        <v>5563</v>
      </c>
      <c r="D201" s="3">
        <v>232483505563</v>
      </c>
      <c r="E201">
        <v>2022</v>
      </c>
      <c r="F201">
        <v>1</v>
      </c>
      <c r="G201">
        <v>3</v>
      </c>
      <c r="H201">
        <v>3</v>
      </c>
      <c r="I201">
        <v>3</v>
      </c>
      <c r="J201">
        <v>2</v>
      </c>
      <c r="K201">
        <v>0</v>
      </c>
      <c r="L201">
        <v>1</v>
      </c>
      <c r="M201">
        <f t="shared" si="3"/>
        <v>6</v>
      </c>
    </row>
    <row r="202" spans="1:13" x14ac:dyDescent="0.25">
      <c r="A202" t="str">
        <f>VLOOKUP(D202,Tabla1[],6,FALSE)</f>
        <v>JUANA</v>
      </c>
      <c r="B202">
        <f>VLOOKUP(D202,Tabla1[],9,FALSE)</f>
        <v>40</v>
      </c>
      <c r="C202">
        <v>5563</v>
      </c>
      <c r="D202" s="3">
        <v>110730205563</v>
      </c>
      <c r="E202">
        <v>2022</v>
      </c>
      <c r="F202">
        <v>3</v>
      </c>
      <c r="G202">
        <v>7</v>
      </c>
      <c r="H202">
        <v>7</v>
      </c>
      <c r="I202">
        <v>47</v>
      </c>
      <c r="J202">
        <v>7</v>
      </c>
      <c r="K202">
        <v>40</v>
      </c>
      <c r="L202">
        <v>0</v>
      </c>
      <c r="M202">
        <f t="shared" si="3"/>
        <v>54</v>
      </c>
    </row>
    <row r="203" spans="1:13" x14ac:dyDescent="0.25">
      <c r="A203" t="str">
        <f>VLOOKUP(D203,Tabla1[],6,FALSE)</f>
        <v>HEIKE</v>
      </c>
      <c r="B203">
        <f>VLOOKUP(D203,Tabla1[],9,FALSE)</f>
        <v>29</v>
      </c>
      <c r="C203">
        <v>5563</v>
      </c>
      <c r="D203" s="3">
        <v>62453265563</v>
      </c>
      <c r="E203">
        <v>2022</v>
      </c>
      <c r="F203">
        <v>3</v>
      </c>
      <c r="G203">
        <v>74</v>
      </c>
      <c r="H203">
        <v>96</v>
      </c>
      <c r="I203">
        <v>212</v>
      </c>
      <c r="J203">
        <v>60</v>
      </c>
      <c r="K203">
        <v>116</v>
      </c>
      <c r="L203">
        <v>36</v>
      </c>
      <c r="M203">
        <f t="shared" si="3"/>
        <v>308</v>
      </c>
    </row>
    <row r="204" spans="1:13" x14ac:dyDescent="0.25">
      <c r="A204" t="str">
        <f>VLOOKUP(D204,Tabla1[],6,FALSE)</f>
        <v>ZULLY LUCERO</v>
      </c>
      <c r="B204">
        <f>VLOOKUP(D204,Tabla1[],9,FALSE)</f>
        <v>35</v>
      </c>
      <c r="C204">
        <v>5563</v>
      </c>
      <c r="D204" s="3">
        <v>285792235563</v>
      </c>
      <c r="E204">
        <v>2022</v>
      </c>
      <c r="F204">
        <v>2</v>
      </c>
      <c r="G204">
        <v>1</v>
      </c>
      <c r="H204">
        <v>1</v>
      </c>
      <c r="I204">
        <v>87</v>
      </c>
      <c r="J204">
        <v>1</v>
      </c>
      <c r="K204">
        <v>86</v>
      </c>
      <c r="L204">
        <v>0</v>
      </c>
      <c r="M204">
        <f t="shared" si="3"/>
        <v>88</v>
      </c>
    </row>
    <row r="205" spans="1:13" x14ac:dyDescent="0.25">
      <c r="A205" t="str">
        <f>VLOOKUP(D205,Tabla1[],6,FALSE)</f>
        <v>DELFINA VANESSA</v>
      </c>
      <c r="B205">
        <f>VLOOKUP(D205,Tabla1[],9,FALSE)</f>
        <v>25</v>
      </c>
      <c r="C205">
        <v>5563</v>
      </c>
      <c r="D205" s="3">
        <v>285878025563</v>
      </c>
      <c r="E205">
        <v>2022</v>
      </c>
      <c r="F205">
        <v>3</v>
      </c>
      <c r="G205">
        <v>18</v>
      </c>
      <c r="H205">
        <v>44</v>
      </c>
      <c r="I205">
        <v>101</v>
      </c>
      <c r="J205">
        <v>44</v>
      </c>
      <c r="K205">
        <v>57</v>
      </c>
      <c r="L205">
        <v>0</v>
      </c>
      <c r="M205">
        <f t="shared" si="3"/>
        <v>145</v>
      </c>
    </row>
    <row r="206" spans="1:13" x14ac:dyDescent="0.25">
      <c r="A206" t="str">
        <f>VLOOKUP(D206,Tabla1[],6,FALSE)</f>
        <v>SUSANA</v>
      </c>
      <c r="B206">
        <f>VLOOKUP(D206,Tabla1[],9,FALSE)</f>
        <v>35</v>
      </c>
      <c r="C206">
        <v>5563</v>
      </c>
      <c r="D206" s="3">
        <v>69086895563</v>
      </c>
      <c r="E206">
        <v>2022</v>
      </c>
      <c r="F206">
        <v>2</v>
      </c>
      <c r="G206">
        <v>6</v>
      </c>
      <c r="H206">
        <v>37</v>
      </c>
      <c r="I206">
        <v>127</v>
      </c>
      <c r="J206">
        <v>37</v>
      </c>
      <c r="K206">
        <v>90</v>
      </c>
      <c r="L206">
        <v>0</v>
      </c>
      <c r="M206">
        <f t="shared" si="3"/>
        <v>164</v>
      </c>
    </row>
    <row r="207" spans="1:13" x14ac:dyDescent="0.25">
      <c r="A207" t="str">
        <f>VLOOKUP(D207,Tabla1[],6,FALSE)</f>
        <v>GREYCI LISBETH</v>
      </c>
      <c r="B207">
        <f>VLOOKUP(D207,Tabla1[],9,FALSE)</f>
        <v>29</v>
      </c>
      <c r="C207">
        <v>5563</v>
      </c>
      <c r="D207" s="3">
        <v>405092665563</v>
      </c>
      <c r="E207">
        <v>2022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f t="shared" si="3"/>
        <v>1</v>
      </c>
    </row>
    <row r="208" spans="1:13" x14ac:dyDescent="0.25">
      <c r="A208" t="str">
        <f>VLOOKUP(D208,Tabla1[],6,FALSE)</f>
        <v>ECLINE IVETH</v>
      </c>
      <c r="B208">
        <f>VLOOKUP(D208,Tabla1[],9,FALSE)</f>
        <v>41</v>
      </c>
      <c r="C208">
        <v>5563</v>
      </c>
      <c r="D208" s="3">
        <v>316570235563</v>
      </c>
      <c r="E208">
        <v>2022</v>
      </c>
      <c r="F208">
        <v>1</v>
      </c>
      <c r="G208">
        <v>13</v>
      </c>
      <c r="H208">
        <v>14</v>
      </c>
      <c r="I208">
        <v>90</v>
      </c>
      <c r="J208">
        <v>14</v>
      </c>
      <c r="K208">
        <v>76</v>
      </c>
      <c r="L208">
        <v>0</v>
      </c>
      <c r="M208">
        <f t="shared" si="3"/>
        <v>104</v>
      </c>
    </row>
    <row r="209" spans="1:13" x14ac:dyDescent="0.25">
      <c r="A209" t="str">
        <f>VLOOKUP(D209,Tabla1[],6,FALSE)</f>
        <v>CHRISTIAN PAUL</v>
      </c>
      <c r="B209">
        <f>VLOOKUP(D209,Tabla1[],9,FALSE)</f>
        <v>36</v>
      </c>
      <c r="C209">
        <v>5563</v>
      </c>
      <c r="D209" s="3">
        <v>38182685563</v>
      </c>
      <c r="E209">
        <v>2022</v>
      </c>
      <c r="F209">
        <v>3</v>
      </c>
      <c r="G209">
        <v>2</v>
      </c>
      <c r="H209">
        <v>2</v>
      </c>
      <c r="I209">
        <v>21</v>
      </c>
      <c r="J209">
        <v>2</v>
      </c>
      <c r="K209">
        <v>19</v>
      </c>
      <c r="L209">
        <v>0</v>
      </c>
      <c r="M209">
        <f t="shared" si="3"/>
        <v>23</v>
      </c>
    </row>
    <row r="210" spans="1:13" x14ac:dyDescent="0.25">
      <c r="A210" t="str">
        <f>VLOOKUP(D210,Tabla1[],6,FALSE)</f>
        <v>RUBI</v>
      </c>
      <c r="B210">
        <f>VLOOKUP(D210,Tabla1[],9,FALSE)</f>
        <v>29</v>
      </c>
      <c r="C210">
        <v>5563</v>
      </c>
      <c r="D210" s="3">
        <v>62749565563</v>
      </c>
      <c r="E210">
        <v>2022</v>
      </c>
      <c r="F210">
        <v>3</v>
      </c>
      <c r="G210">
        <v>84</v>
      </c>
      <c r="H210">
        <v>110</v>
      </c>
      <c r="I210">
        <v>210</v>
      </c>
      <c r="J210">
        <v>77</v>
      </c>
      <c r="K210">
        <v>100</v>
      </c>
      <c r="L210">
        <v>33</v>
      </c>
      <c r="M210">
        <f t="shared" si="3"/>
        <v>320</v>
      </c>
    </row>
    <row r="211" spans="1:13" x14ac:dyDescent="0.25">
      <c r="A211" t="str">
        <f>VLOOKUP(D211,Tabla1[],6,FALSE)</f>
        <v>DIEGO ALONSO</v>
      </c>
      <c r="B211">
        <f>VLOOKUP(D211,Tabla1[],9,FALSE)</f>
        <v>46</v>
      </c>
      <c r="C211">
        <v>5563</v>
      </c>
      <c r="D211" s="3">
        <v>272431175563</v>
      </c>
      <c r="E211">
        <v>2022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f t="shared" si="3"/>
        <v>1</v>
      </c>
    </row>
    <row r="212" spans="1:13" x14ac:dyDescent="0.25">
      <c r="A212" t="str">
        <f>VLOOKUP(D212,Tabla1[],6,FALSE)</f>
        <v>EUGENIO</v>
      </c>
      <c r="B212">
        <f>VLOOKUP(D212,Tabla1[],9,FALSE)</f>
        <v>35</v>
      </c>
      <c r="C212">
        <v>5563</v>
      </c>
      <c r="D212" s="3">
        <v>69312125563</v>
      </c>
      <c r="E212">
        <v>2022</v>
      </c>
      <c r="F212">
        <v>3</v>
      </c>
      <c r="G212">
        <v>16</v>
      </c>
      <c r="H212">
        <v>25</v>
      </c>
      <c r="I212">
        <v>73</v>
      </c>
      <c r="J212">
        <v>25</v>
      </c>
      <c r="K212">
        <v>48</v>
      </c>
      <c r="L212">
        <v>0</v>
      </c>
      <c r="M212">
        <f t="shared" si="3"/>
        <v>98</v>
      </c>
    </row>
    <row r="213" spans="1:13" x14ac:dyDescent="0.25">
      <c r="A213" t="str">
        <f>VLOOKUP(D213,Tabla1[],6,FALSE)</f>
        <v>LUCILA ESTHER</v>
      </c>
      <c r="B213">
        <f>VLOOKUP(D213,Tabla1[],9,FALSE)</f>
        <v>35</v>
      </c>
      <c r="C213">
        <v>5563</v>
      </c>
      <c r="D213" s="3">
        <v>69583665563</v>
      </c>
      <c r="E213">
        <v>2022</v>
      </c>
      <c r="F213">
        <v>3</v>
      </c>
      <c r="G213">
        <v>34</v>
      </c>
      <c r="H213">
        <v>49</v>
      </c>
      <c r="I213">
        <v>151</v>
      </c>
      <c r="J213">
        <v>49</v>
      </c>
      <c r="K213">
        <v>102</v>
      </c>
      <c r="L213">
        <v>0</v>
      </c>
      <c r="M213">
        <f t="shared" si="3"/>
        <v>200</v>
      </c>
    </row>
    <row r="214" spans="1:13" x14ac:dyDescent="0.25">
      <c r="A214" t="str">
        <f>VLOOKUP(D214,Tabla1[],6,FALSE)</f>
        <v>TEODOMIRA IDALIA</v>
      </c>
      <c r="B214">
        <f>VLOOKUP(D214,Tabla1[],9,FALSE)</f>
        <v>23</v>
      </c>
      <c r="C214">
        <v>5563</v>
      </c>
      <c r="D214" s="3">
        <v>144669195563</v>
      </c>
      <c r="E214">
        <v>2022</v>
      </c>
      <c r="F214">
        <v>1</v>
      </c>
      <c r="G214">
        <v>9</v>
      </c>
      <c r="H214">
        <v>50</v>
      </c>
      <c r="I214">
        <v>142</v>
      </c>
      <c r="J214">
        <v>50</v>
      </c>
      <c r="K214">
        <v>92</v>
      </c>
      <c r="L214">
        <v>0</v>
      </c>
      <c r="M214">
        <f t="shared" si="3"/>
        <v>192</v>
      </c>
    </row>
    <row r="215" spans="1:13" x14ac:dyDescent="0.25">
      <c r="A215" t="str">
        <f>VLOOKUP(D215,Tabla1[],6,FALSE)</f>
        <v>ESTEPHANIA</v>
      </c>
      <c r="B215">
        <f>VLOOKUP(D215,Tabla1[],9,FALSE)</f>
        <v>1</v>
      </c>
      <c r="C215">
        <v>5563</v>
      </c>
      <c r="D215" s="3">
        <v>287326705563</v>
      </c>
      <c r="E215">
        <v>2022</v>
      </c>
      <c r="F215">
        <v>1</v>
      </c>
      <c r="G215">
        <v>78</v>
      </c>
      <c r="H215">
        <v>123</v>
      </c>
      <c r="I215">
        <v>550</v>
      </c>
      <c r="J215">
        <v>73</v>
      </c>
      <c r="K215">
        <v>427</v>
      </c>
      <c r="L215">
        <v>50</v>
      </c>
      <c r="M215">
        <f t="shared" si="3"/>
        <v>673</v>
      </c>
    </row>
    <row r="216" spans="1:13" x14ac:dyDescent="0.25">
      <c r="A216" t="str">
        <f>VLOOKUP(D216,Tabla1[],6,FALSE)</f>
        <v>LUZ MILAGROS</v>
      </c>
      <c r="B216">
        <f>VLOOKUP(D216,Tabla1[],9,FALSE)</f>
        <v>35</v>
      </c>
      <c r="C216">
        <v>5563</v>
      </c>
      <c r="D216" s="3">
        <v>102350135563</v>
      </c>
      <c r="E216">
        <v>2022</v>
      </c>
      <c r="F216">
        <v>1</v>
      </c>
      <c r="G216">
        <v>13</v>
      </c>
      <c r="H216">
        <v>28</v>
      </c>
      <c r="I216">
        <v>157</v>
      </c>
      <c r="J216">
        <v>27</v>
      </c>
      <c r="K216">
        <v>129</v>
      </c>
      <c r="L216">
        <v>1</v>
      </c>
      <c r="M216">
        <f t="shared" si="3"/>
        <v>185</v>
      </c>
    </row>
    <row r="217" spans="1:13" x14ac:dyDescent="0.25">
      <c r="A217" t="str">
        <f>VLOOKUP(D217,Tabla1[],6,FALSE)</f>
        <v>ANAIRIS</v>
      </c>
      <c r="B217">
        <f>VLOOKUP(D217,Tabla1[],9,FALSE)</f>
        <v>35</v>
      </c>
      <c r="C217">
        <v>5563</v>
      </c>
      <c r="D217" s="3">
        <v>269751425563</v>
      </c>
      <c r="E217">
        <v>2022</v>
      </c>
      <c r="F217">
        <v>3</v>
      </c>
      <c r="G217">
        <v>6</v>
      </c>
      <c r="H217">
        <v>9</v>
      </c>
      <c r="I217">
        <v>92</v>
      </c>
      <c r="J217">
        <v>9</v>
      </c>
      <c r="K217">
        <v>83</v>
      </c>
      <c r="L217">
        <v>0</v>
      </c>
      <c r="M217">
        <f t="shared" si="3"/>
        <v>101</v>
      </c>
    </row>
    <row r="218" spans="1:13" x14ac:dyDescent="0.25">
      <c r="A218" t="str">
        <f>VLOOKUP(D218,Tabla1[],6,FALSE)</f>
        <v>SHARON NAHOMY</v>
      </c>
      <c r="B218">
        <f>VLOOKUP(D218,Tabla1[],9,FALSE)</f>
        <v>35</v>
      </c>
      <c r="C218">
        <v>5563</v>
      </c>
      <c r="D218" s="3">
        <v>315097605563</v>
      </c>
      <c r="E218">
        <v>2022</v>
      </c>
      <c r="F218">
        <v>2</v>
      </c>
      <c r="G218">
        <v>28</v>
      </c>
      <c r="H218">
        <v>36</v>
      </c>
      <c r="I218">
        <v>154</v>
      </c>
      <c r="J218">
        <v>36</v>
      </c>
      <c r="K218">
        <v>118</v>
      </c>
      <c r="L218">
        <v>0</v>
      </c>
      <c r="M218">
        <f t="shared" si="3"/>
        <v>190</v>
      </c>
    </row>
    <row r="219" spans="1:13" x14ac:dyDescent="0.25">
      <c r="A219" t="str">
        <f>VLOOKUP(D219,Tabla1[],6,FALSE)</f>
        <v>GINA</v>
      </c>
      <c r="B219">
        <f>VLOOKUP(D219,Tabla1[],9,FALSE)</f>
        <v>35</v>
      </c>
      <c r="C219">
        <v>5563</v>
      </c>
      <c r="D219" s="3">
        <v>329049965563</v>
      </c>
      <c r="E219">
        <v>2022</v>
      </c>
      <c r="F219">
        <v>3</v>
      </c>
      <c r="G219">
        <v>8</v>
      </c>
      <c r="H219">
        <v>14</v>
      </c>
      <c r="I219">
        <v>40</v>
      </c>
      <c r="J219">
        <v>14</v>
      </c>
      <c r="K219">
        <v>26</v>
      </c>
      <c r="L219">
        <v>0</v>
      </c>
      <c r="M219">
        <f t="shared" si="3"/>
        <v>54</v>
      </c>
    </row>
    <row r="220" spans="1:13" x14ac:dyDescent="0.25">
      <c r="A220" t="str">
        <f>VLOOKUP(D220,Tabla1[],6,FALSE)</f>
        <v>GISSELLE</v>
      </c>
      <c r="B220">
        <f>VLOOKUP(D220,Tabla1[],9,FALSE)</f>
        <v>35</v>
      </c>
      <c r="C220">
        <v>5563</v>
      </c>
      <c r="D220" s="3">
        <v>62755225563</v>
      </c>
      <c r="E220">
        <v>2022</v>
      </c>
      <c r="F220">
        <v>1</v>
      </c>
      <c r="G220">
        <v>12</v>
      </c>
      <c r="H220">
        <v>24</v>
      </c>
      <c r="I220">
        <v>105</v>
      </c>
      <c r="J220">
        <v>24</v>
      </c>
      <c r="K220">
        <v>81</v>
      </c>
      <c r="L220">
        <v>0</v>
      </c>
      <c r="M220">
        <f t="shared" si="3"/>
        <v>129</v>
      </c>
    </row>
    <row r="221" spans="1:13" x14ac:dyDescent="0.25">
      <c r="A221" t="str">
        <f>VLOOKUP(D221,Tabla1[],6,FALSE)</f>
        <v>HILDA</v>
      </c>
      <c r="B221">
        <f>VLOOKUP(D221,Tabla1[],9,FALSE)</f>
        <v>35</v>
      </c>
      <c r="C221">
        <v>5563</v>
      </c>
      <c r="D221" s="3">
        <v>166932675563</v>
      </c>
      <c r="E221">
        <v>2022</v>
      </c>
      <c r="F221">
        <v>2</v>
      </c>
      <c r="G221">
        <v>9</v>
      </c>
      <c r="H221">
        <v>11</v>
      </c>
      <c r="I221">
        <v>37</v>
      </c>
      <c r="J221">
        <v>11</v>
      </c>
      <c r="K221">
        <v>26</v>
      </c>
      <c r="L221">
        <v>0</v>
      </c>
      <c r="M221">
        <f t="shared" si="3"/>
        <v>48</v>
      </c>
    </row>
    <row r="222" spans="1:13" x14ac:dyDescent="0.25">
      <c r="A222" t="str">
        <f>VLOOKUP(D222,Tabla1[],6,FALSE)</f>
        <v>ANGELL KASSANDRA</v>
      </c>
      <c r="B222">
        <f>VLOOKUP(D222,Tabla1[],9,FALSE)</f>
        <v>28</v>
      </c>
      <c r="C222">
        <v>5563</v>
      </c>
      <c r="D222" s="3">
        <v>265975975563</v>
      </c>
      <c r="E222">
        <v>2022</v>
      </c>
      <c r="F222">
        <v>5</v>
      </c>
      <c r="G222">
        <v>7</v>
      </c>
      <c r="H222">
        <v>33</v>
      </c>
      <c r="I222">
        <v>133</v>
      </c>
      <c r="J222">
        <v>33</v>
      </c>
      <c r="K222">
        <v>100</v>
      </c>
      <c r="L222">
        <v>0</v>
      </c>
      <c r="M222">
        <f t="shared" si="3"/>
        <v>166</v>
      </c>
    </row>
    <row r="223" spans="1:13" x14ac:dyDescent="0.25">
      <c r="A223" t="str">
        <f>VLOOKUP(D223,Tabla1[],6,FALSE)</f>
        <v>MILAGROS DEL CARMEN</v>
      </c>
      <c r="B223">
        <f>VLOOKUP(D223,Tabla1[],9,FALSE)</f>
        <v>29</v>
      </c>
      <c r="C223">
        <v>5563</v>
      </c>
      <c r="D223" s="3">
        <v>62748885563</v>
      </c>
      <c r="E223">
        <v>2022</v>
      </c>
      <c r="F223">
        <v>1</v>
      </c>
      <c r="G223">
        <v>204</v>
      </c>
      <c r="H223">
        <v>214</v>
      </c>
      <c r="I223">
        <v>400</v>
      </c>
      <c r="J223">
        <v>99</v>
      </c>
      <c r="K223">
        <v>186</v>
      </c>
      <c r="L223">
        <v>115</v>
      </c>
      <c r="M223">
        <f t="shared" si="3"/>
        <v>614</v>
      </c>
    </row>
    <row r="224" spans="1:13" x14ac:dyDescent="0.25">
      <c r="A224" t="str">
        <f>VLOOKUP(D224,Tabla1[],6,FALSE)</f>
        <v>JESSICA JULISSA</v>
      </c>
      <c r="B224">
        <f>VLOOKUP(D224,Tabla1[],9,FALSE)</f>
        <v>1</v>
      </c>
      <c r="C224">
        <v>5563</v>
      </c>
      <c r="D224" s="3">
        <v>105572245563</v>
      </c>
      <c r="E224">
        <v>2022</v>
      </c>
      <c r="F224">
        <v>2</v>
      </c>
      <c r="G224">
        <v>5</v>
      </c>
      <c r="H224">
        <v>13</v>
      </c>
      <c r="I224">
        <v>40</v>
      </c>
      <c r="J224">
        <v>13</v>
      </c>
      <c r="K224">
        <v>27</v>
      </c>
      <c r="L224">
        <v>0</v>
      </c>
      <c r="M224">
        <f t="shared" si="3"/>
        <v>53</v>
      </c>
    </row>
    <row r="225" spans="1:13" x14ac:dyDescent="0.25">
      <c r="A225" t="str">
        <f>VLOOKUP(D225,Tabla1[],6,FALSE)</f>
        <v>RUBI</v>
      </c>
      <c r="B225">
        <f>VLOOKUP(D225,Tabla1[],9,FALSE)</f>
        <v>29</v>
      </c>
      <c r="C225">
        <v>5563</v>
      </c>
      <c r="D225" s="3">
        <v>62749565563</v>
      </c>
      <c r="E225">
        <v>2022</v>
      </c>
      <c r="F225">
        <v>1</v>
      </c>
      <c r="G225">
        <v>292</v>
      </c>
      <c r="H225">
        <v>330</v>
      </c>
      <c r="I225">
        <v>495</v>
      </c>
      <c r="J225">
        <v>235</v>
      </c>
      <c r="K225">
        <v>165</v>
      </c>
      <c r="L225">
        <v>95</v>
      </c>
      <c r="M225">
        <f t="shared" si="3"/>
        <v>825</v>
      </c>
    </row>
    <row r="226" spans="1:13" x14ac:dyDescent="0.25">
      <c r="A226" t="str">
        <f>VLOOKUP(D226,Tabla1[],6,FALSE)</f>
        <v>ELSA</v>
      </c>
      <c r="B226">
        <f>VLOOKUP(D226,Tabla1[],9,FALSE)</f>
        <v>35</v>
      </c>
      <c r="C226">
        <v>5563</v>
      </c>
      <c r="D226" s="3">
        <v>170730285563</v>
      </c>
      <c r="E226">
        <v>2022</v>
      </c>
      <c r="F226">
        <v>2</v>
      </c>
      <c r="G226">
        <v>13</v>
      </c>
      <c r="H226">
        <v>16</v>
      </c>
      <c r="I226">
        <v>173</v>
      </c>
      <c r="J226">
        <v>16</v>
      </c>
      <c r="K226">
        <v>157</v>
      </c>
      <c r="L226">
        <v>0</v>
      </c>
      <c r="M226">
        <f t="shared" si="3"/>
        <v>189</v>
      </c>
    </row>
    <row r="227" spans="1:13" x14ac:dyDescent="0.25">
      <c r="A227" t="str">
        <f>VLOOKUP(D227,Tabla1[],6,FALSE)</f>
        <v>ÑEMY</v>
      </c>
      <c r="B227">
        <f>VLOOKUP(D227,Tabla1[],9,FALSE)</f>
        <v>23</v>
      </c>
      <c r="C227">
        <v>5563</v>
      </c>
      <c r="D227" s="3">
        <v>166880495563</v>
      </c>
      <c r="E227">
        <v>2022</v>
      </c>
      <c r="F227">
        <v>1</v>
      </c>
      <c r="G227">
        <v>0</v>
      </c>
      <c r="H227">
        <v>0</v>
      </c>
      <c r="I227">
        <v>2</v>
      </c>
      <c r="J227">
        <v>0</v>
      </c>
      <c r="K227">
        <v>2</v>
      </c>
      <c r="L227">
        <v>0</v>
      </c>
      <c r="M227">
        <f t="shared" si="3"/>
        <v>2</v>
      </c>
    </row>
    <row r="228" spans="1:13" x14ac:dyDescent="0.25">
      <c r="A228" t="str">
        <f>VLOOKUP(D228,Tabla1[],6,FALSE)</f>
        <v>PAOLA TERESA DEL VALLE</v>
      </c>
      <c r="B228">
        <f>VLOOKUP(D228,Tabla1[],9,FALSE)</f>
        <v>1</v>
      </c>
      <c r="C228">
        <v>5563</v>
      </c>
      <c r="D228" s="3">
        <v>423152015563</v>
      </c>
      <c r="E228">
        <v>2022</v>
      </c>
      <c r="F228">
        <v>1</v>
      </c>
      <c r="G228">
        <v>36</v>
      </c>
      <c r="H228">
        <v>72</v>
      </c>
      <c r="I228">
        <v>309</v>
      </c>
      <c r="J228">
        <v>50</v>
      </c>
      <c r="K228">
        <v>237</v>
      </c>
      <c r="L228">
        <v>22</v>
      </c>
      <c r="M228">
        <f t="shared" si="3"/>
        <v>381</v>
      </c>
    </row>
    <row r="229" spans="1:13" x14ac:dyDescent="0.25">
      <c r="A229" t="str">
        <f>VLOOKUP(D229,Tabla1[],6,FALSE)</f>
        <v>LUCIA KAROL</v>
      </c>
      <c r="B229">
        <f>VLOOKUP(D229,Tabla1[],9,FALSE)</f>
        <v>29</v>
      </c>
      <c r="C229">
        <v>5563</v>
      </c>
      <c r="D229" s="3">
        <v>231836155563</v>
      </c>
      <c r="E229">
        <v>2022</v>
      </c>
      <c r="F229">
        <v>1</v>
      </c>
      <c r="G229">
        <v>107</v>
      </c>
      <c r="H229">
        <v>125</v>
      </c>
      <c r="I229">
        <v>210</v>
      </c>
      <c r="J229">
        <v>77</v>
      </c>
      <c r="K229">
        <v>85</v>
      </c>
      <c r="L229">
        <v>48</v>
      </c>
      <c r="M229">
        <f t="shared" si="3"/>
        <v>335</v>
      </c>
    </row>
    <row r="230" spans="1:13" x14ac:dyDescent="0.25">
      <c r="A230" t="str">
        <f>VLOOKUP(D230,Tabla1[],6,FALSE)</f>
        <v>KARLA GABRIELA</v>
      </c>
      <c r="B230">
        <f>VLOOKUP(D230,Tabla1[],9,FALSE)</f>
        <v>42</v>
      </c>
      <c r="C230">
        <v>5563</v>
      </c>
      <c r="D230" s="3">
        <v>231956245563</v>
      </c>
      <c r="E230">
        <v>2022</v>
      </c>
      <c r="F230">
        <v>2</v>
      </c>
      <c r="G230">
        <v>45</v>
      </c>
      <c r="H230">
        <v>62</v>
      </c>
      <c r="I230">
        <v>139</v>
      </c>
      <c r="J230">
        <v>62</v>
      </c>
      <c r="K230">
        <v>77</v>
      </c>
      <c r="L230">
        <v>0</v>
      </c>
      <c r="M230">
        <f t="shared" si="3"/>
        <v>201</v>
      </c>
    </row>
    <row r="231" spans="1:13" x14ac:dyDescent="0.25">
      <c r="A231" t="str">
        <f>VLOOKUP(D231,Tabla1[],6,FALSE)</f>
        <v>MARIA PIA DE LUREN</v>
      </c>
      <c r="B231">
        <f>VLOOKUP(D231,Tabla1[],9,FALSE)</f>
        <v>24</v>
      </c>
      <c r="C231">
        <v>5563</v>
      </c>
      <c r="D231" s="3">
        <v>217227615563</v>
      </c>
      <c r="E231">
        <v>2022</v>
      </c>
      <c r="F231">
        <v>2</v>
      </c>
      <c r="G231">
        <v>9</v>
      </c>
      <c r="H231">
        <v>94</v>
      </c>
      <c r="I231">
        <v>174</v>
      </c>
      <c r="J231">
        <v>94</v>
      </c>
      <c r="K231">
        <v>80</v>
      </c>
      <c r="L231">
        <v>0</v>
      </c>
      <c r="M231">
        <f t="shared" si="3"/>
        <v>268</v>
      </c>
    </row>
    <row r="232" spans="1:13" x14ac:dyDescent="0.25">
      <c r="A232" t="str">
        <f>VLOOKUP(D232,Tabla1[],6,FALSE)</f>
        <v>DELICIA</v>
      </c>
      <c r="B232">
        <f>VLOOKUP(D232,Tabla1[],9,FALSE)</f>
        <v>35</v>
      </c>
      <c r="C232">
        <v>5563</v>
      </c>
      <c r="D232" s="3">
        <v>206624185563</v>
      </c>
      <c r="E232">
        <v>2022</v>
      </c>
      <c r="F232">
        <v>2</v>
      </c>
      <c r="G232">
        <v>2</v>
      </c>
      <c r="H232">
        <v>6</v>
      </c>
      <c r="I232">
        <v>88</v>
      </c>
      <c r="J232">
        <v>6</v>
      </c>
      <c r="K232">
        <v>82</v>
      </c>
      <c r="L232">
        <v>0</v>
      </c>
      <c r="M232">
        <f t="shared" si="3"/>
        <v>94</v>
      </c>
    </row>
    <row r="233" spans="1:13" x14ac:dyDescent="0.25">
      <c r="A233" t="str">
        <f>VLOOKUP(D233,Tabla1[],6,FALSE)</f>
        <v>MARILYN MAGDIEL</v>
      </c>
      <c r="B233">
        <f>VLOOKUP(D233,Tabla1[],9,FALSE)</f>
        <v>29</v>
      </c>
      <c r="C233">
        <v>5563</v>
      </c>
      <c r="D233" s="3">
        <v>307014065563</v>
      </c>
      <c r="E233">
        <v>2022</v>
      </c>
      <c r="F233">
        <v>2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0</v>
      </c>
      <c r="M233">
        <f t="shared" si="3"/>
        <v>1</v>
      </c>
    </row>
    <row r="234" spans="1:13" x14ac:dyDescent="0.25">
      <c r="A234" t="str">
        <f>VLOOKUP(D234,Tabla1[],6,FALSE)</f>
        <v>KARINA</v>
      </c>
      <c r="B234">
        <f>VLOOKUP(D234,Tabla1[],9,FALSE)</f>
        <v>35</v>
      </c>
      <c r="C234">
        <v>5563</v>
      </c>
      <c r="D234" s="3">
        <v>195412235563</v>
      </c>
      <c r="E234">
        <v>2022</v>
      </c>
      <c r="F234">
        <v>3</v>
      </c>
      <c r="G234">
        <v>11</v>
      </c>
      <c r="H234">
        <v>18</v>
      </c>
      <c r="I234">
        <v>91</v>
      </c>
      <c r="J234">
        <v>18</v>
      </c>
      <c r="K234">
        <v>73</v>
      </c>
      <c r="L234">
        <v>0</v>
      </c>
      <c r="M234">
        <f t="shared" si="3"/>
        <v>109</v>
      </c>
    </row>
    <row r="235" spans="1:13" x14ac:dyDescent="0.25">
      <c r="A235" t="str">
        <f>VLOOKUP(D235,Tabla1[],6,FALSE)</f>
        <v>IDOM GAD</v>
      </c>
      <c r="B235">
        <f>VLOOKUP(D235,Tabla1[],9,FALSE)</f>
        <v>35</v>
      </c>
      <c r="C235">
        <v>5563</v>
      </c>
      <c r="D235" s="3">
        <v>62753895563</v>
      </c>
      <c r="E235">
        <v>2022</v>
      </c>
      <c r="F235">
        <v>3</v>
      </c>
      <c r="G235">
        <v>26</v>
      </c>
      <c r="H235">
        <v>29</v>
      </c>
      <c r="I235">
        <v>105</v>
      </c>
      <c r="J235">
        <v>29</v>
      </c>
      <c r="K235">
        <v>76</v>
      </c>
      <c r="L235">
        <v>0</v>
      </c>
      <c r="M235">
        <f t="shared" si="3"/>
        <v>134</v>
      </c>
    </row>
    <row r="236" spans="1:13" x14ac:dyDescent="0.25">
      <c r="A236" t="str">
        <f>VLOOKUP(D236,Tabla1[],6,FALSE)</f>
        <v>DELFINA VANESSA</v>
      </c>
      <c r="B236">
        <f>VLOOKUP(D236,Tabla1[],9,FALSE)</f>
        <v>25</v>
      </c>
      <c r="C236">
        <v>5563</v>
      </c>
      <c r="D236" s="3">
        <v>285878025563</v>
      </c>
      <c r="E236">
        <v>2022</v>
      </c>
      <c r="F236">
        <v>1</v>
      </c>
      <c r="G236">
        <v>15</v>
      </c>
      <c r="H236">
        <v>76</v>
      </c>
      <c r="I236">
        <v>148</v>
      </c>
      <c r="J236">
        <v>74</v>
      </c>
      <c r="K236">
        <v>72</v>
      </c>
      <c r="L236">
        <v>2</v>
      </c>
      <c r="M236">
        <f t="shared" si="3"/>
        <v>224</v>
      </c>
    </row>
    <row r="237" spans="1:13" x14ac:dyDescent="0.25">
      <c r="A237" t="str">
        <f>VLOOKUP(D237,Tabla1[],6,FALSE)</f>
        <v>SINDY</v>
      </c>
      <c r="B237">
        <f>VLOOKUP(D237,Tabla1[],9,FALSE)</f>
        <v>41</v>
      </c>
      <c r="C237">
        <v>5563</v>
      </c>
      <c r="D237" s="3">
        <v>310284535563</v>
      </c>
      <c r="E237">
        <v>2022</v>
      </c>
      <c r="F237">
        <v>2</v>
      </c>
      <c r="G237">
        <v>13</v>
      </c>
      <c r="H237">
        <v>13</v>
      </c>
      <c r="I237">
        <v>67</v>
      </c>
      <c r="J237">
        <v>13</v>
      </c>
      <c r="K237">
        <v>54</v>
      </c>
      <c r="L237">
        <v>0</v>
      </c>
      <c r="M237">
        <f t="shared" si="3"/>
        <v>80</v>
      </c>
    </row>
    <row r="238" spans="1:13" x14ac:dyDescent="0.25">
      <c r="A238" t="str">
        <f>VLOOKUP(D238,Tabla1[],6,FALSE)</f>
        <v>JOEL</v>
      </c>
      <c r="B238">
        <f>VLOOKUP(D238,Tabla1[],9,FALSE)</f>
        <v>1</v>
      </c>
      <c r="C238">
        <v>5563</v>
      </c>
      <c r="D238" s="3">
        <v>47285185563</v>
      </c>
      <c r="E238">
        <v>2022</v>
      </c>
      <c r="F238">
        <v>3</v>
      </c>
      <c r="G238">
        <v>17</v>
      </c>
      <c r="H238">
        <v>23</v>
      </c>
      <c r="I238">
        <v>37</v>
      </c>
      <c r="J238">
        <v>23</v>
      </c>
      <c r="K238">
        <v>14</v>
      </c>
      <c r="L238">
        <v>0</v>
      </c>
      <c r="M238">
        <f t="shared" si="3"/>
        <v>60</v>
      </c>
    </row>
    <row r="239" spans="1:13" x14ac:dyDescent="0.25">
      <c r="A239" t="str">
        <f>VLOOKUP(D239,Tabla1[],6,FALSE)</f>
        <v>MARIA ISABEL</v>
      </c>
      <c r="B239">
        <f>VLOOKUP(D239,Tabla1[],9,FALSE)</f>
        <v>29</v>
      </c>
      <c r="C239">
        <v>5563</v>
      </c>
      <c r="D239" s="3">
        <v>95200535563</v>
      </c>
      <c r="E239">
        <v>2022</v>
      </c>
      <c r="F239">
        <v>3</v>
      </c>
      <c r="G239">
        <v>90</v>
      </c>
      <c r="H239">
        <v>103</v>
      </c>
      <c r="I239">
        <v>231</v>
      </c>
      <c r="J239">
        <v>83</v>
      </c>
      <c r="K239">
        <v>128</v>
      </c>
      <c r="L239">
        <v>20</v>
      </c>
      <c r="M239">
        <f t="shared" si="3"/>
        <v>334</v>
      </c>
    </row>
    <row r="240" spans="1:13" x14ac:dyDescent="0.25">
      <c r="A240" t="str">
        <f>VLOOKUP(D240,Tabla1[],6,FALSE)</f>
        <v>JACKELINE</v>
      </c>
      <c r="B240">
        <f>VLOOKUP(D240,Tabla1[],9,FALSE)</f>
        <v>35</v>
      </c>
      <c r="C240">
        <v>5563</v>
      </c>
      <c r="D240" s="3">
        <v>62752075563</v>
      </c>
      <c r="E240">
        <v>2022</v>
      </c>
      <c r="F240">
        <v>1</v>
      </c>
      <c r="G240">
        <v>21</v>
      </c>
      <c r="H240">
        <v>48</v>
      </c>
      <c r="I240">
        <v>124</v>
      </c>
      <c r="J240">
        <v>48</v>
      </c>
      <c r="K240">
        <v>76</v>
      </c>
      <c r="L240">
        <v>0</v>
      </c>
      <c r="M240">
        <f t="shared" si="3"/>
        <v>172</v>
      </c>
    </row>
    <row r="241" spans="1:13" x14ac:dyDescent="0.25">
      <c r="A241" t="str">
        <f>VLOOKUP(D241,Tabla1[],6,FALSE)</f>
        <v>CIELITA</v>
      </c>
      <c r="B241">
        <f>VLOOKUP(D241,Tabla1[],9,FALSE)</f>
        <v>29</v>
      </c>
      <c r="C241">
        <v>5563</v>
      </c>
      <c r="D241" s="3">
        <v>63143455563</v>
      </c>
      <c r="E241">
        <v>2022</v>
      </c>
      <c r="F241">
        <v>3</v>
      </c>
      <c r="G241">
        <v>28</v>
      </c>
      <c r="H241">
        <v>36</v>
      </c>
      <c r="I241">
        <v>165</v>
      </c>
      <c r="J241">
        <v>20</v>
      </c>
      <c r="K241">
        <v>129</v>
      </c>
      <c r="L241">
        <v>16</v>
      </c>
      <c r="M241">
        <f t="shared" si="3"/>
        <v>201</v>
      </c>
    </row>
    <row r="242" spans="1:13" x14ac:dyDescent="0.25">
      <c r="A242" t="str">
        <f>VLOOKUP(D242,Tabla1[],6,FALSE)</f>
        <v>JUAN JOSE</v>
      </c>
      <c r="B242">
        <f>VLOOKUP(D242,Tabla1[],9,FALSE)</f>
        <v>35</v>
      </c>
      <c r="C242">
        <v>5563</v>
      </c>
      <c r="D242" s="3">
        <v>208526865563</v>
      </c>
      <c r="E242">
        <v>2022</v>
      </c>
      <c r="F242">
        <v>3</v>
      </c>
      <c r="G242">
        <v>2</v>
      </c>
      <c r="H242">
        <v>2</v>
      </c>
      <c r="I242">
        <v>30</v>
      </c>
      <c r="J242">
        <v>2</v>
      </c>
      <c r="K242">
        <v>28</v>
      </c>
      <c r="L242">
        <v>0</v>
      </c>
      <c r="M242">
        <f t="shared" si="3"/>
        <v>32</v>
      </c>
    </row>
    <row r="243" spans="1:13" x14ac:dyDescent="0.25">
      <c r="A243" t="str">
        <f>VLOOKUP(D243,Tabla1[],6,FALSE)</f>
        <v>MARIA YESENIA</v>
      </c>
      <c r="B243">
        <f>VLOOKUP(D243,Tabla1[],9,FALSE)</f>
        <v>29</v>
      </c>
      <c r="C243">
        <v>5563</v>
      </c>
      <c r="D243" s="3">
        <v>242248825563</v>
      </c>
      <c r="E243">
        <v>2022</v>
      </c>
      <c r="F243">
        <v>3</v>
      </c>
      <c r="G243">
        <v>2</v>
      </c>
      <c r="H243">
        <v>3</v>
      </c>
      <c r="I243">
        <v>3</v>
      </c>
      <c r="J243">
        <v>3</v>
      </c>
      <c r="K243">
        <v>0</v>
      </c>
      <c r="L243">
        <v>0</v>
      </c>
      <c r="M243">
        <f t="shared" si="3"/>
        <v>6</v>
      </c>
    </row>
    <row r="244" spans="1:13" x14ac:dyDescent="0.25">
      <c r="A244" t="str">
        <f>VLOOKUP(D244,Tabla1[],6,FALSE)</f>
        <v>OLINDA FLOR</v>
      </c>
      <c r="B244">
        <f>VLOOKUP(D244,Tabla1[],9,FALSE)</f>
        <v>29</v>
      </c>
      <c r="C244">
        <v>5563</v>
      </c>
      <c r="D244" s="3">
        <v>62221955563</v>
      </c>
      <c r="E244">
        <v>2022</v>
      </c>
      <c r="F244">
        <v>1</v>
      </c>
      <c r="G244">
        <v>4</v>
      </c>
      <c r="H244">
        <v>6</v>
      </c>
      <c r="I244">
        <v>53</v>
      </c>
      <c r="J244">
        <v>6</v>
      </c>
      <c r="K244">
        <v>47</v>
      </c>
      <c r="L244">
        <v>0</v>
      </c>
      <c r="M244">
        <f t="shared" si="3"/>
        <v>59</v>
      </c>
    </row>
    <row r="245" spans="1:13" x14ac:dyDescent="0.25">
      <c r="A245" t="str">
        <f>VLOOKUP(D245,Tabla1[],6,FALSE)</f>
        <v>IVAN</v>
      </c>
      <c r="B245">
        <f>VLOOKUP(D245,Tabla1[],9,FALSE)</f>
        <v>25</v>
      </c>
      <c r="C245">
        <v>5563</v>
      </c>
      <c r="D245" s="3">
        <v>169021665563</v>
      </c>
      <c r="E245">
        <v>2022</v>
      </c>
      <c r="F245">
        <v>2</v>
      </c>
      <c r="G245">
        <v>19</v>
      </c>
      <c r="H245">
        <v>74</v>
      </c>
      <c r="I245">
        <v>202</v>
      </c>
      <c r="J245">
        <v>74</v>
      </c>
      <c r="K245">
        <v>128</v>
      </c>
      <c r="L245">
        <v>0</v>
      </c>
      <c r="M245">
        <f t="shared" si="3"/>
        <v>276</v>
      </c>
    </row>
    <row r="246" spans="1:13" x14ac:dyDescent="0.25">
      <c r="A246" t="str">
        <f>VLOOKUP(D246,Tabla1[],6,FALSE)</f>
        <v>JUANA</v>
      </c>
      <c r="B246">
        <f>VLOOKUP(D246,Tabla1[],9,FALSE)</f>
        <v>40</v>
      </c>
      <c r="C246">
        <v>5563</v>
      </c>
      <c r="D246" s="3">
        <v>110730205563</v>
      </c>
      <c r="E246">
        <v>2022</v>
      </c>
      <c r="F246">
        <v>2</v>
      </c>
      <c r="G246">
        <v>26</v>
      </c>
      <c r="H246">
        <v>28</v>
      </c>
      <c r="I246">
        <v>73</v>
      </c>
      <c r="J246">
        <v>28</v>
      </c>
      <c r="K246">
        <v>45</v>
      </c>
      <c r="L246">
        <v>0</v>
      </c>
      <c r="M246">
        <f t="shared" si="3"/>
        <v>101</v>
      </c>
    </row>
    <row r="247" spans="1:13" x14ac:dyDescent="0.25">
      <c r="A247" t="str">
        <f>VLOOKUP(D247,Tabla1[],6,FALSE)</f>
        <v>JOICE MELINA</v>
      </c>
      <c r="B247">
        <f>VLOOKUP(D247,Tabla1[],9,FALSE)</f>
        <v>23</v>
      </c>
      <c r="C247">
        <v>5563</v>
      </c>
      <c r="D247" s="3">
        <v>50124325563</v>
      </c>
      <c r="E247">
        <v>2022</v>
      </c>
      <c r="F247">
        <v>3</v>
      </c>
      <c r="G247">
        <v>30</v>
      </c>
      <c r="H247">
        <v>44</v>
      </c>
      <c r="I247">
        <v>195</v>
      </c>
      <c r="J247">
        <v>44</v>
      </c>
      <c r="K247">
        <v>151</v>
      </c>
      <c r="L247">
        <v>0</v>
      </c>
      <c r="M247">
        <f t="shared" si="3"/>
        <v>239</v>
      </c>
    </row>
    <row r="248" spans="1:13" x14ac:dyDescent="0.25">
      <c r="A248" t="str">
        <f>VLOOKUP(D248,Tabla1[],6,FALSE)</f>
        <v>ANA DARINA</v>
      </c>
      <c r="B248">
        <f>VLOOKUP(D248,Tabla1[],9,FALSE)</f>
        <v>23</v>
      </c>
      <c r="C248">
        <v>5563</v>
      </c>
      <c r="D248" s="3">
        <v>12303045563</v>
      </c>
      <c r="E248">
        <v>2022</v>
      </c>
      <c r="F248">
        <v>3</v>
      </c>
      <c r="G248">
        <v>25</v>
      </c>
      <c r="H248">
        <v>28</v>
      </c>
      <c r="I248">
        <v>112</v>
      </c>
      <c r="J248">
        <v>28</v>
      </c>
      <c r="K248">
        <v>84</v>
      </c>
      <c r="L248">
        <v>0</v>
      </c>
      <c r="M248">
        <f t="shared" si="3"/>
        <v>140</v>
      </c>
    </row>
    <row r="249" spans="1:13" x14ac:dyDescent="0.25">
      <c r="A249" t="str">
        <f>VLOOKUP(D249,Tabla1[],6,FALSE)</f>
        <v>CHRISTIAN PAUL</v>
      </c>
      <c r="B249">
        <f>VLOOKUP(D249,Tabla1[],9,FALSE)</f>
        <v>36</v>
      </c>
      <c r="C249">
        <v>5563</v>
      </c>
      <c r="D249" s="3">
        <v>38182685563</v>
      </c>
      <c r="E249">
        <v>2022</v>
      </c>
      <c r="F249">
        <v>1</v>
      </c>
      <c r="G249">
        <v>14</v>
      </c>
      <c r="H249">
        <v>15</v>
      </c>
      <c r="I249">
        <v>96</v>
      </c>
      <c r="J249">
        <v>15</v>
      </c>
      <c r="K249">
        <v>81</v>
      </c>
      <c r="L249">
        <v>0</v>
      </c>
      <c r="M249">
        <f t="shared" si="3"/>
        <v>111</v>
      </c>
    </row>
    <row r="250" spans="1:13" x14ac:dyDescent="0.25">
      <c r="A250" t="str">
        <f>VLOOKUP(D250,Tabla1[],6,FALSE)</f>
        <v>JUDITH SMITH</v>
      </c>
      <c r="B250">
        <f>VLOOKUP(D250,Tabla1[],9,FALSE)</f>
        <v>35</v>
      </c>
      <c r="C250">
        <v>5563</v>
      </c>
      <c r="D250" s="3">
        <v>200998935563</v>
      </c>
      <c r="E250">
        <v>2022</v>
      </c>
      <c r="F250">
        <v>2</v>
      </c>
      <c r="G250">
        <v>2</v>
      </c>
      <c r="H250">
        <v>2</v>
      </c>
      <c r="I250">
        <v>41</v>
      </c>
      <c r="J250">
        <v>2</v>
      </c>
      <c r="K250">
        <v>39</v>
      </c>
      <c r="L250">
        <v>0</v>
      </c>
      <c r="M250">
        <f t="shared" si="3"/>
        <v>43</v>
      </c>
    </row>
    <row r="251" spans="1:13" x14ac:dyDescent="0.25">
      <c r="A251" t="str">
        <f>VLOOKUP(D251,Tabla1[],6,FALSE)</f>
        <v>JAVIER</v>
      </c>
      <c r="B251">
        <f>VLOOKUP(D251,Tabla1[],9,FALSE)</f>
        <v>35</v>
      </c>
      <c r="C251">
        <v>5563</v>
      </c>
      <c r="D251" s="3">
        <v>112543635563</v>
      </c>
      <c r="E251">
        <v>2022</v>
      </c>
      <c r="F251">
        <v>1</v>
      </c>
      <c r="G251">
        <v>7</v>
      </c>
      <c r="H251">
        <v>9</v>
      </c>
      <c r="I251">
        <v>24</v>
      </c>
      <c r="J251">
        <v>9</v>
      </c>
      <c r="K251">
        <v>15</v>
      </c>
      <c r="L251">
        <v>0</v>
      </c>
      <c r="M251">
        <f t="shared" si="3"/>
        <v>33</v>
      </c>
    </row>
    <row r="252" spans="1:13" x14ac:dyDescent="0.25">
      <c r="A252" t="str">
        <f>VLOOKUP(D252,Tabla1[],6,FALSE)</f>
        <v>JANINE</v>
      </c>
      <c r="B252">
        <f>VLOOKUP(D252,Tabla1[],9,FALSE)</f>
        <v>29</v>
      </c>
      <c r="C252">
        <v>5563</v>
      </c>
      <c r="D252" s="3">
        <v>62751295563</v>
      </c>
      <c r="E252">
        <v>2022</v>
      </c>
      <c r="F252">
        <v>2</v>
      </c>
      <c r="G252">
        <v>19</v>
      </c>
      <c r="H252">
        <v>32</v>
      </c>
      <c r="I252">
        <v>140</v>
      </c>
      <c r="J252">
        <v>22</v>
      </c>
      <c r="K252">
        <v>108</v>
      </c>
      <c r="L252">
        <v>10</v>
      </c>
      <c r="M252">
        <f t="shared" si="3"/>
        <v>172</v>
      </c>
    </row>
    <row r="253" spans="1:13" x14ac:dyDescent="0.25">
      <c r="A253" t="str">
        <f>VLOOKUP(D253,Tabla1[],6,FALSE)</f>
        <v>PERSEBERANDA</v>
      </c>
      <c r="B253">
        <f>VLOOKUP(D253,Tabla1[],9,FALSE)</f>
        <v>35</v>
      </c>
      <c r="C253">
        <v>5563</v>
      </c>
      <c r="D253" s="3">
        <v>111942175563</v>
      </c>
      <c r="E253">
        <v>2022</v>
      </c>
      <c r="F253">
        <v>3</v>
      </c>
      <c r="G253">
        <v>2</v>
      </c>
      <c r="H253">
        <v>4</v>
      </c>
      <c r="I253">
        <v>15</v>
      </c>
      <c r="J253">
        <v>4</v>
      </c>
      <c r="K253">
        <v>11</v>
      </c>
      <c r="L253">
        <v>0</v>
      </c>
      <c r="M253">
        <f t="shared" si="3"/>
        <v>19</v>
      </c>
    </row>
    <row r="254" spans="1:13" x14ac:dyDescent="0.25">
      <c r="A254" t="str">
        <f>VLOOKUP(D254,Tabla1[],6,FALSE)</f>
        <v>BETTY BEVERLY</v>
      </c>
      <c r="B254">
        <f>VLOOKUP(D254,Tabla1[],9,FALSE)</f>
        <v>29</v>
      </c>
      <c r="C254">
        <v>5563</v>
      </c>
      <c r="D254" s="3">
        <v>46476695563</v>
      </c>
      <c r="E254">
        <v>2022</v>
      </c>
      <c r="F254">
        <v>3</v>
      </c>
      <c r="G254">
        <v>315</v>
      </c>
      <c r="H254">
        <v>324</v>
      </c>
      <c r="I254">
        <v>326</v>
      </c>
      <c r="J254">
        <v>313</v>
      </c>
      <c r="K254">
        <v>2</v>
      </c>
      <c r="L254">
        <v>11</v>
      </c>
      <c r="M254">
        <f t="shared" si="3"/>
        <v>650</v>
      </c>
    </row>
    <row r="255" spans="1:13" x14ac:dyDescent="0.25">
      <c r="A255" t="str">
        <f>VLOOKUP(D255,Tabla1[],6,FALSE)</f>
        <v>SUSANA</v>
      </c>
      <c r="B255">
        <f>VLOOKUP(D255,Tabla1[],9,FALSE)</f>
        <v>35</v>
      </c>
      <c r="C255">
        <v>5563</v>
      </c>
      <c r="D255" s="3">
        <v>69086895563</v>
      </c>
      <c r="E255">
        <v>2022</v>
      </c>
      <c r="F255">
        <v>3</v>
      </c>
      <c r="G255">
        <v>10</v>
      </c>
      <c r="H255">
        <v>14</v>
      </c>
      <c r="I255">
        <v>44</v>
      </c>
      <c r="J255">
        <v>14</v>
      </c>
      <c r="K255">
        <v>30</v>
      </c>
      <c r="L255">
        <v>0</v>
      </c>
      <c r="M255">
        <f t="shared" si="3"/>
        <v>58</v>
      </c>
    </row>
    <row r="256" spans="1:13" x14ac:dyDescent="0.25">
      <c r="A256" t="str">
        <f>VLOOKUP(D256,Tabla1[],6,FALSE)</f>
        <v>SINDY</v>
      </c>
      <c r="B256">
        <f>VLOOKUP(D256,Tabla1[],9,FALSE)</f>
        <v>41</v>
      </c>
      <c r="C256">
        <v>5563</v>
      </c>
      <c r="D256" s="3">
        <v>310284535563</v>
      </c>
      <c r="E256">
        <v>2022</v>
      </c>
      <c r="F256">
        <v>1</v>
      </c>
      <c r="G256">
        <v>12</v>
      </c>
      <c r="H256">
        <v>12</v>
      </c>
      <c r="I256">
        <v>105</v>
      </c>
      <c r="J256">
        <v>12</v>
      </c>
      <c r="K256">
        <v>93</v>
      </c>
      <c r="L256">
        <v>0</v>
      </c>
      <c r="M256">
        <f t="shared" si="3"/>
        <v>117</v>
      </c>
    </row>
    <row r="257" spans="1:13" x14ac:dyDescent="0.25">
      <c r="A257" t="str">
        <f>VLOOKUP(D257,Tabla1[],6,FALSE)</f>
        <v>GLADYS CECILIA</v>
      </c>
      <c r="B257">
        <f>VLOOKUP(D257,Tabla1[],9,FALSE)</f>
        <v>1</v>
      </c>
      <c r="C257">
        <v>5563</v>
      </c>
      <c r="D257" s="3">
        <v>192653555563</v>
      </c>
      <c r="E257">
        <v>2022</v>
      </c>
      <c r="F257">
        <v>3</v>
      </c>
      <c r="G257">
        <v>4</v>
      </c>
      <c r="H257">
        <v>41</v>
      </c>
      <c r="I257">
        <v>196</v>
      </c>
      <c r="J257">
        <v>41</v>
      </c>
      <c r="K257">
        <v>155</v>
      </c>
      <c r="L257">
        <v>0</v>
      </c>
      <c r="M257">
        <f t="shared" si="3"/>
        <v>237</v>
      </c>
    </row>
    <row r="258" spans="1:13" x14ac:dyDescent="0.25">
      <c r="A258" t="str">
        <f>VLOOKUP(D258,Tabla1[],6,FALSE)</f>
        <v>ZULLY LUCERO</v>
      </c>
      <c r="B258">
        <f>VLOOKUP(D258,Tabla1[],9,FALSE)</f>
        <v>35</v>
      </c>
      <c r="C258">
        <v>5563</v>
      </c>
      <c r="D258" s="3">
        <v>285792235563</v>
      </c>
      <c r="E258">
        <v>2022</v>
      </c>
      <c r="F258">
        <v>3</v>
      </c>
      <c r="G258">
        <v>1</v>
      </c>
      <c r="H258">
        <v>2</v>
      </c>
      <c r="I258">
        <v>31</v>
      </c>
      <c r="J258">
        <v>2</v>
      </c>
      <c r="K258">
        <v>29</v>
      </c>
      <c r="L258">
        <v>0</v>
      </c>
      <c r="M258">
        <f t="shared" si="3"/>
        <v>33</v>
      </c>
    </row>
    <row r="259" spans="1:13" x14ac:dyDescent="0.25">
      <c r="A259" t="str">
        <f>VLOOKUP(D259,Tabla1[],6,FALSE)</f>
        <v>IDOM GAD</v>
      </c>
      <c r="B259">
        <f>VLOOKUP(D259,Tabla1[],9,FALSE)</f>
        <v>35</v>
      </c>
      <c r="C259">
        <v>5563</v>
      </c>
      <c r="D259" s="3">
        <v>62753895563</v>
      </c>
      <c r="E259">
        <v>2022</v>
      </c>
      <c r="F259">
        <v>1</v>
      </c>
      <c r="G259">
        <v>25</v>
      </c>
      <c r="H259">
        <v>36</v>
      </c>
      <c r="I259">
        <v>167</v>
      </c>
      <c r="J259">
        <v>36</v>
      </c>
      <c r="K259">
        <v>131</v>
      </c>
      <c r="L259">
        <v>0</v>
      </c>
      <c r="M259">
        <f t="shared" ref="M259:M322" si="4">H259+I259</f>
        <v>203</v>
      </c>
    </row>
    <row r="260" spans="1:13" x14ac:dyDescent="0.25">
      <c r="A260" t="str">
        <f>VLOOKUP(D260,Tabla1[],6,FALSE)</f>
        <v>JACKELINE</v>
      </c>
      <c r="B260">
        <f>VLOOKUP(D260,Tabla1[],9,FALSE)</f>
        <v>35</v>
      </c>
      <c r="C260">
        <v>5563</v>
      </c>
      <c r="D260" s="3">
        <v>62752075563</v>
      </c>
      <c r="E260">
        <v>2022</v>
      </c>
      <c r="F260">
        <v>2</v>
      </c>
      <c r="G260">
        <v>28</v>
      </c>
      <c r="H260">
        <v>36</v>
      </c>
      <c r="I260">
        <v>125</v>
      </c>
      <c r="J260">
        <v>36</v>
      </c>
      <c r="K260">
        <v>89</v>
      </c>
      <c r="L260">
        <v>0</v>
      </c>
      <c r="M260">
        <f t="shared" si="4"/>
        <v>161</v>
      </c>
    </row>
    <row r="261" spans="1:13" x14ac:dyDescent="0.25">
      <c r="A261" t="str">
        <f>VLOOKUP(D261,Tabla1[],6,FALSE)</f>
        <v>JUANA</v>
      </c>
      <c r="B261">
        <f>VLOOKUP(D261,Tabla1[],9,FALSE)</f>
        <v>40</v>
      </c>
      <c r="C261">
        <v>5563</v>
      </c>
      <c r="D261" s="3">
        <v>110730205563</v>
      </c>
      <c r="E261">
        <v>2022</v>
      </c>
      <c r="F261">
        <v>1</v>
      </c>
      <c r="G261">
        <v>10</v>
      </c>
      <c r="H261">
        <v>15</v>
      </c>
      <c r="I261">
        <v>40</v>
      </c>
      <c r="J261">
        <v>15</v>
      </c>
      <c r="K261">
        <v>25</v>
      </c>
      <c r="L261">
        <v>0</v>
      </c>
      <c r="M261">
        <f t="shared" si="4"/>
        <v>55</v>
      </c>
    </row>
    <row r="262" spans="1:13" x14ac:dyDescent="0.25">
      <c r="A262" t="str">
        <f>VLOOKUP(D262,Tabla1[],6,FALSE)</f>
        <v>INGRID MERCEDES</v>
      </c>
      <c r="B262">
        <f>VLOOKUP(D262,Tabla1[],9,FALSE)</f>
        <v>23</v>
      </c>
      <c r="C262">
        <v>5563</v>
      </c>
      <c r="D262" s="3">
        <v>231578565563</v>
      </c>
      <c r="E262">
        <v>2022</v>
      </c>
      <c r="F262">
        <v>3</v>
      </c>
      <c r="G262">
        <v>39</v>
      </c>
      <c r="H262">
        <v>46</v>
      </c>
      <c r="I262">
        <v>147</v>
      </c>
      <c r="J262">
        <v>46</v>
      </c>
      <c r="K262">
        <v>101</v>
      </c>
      <c r="L262">
        <v>0</v>
      </c>
      <c r="M262">
        <f t="shared" si="4"/>
        <v>193</v>
      </c>
    </row>
    <row r="263" spans="1:13" x14ac:dyDescent="0.25">
      <c r="A263" t="str">
        <f>VLOOKUP(D263,Tabla1[],6,FALSE)</f>
        <v>HEIKE</v>
      </c>
      <c r="B263">
        <f>VLOOKUP(D263,Tabla1[],9,FALSE)</f>
        <v>29</v>
      </c>
      <c r="C263">
        <v>5563</v>
      </c>
      <c r="D263" s="3">
        <v>62453265563</v>
      </c>
      <c r="E263">
        <v>2022</v>
      </c>
      <c r="F263">
        <v>1</v>
      </c>
      <c r="G263">
        <v>549</v>
      </c>
      <c r="H263">
        <v>565</v>
      </c>
      <c r="I263">
        <v>976</v>
      </c>
      <c r="J263">
        <v>406</v>
      </c>
      <c r="K263">
        <v>411</v>
      </c>
      <c r="L263">
        <v>159</v>
      </c>
      <c r="M263">
        <f t="shared" si="4"/>
        <v>1541</v>
      </c>
    </row>
    <row r="264" spans="1:13" x14ac:dyDescent="0.25">
      <c r="A264" t="str">
        <f>VLOOKUP(D264,Tabla1[],6,FALSE)</f>
        <v>LINDA VIOLETA</v>
      </c>
      <c r="B264">
        <f>VLOOKUP(D264,Tabla1[],9,FALSE)</f>
        <v>28</v>
      </c>
      <c r="C264">
        <v>5563</v>
      </c>
      <c r="D264" s="3">
        <v>214427345563</v>
      </c>
      <c r="E264">
        <v>2022</v>
      </c>
      <c r="F264">
        <v>5</v>
      </c>
      <c r="G264">
        <v>6</v>
      </c>
      <c r="H264">
        <v>24</v>
      </c>
      <c r="I264">
        <v>79</v>
      </c>
      <c r="J264">
        <v>24</v>
      </c>
      <c r="K264">
        <v>55</v>
      </c>
      <c r="L264">
        <v>0</v>
      </c>
      <c r="M264">
        <f t="shared" si="4"/>
        <v>103</v>
      </c>
    </row>
    <row r="265" spans="1:13" x14ac:dyDescent="0.25">
      <c r="A265" t="str">
        <f>VLOOKUP(D265,Tabla1[],6,FALSE)</f>
        <v>RUBI</v>
      </c>
      <c r="B265">
        <f>VLOOKUP(D265,Tabla1[],9,FALSE)</f>
        <v>29</v>
      </c>
      <c r="C265">
        <v>5563</v>
      </c>
      <c r="D265" s="3">
        <v>62749565563</v>
      </c>
      <c r="E265">
        <v>2022</v>
      </c>
      <c r="F265">
        <v>2</v>
      </c>
      <c r="G265">
        <v>67</v>
      </c>
      <c r="H265">
        <v>97</v>
      </c>
      <c r="I265">
        <v>220</v>
      </c>
      <c r="J265">
        <v>64</v>
      </c>
      <c r="K265">
        <v>123</v>
      </c>
      <c r="L265">
        <v>33</v>
      </c>
      <c r="M265">
        <f t="shared" si="4"/>
        <v>317</v>
      </c>
    </row>
    <row r="266" spans="1:13" x14ac:dyDescent="0.25">
      <c r="A266" t="str">
        <f>VLOOKUP(D266,Tabla1[],6,FALSE)</f>
        <v>SERGIO IGOR</v>
      </c>
      <c r="B266">
        <f>VLOOKUP(D266,Tabla1[],9,FALSE)</f>
        <v>25</v>
      </c>
      <c r="C266">
        <v>5563</v>
      </c>
      <c r="D266" s="3">
        <v>279315355563</v>
      </c>
      <c r="E266">
        <v>2022</v>
      </c>
      <c r="F266">
        <v>2</v>
      </c>
      <c r="G266">
        <v>2</v>
      </c>
      <c r="H266">
        <v>11</v>
      </c>
      <c r="I266">
        <v>33</v>
      </c>
      <c r="J266">
        <v>11</v>
      </c>
      <c r="K266">
        <v>22</v>
      </c>
      <c r="L266">
        <v>0</v>
      </c>
      <c r="M266">
        <f t="shared" si="4"/>
        <v>44</v>
      </c>
    </row>
    <row r="267" spans="1:13" x14ac:dyDescent="0.25">
      <c r="A267" t="str">
        <f>VLOOKUP(D267,Tabla1[],6,FALSE)</f>
        <v>JORGE ENRIQUE</v>
      </c>
      <c r="B267">
        <f>VLOOKUP(D267,Tabla1[],9,FALSE)</f>
        <v>1</v>
      </c>
      <c r="C267">
        <v>5563</v>
      </c>
      <c r="D267" s="3">
        <v>177756185563</v>
      </c>
      <c r="E267">
        <v>2022</v>
      </c>
      <c r="F267">
        <v>1</v>
      </c>
      <c r="G267">
        <v>4</v>
      </c>
      <c r="H267">
        <v>17</v>
      </c>
      <c r="I267">
        <v>74</v>
      </c>
      <c r="J267">
        <v>17</v>
      </c>
      <c r="K267">
        <v>57</v>
      </c>
      <c r="L267">
        <v>0</v>
      </c>
      <c r="M267">
        <f t="shared" si="4"/>
        <v>91</v>
      </c>
    </row>
    <row r="268" spans="1:13" x14ac:dyDescent="0.25">
      <c r="A268" t="str">
        <f>VLOOKUP(D268,Tabla1[],6,FALSE)</f>
        <v>KARLA GABRIELA</v>
      </c>
      <c r="B268">
        <f>VLOOKUP(D268,Tabla1[],9,FALSE)</f>
        <v>42</v>
      </c>
      <c r="C268">
        <v>5563</v>
      </c>
      <c r="D268" s="3">
        <v>231956245563</v>
      </c>
      <c r="E268">
        <v>2022</v>
      </c>
      <c r="F268">
        <v>3</v>
      </c>
      <c r="G268">
        <v>42</v>
      </c>
      <c r="H268">
        <v>56</v>
      </c>
      <c r="I268">
        <v>105</v>
      </c>
      <c r="J268">
        <v>56</v>
      </c>
      <c r="K268">
        <v>49</v>
      </c>
      <c r="L268">
        <v>0</v>
      </c>
      <c r="M268">
        <f t="shared" si="4"/>
        <v>161</v>
      </c>
    </row>
    <row r="269" spans="1:13" x14ac:dyDescent="0.25">
      <c r="A269" t="str">
        <f>VLOOKUP(D269,Tabla1[],6,FALSE)</f>
        <v>JOSEFA LUZ</v>
      </c>
      <c r="B269">
        <f>VLOOKUP(D269,Tabla1[],9,FALSE)</f>
        <v>36</v>
      </c>
      <c r="C269">
        <v>5563</v>
      </c>
      <c r="D269" s="3">
        <v>102548835563</v>
      </c>
      <c r="E269">
        <v>2022</v>
      </c>
      <c r="F269">
        <v>1</v>
      </c>
      <c r="G269">
        <v>6</v>
      </c>
      <c r="H269">
        <v>18</v>
      </c>
      <c r="I269">
        <v>34</v>
      </c>
      <c r="J269">
        <v>18</v>
      </c>
      <c r="K269">
        <v>16</v>
      </c>
      <c r="L269">
        <v>0</v>
      </c>
      <c r="M269">
        <f t="shared" si="4"/>
        <v>52</v>
      </c>
    </row>
    <row r="270" spans="1:13" x14ac:dyDescent="0.25">
      <c r="A270" t="str">
        <f>VLOOKUP(D270,Tabla1[],6,FALSE)</f>
        <v>GIANNINA ODALIS</v>
      </c>
      <c r="B270">
        <f>VLOOKUP(D270,Tabla1[],9,FALSE)</f>
        <v>29</v>
      </c>
      <c r="C270">
        <v>5563</v>
      </c>
      <c r="D270" s="3">
        <v>62452065563</v>
      </c>
      <c r="E270">
        <v>2022</v>
      </c>
      <c r="F270">
        <v>1</v>
      </c>
      <c r="G270">
        <v>7</v>
      </c>
      <c r="H270">
        <v>15</v>
      </c>
      <c r="I270">
        <v>30</v>
      </c>
      <c r="J270">
        <v>15</v>
      </c>
      <c r="K270">
        <v>15</v>
      </c>
      <c r="L270">
        <v>0</v>
      </c>
      <c r="M270">
        <f t="shared" si="4"/>
        <v>45</v>
      </c>
    </row>
    <row r="271" spans="1:13" x14ac:dyDescent="0.25">
      <c r="A271" t="str">
        <f>VLOOKUP(D271,Tabla1[],6,FALSE)</f>
        <v>CHRISTIAN PAUL</v>
      </c>
      <c r="B271">
        <f>VLOOKUP(D271,Tabla1[],9,FALSE)</f>
        <v>36</v>
      </c>
      <c r="C271">
        <v>5563</v>
      </c>
      <c r="D271" s="3">
        <v>38182685563</v>
      </c>
      <c r="E271">
        <v>2022</v>
      </c>
      <c r="F271">
        <v>2</v>
      </c>
      <c r="G271">
        <v>5</v>
      </c>
      <c r="H271">
        <v>6</v>
      </c>
      <c r="I271">
        <v>46</v>
      </c>
      <c r="J271">
        <v>6</v>
      </c>
      <c r="K271">
        <v>40</v>
      </c>
      <c r="L271">
        <v>0</v>
      </c>
      <c r="M271">
        <f t="shared" si="4"/>
        <v>52</v>
      </c>
    </row>
    <row r="272" spans="1:13" x14ac:dyDescent="0.25">
      <c r="A272" t="str">
        <f>VLOOKUP(D272,Tabla1[],6,FALSE)</f>
        <v>ECLINE IVETH</v>
      </c>
      <c r="B272">
        <f>VLOOKUP(D272,Tabla1[],9,FALSE)</f>
        <v>41</v>
      </c>
      <c r="C272">
        <v>5563</v>
      </c>
      <c r="D272" s="3">
        <v>316570235563</v>
      </c>
      <c r="E272">
        <v>2022</v>
      </c>
      <c r="F272">
        <v>2</v>
      </c>
      <c r="G272">
        <v>1</v>
      </c>
      <c r="H272">
        <v>2</v>
      </c>
      <c r="I272">
        <v>62</v>
      </c>
      <c r="J272">
        <v>2</v>
      </c>
      <c r="K272">
        <v>60</v>
      </c>
      <c r="L272">
        <v>0</v>
      </c>
      <c r="M272">
        <f t="shared" si="4"/>
        <v>64</v>
      </c>
    </row>
    <row r="273" spans="1:13" x14ac:dyDescent="0.25">
      <c r="A273" t="str">
        <f>VLOOKUP(D273,Tabla1[],6,FALSE)</f>
        <v>MARIA PIA DE LUREN</v>
      </c>
      <c r="B273">
        <f>VLOOKUP(D273,Tabla1[],9,FALSE)</f>
        <v>24</v>
      </c>
      <c r="C273">
        <v>5563</v>
      </c>
      <c r="D273" s="3">
        <v>217227615563</v>
      </c>
      <c r="E273">
        <v>2022</v>
      </c>
      <c r="F273">
        <v>3</v>
      </c>
      <c r="G273">
        <v>2</v>
      </c>
      <c r="H273">
        <v>24</v>
      </c>
      <c r="I273">
        <v>47</v>
      </c>
      <c r="J273">
        <v>24</v>
      </c>
      <c r="K273">
        <v>23</v>
      </c>
      <c r="L273">
        <v>0</v>
      </c>
      <c r="M273">
        <f t="shared" si="4"/>
        <v>71</v>
      </c>
    </row>
    <row r="274" spans="1:13" x14ac:dyDescent="0.25">
      <c r="A274" t="str">
        <f>VLOOKUP(D274,Tabla1[],6,FALSE)</f>
        <v>LUCY CRISTINA</v>
      </c>
      <c r="B274">
        <f>VLOOKUP(D274,Tabla1[],9,FALSE)</f>
        <v>48</v>
      </c>
      <c r="C274">
        <v>5563</v>
      </c>
      <c r="D274" s="3">
        <v>249452725563</v>
      </c>
      <c r="E274">
        <v>2022</v>
      </c>
      <c r="F274">
        <v>3</v>
      </c>
      <c r="G274">
        <v>7</v>
      </c>
      <c r="H274">
        <v>7</v>
      </c>
      <c r="I274">
        <v>53</v>
      </c>
      <c r="J274">
        <v>7</v>
      </c>
      <c r="K274">
        <v>46</v>
      </c>
      <c r="L274">
        <v>0</v>
      </c>
      <c r="M274">
        <f t="shared" si="4"/>
        <v>60</v>
      </c>
    </row>
    <row r="275" spans="1:13" x14ac:dyDescent="0.25">
      <c r="A275" t="str">
        <f>VLOOKUP(D275,Tabla1[],6,FALSE)</f>
        <v>LUZ MILAGROS</v>
      </c>
      <c r="B275">
        <f>VLOOKUP(D275,Tabla1[],9,FALSE)</f>
        <v>35</v>
      </c>
      <c r="C275">
        <v>5563</v>
      </c>
      <c r="D275" s="3">
        <v>102350135563</v>
      </c>
      <c r="E275">
        <v>2022</v>
      </c>
      <c r="F275">
        <v>2</v>
      </c>
      <c r="G275">
        <v>8</v>
      </c>
      <c r="H275">
        <v>15</v>
      </c>
      <c r="I275">
        <v>129</v>
      </c>
      <c r="J275">
        <v>15</v>
      </c>
      <c r="K275">
        <v>114</v>
      </c>
      <c r="L275">
        <v>0</v>
      </c>
      <c r="M275">
        <f t="shared" si="4"/>
        <v>144</v>
      </c>
    </row>
    <row r="276" spans="1:13" x14ac:dyDescent="0.25">
      <c r="A276" t="str">
        <f>VLOOKUP(D276,Tabla1[],6,FALSE)</f>
        <v>NEYSI</v>
      </c>
      <c r="B276">
        <f>VLOOKUP(D276,Tabla1[],9,FALSE)</f>
        <v>35</v>
      </c>
      <c r="C276">
        <v>5563</v>
      </c>
      <c r="D276" s="3">
        <v>62452685563</v>
      </c>
      <c r="E276">
        <v>2022</v>
      </c>
      <c r="F276">
        <v>2</v>
      </c>
      <c r="G276">
        <v>7</v>
      </c>
      <c r="H276">
        <v>17</v>
      </c>
      <c r="I276">
        <v>100</v>
      </c>
      <c r="J276">
        <v>17</v>
      </c>
      <c r="K276">
        <v>83</v>
      </c>
      <c r="L276">
        <v>0</v>
      </c>
      <c r="M276">
        <f t="shared" si="4"/>
        <v>117</v>
      </c>
    </row>
    <row r="277" spans="1:13" x14ac:dyDescent="0.25">
      <c r="A277" t="str">
        <f>VLOOKUP(D277,Tabla1[],6,FALSE)</f>
        <v>GRACIELA MIRELLA</v>
      </c>
      <c r="B277">
        <f>VLOOKUP(D277,Tabla1[],9,FALSE)</f>
        <v>29</v>
      </c>
      <c r="C277">
        <v>5563</v>
      </c>
      <c r="D277" s="3">
        <v>333069565563</v>
      </c>
      <c r="E277">
        <v>2022</v>
      </c>
      <c r="F277">
        <v>2</v>
      </c>
      <c r="G277">
        <v>280</v>
      </c>
      <c r="H277">
        <v>341</v>
      </c>
      <c r="I277">
        <v>688</v>
      </c>
      <c r="J277">
        <v>250</v>
      </c>
      <c r="K277">
        <v>347</v>
      </c>
      <c r="L277">
        <v>91</v>
      </c>
      <c r="M277">
        <f t="shared" si="4"/>
        <v>1029</v>
      </c>
    </row>
    <row r="278" spans="1:13" x14ac:dyDescent="0.25">
      <c r="A278" t="str">
        <f>VLOOKUP(D278,Tabla1[],6,FALSE)</f>
        <v>ALBERTO</v>
      </c>
      <c r="B278">
        <f>VLOOKUP(D278,Tabla1[],9,FALSE)</f>
        <v>35</v>
      </c>
      <c r="C278">
        <v>5563</v>
      </c>
      <c r="D278" s="3">
        <v>111126495563</v>
      </c>
      <c r="E278">
        <v>2022</v>
      </c>
      <c r="F278">
        <v>1</v>
      </c>
      <c r="G278">
        <v>10</v>
      </c>
      <c r="H278">
        <v>15</v>
      </c>
      <c r="I278">
        <v>116</v>
      </c>
      <c r="J278">
        <v>15</v>
      </c>
      <c r="K278">
        <v>101</v>
      </c>
      <c r="L278">
        <v>0</v>
      </c>
      <c r="M278">
        <f t="shared" si="4"/>
        <v>131</v>
      </c>
    </row>
    <row r="279" spans="1:13" x14ac:dyDescent="0.25">
      <c r="A279" t="str">
        <f>VLOOKUP(D279,Tabla1[],6,FALSE)</f>
        <v>TEODOMIRA IDALIA</v>
      </c>
      <c r="B279">
        <f>VLOOKUP(D279,Tabla1[],9,FALSE)</f>
        <v>23</v>
      </c>
      <c r="C279">
        <v>5563</v>
      </c>
      <c r="D279" s="3">
        <v>144669195563</v>
      </c>
      <c r="E279">
        <v>2022</v>
      </c>
      <c r="F279">
        <v>2</v>
      </c>
      <c r="G279">
        <v>25</v>
      </c>
      <c r="H279">
        <v>65</v>
      </c>
      <c r="I279">
        <v>249</v>
      </c>
      <c r="J279">
        <v>65</v>
      </c>
      <c r="K279">
        <v>184</v>
      </c>
      <c r="L279">
        <v>0</v>
      </c>
      <c r="M279">
        <f t="shared" si="4"/>
        <v>314</v>
      </c>
    </row>
    <row r="280" spans="1:13" x14ac:dyDescent="0.25">
      <c r="A280" t="str">
        <f>VLOOKUP(D280,Tabla1[],6,FALSE)</f>
        <v>PATRICIA</v>
      </c>
      <c r="B280">
        <f>VLOOKUP(D280,Tabla1[],9,FALSE)</f>
        <v>29</v>
      </c>
      <c r="C280">
        <v>5563</v>
      </c>
      <c r="D280" s="3">
        <v>222392385563</v>
      </c>
      <c r="E280">
        <v>2022</v>
      </c>
      <c r="F280">
        <v>2</v>
      </c>
      <c r="G280">
        <v>0</v>
      </c>
      <c r="H280">
        <v>0</v>
      </c>
      <c r="I280">
        <v>105</v>
      </c>
      <c r="J280">
        <v>0</v>
      </c>
      <c r="K280">
        <v>105</v>
      </c>
      <c r="L280">
        <v>0</v>
      </c>
      <c r="M280">
        <f t="shared" si="4"/>
        <v>105</v>
      </c>
    </row>
    <row r="281" spans="1:13" x14ac:dyDescent="0.25">
      <c r="A281" t="str">
        <f>VLOOKUP(D281,Tabla1[],6,FALSE)</f>
        <v>KARINA</v>
      </c>
      <c r="B281">
        <f>VLOOKUP(D281,Tabla1[],9,FALSE)</f>
        <v>35</v>
      </c>
      <c r="C281">
        <v>5563</v>
      </c>
      <c r="D281" s="3">
        <v>195412235563</v>
      </c>
      <c r="E281">
        <v>2022</v>
      </c>
      <c r="F281">
        <v>1</v>
      </c>
      <c r="G281">
        <v>22</v>
      </c>
      <c r="H281">
        <v>22</v>
      </c>
      <c r="I281">
        <v>23</v>
      </c>
      <c r="J281">
        <v>0</v>
      </c>
      <c r="K281">
        <v>1</v>
      </c>
      <c r="L281">
        <v>22</v>
      </c>
      <c r="M281">
        <f t="shared" si="4"/>
        <v>45</v>
      </c>
    </row>
    <row r="282" spans="1:13" x14ac:dyDescent="0.25">
      <c r="A282" t="str">
        <f>VLOOKUP(D282,Tabla1[],6,FALSE)</f>
        <v>MARCIA ESTHER</v>
      </c>
      <c r="B282">
        <f>VLOOKUP(D282,Tabla1[],9,FALSE)</f>
        <v>29</v>
      </c>
      <c r="C282">
        <v>5563</v>
      </c>
      <c r="D282" s="3">
        <v>233763145563</v>
      </c>
      <c r="E282">
        <v>2022</v>
      </c>
      <c r="F282">
        <v>2</v>
      </c>
      <c r="G282">
        <v>4</v>
      </c>
      <c r="H282">
        <v>12</v>
      </c>
      <c r="I282">
        <v>19</v>
      </c>
      <c r="J282">
        <v>9</v>
      </c>
      <c r="K282">
        <v>7</v>
      </c>
      <c r="L282">
        <v>3</v>
      </c>
      <c r="M282">
        <f t="shared" si="4"/>
        <v>31</v>
      </c>
    </row>
    <row r="283" spans="1:13" x14ac:dyDescent="0.25">
      <c r="A283" t="str">
        <f>VLOOKUP(D283,Tabla1[],6,FALSE)</f>
        <v>JOICE MELINA</v>
      </c>
      <c r="B283">
        <f>VLOOKUP(D283,Tabla1[],9,FALSE)</f>
        <v>23</v>
      </c>
      <c r="C283">
        <v>5563</v>
      </c>
      <c r="D283" s="3">
        <v>50124325563</v>
      </c>
      <c r="E283">
        <v>2022</v>
      </c>
      <c r="F283">
        <v>1</v>
      </c>
      <c r="G283">
        <v>20</v>
      </c>
      <c r="H283">
        <v>36</v>
      </c>
      <c r="I283">
        <v>197</v>
      </c>
      <c r="J283">
        <v>36</v>
      </c>
      <c r="K283">
        <v>161</v>
      </c>
      <c r="L283">
        <v>0</v>
      </c>
      <c r="M283">
        <f t="shared" si="4"/>
        <v>233</v>
      </c>
    </row>
    <row r="284" spans="1:13" x14ac:dyDescent="0.25">
      <c r="A284" t="str">
        <f>VLOOKUP(D284,Tabla1[],6,FALSE)</f>
        <v>ANY</v>
      </c>
      <c r="B284">
        <f>VLOOKUP(D284,Tabla1[],9,FALSE)</f>
        <v>35</v>
      </c>
      <c r="C284">
        <v>5563</v>
      </c>
      <c r="D284" s="3">
        <v>86681285563</v>
      </c>
      <c r="E284">
        <v>2022</v>
      </c>
      <c r="F284">
        <v>1</v>
      </c>
      <c r="G284">
        <v>10</v>
      </c>
      <c r="H284">
        <v>12</v>
      </c>
      <c r="I284">
        <v>104</v>
      </c>
      <c r="J284">
        <v>12</v>
      </c>
      <c r="K284">
        <v>92</v>
      </c>
      <c r="L284">
        <v>0</v>
      </c>
      <c r="M284">
        <f t="shared" si="4"/>
        <v>116</v>
      </c>
    </row>
    <row r="285" spans="1:13" x14ac:dyDescent="0.25">
      <c r="A285" t="str">
        <f>VLOOKUP(D285,Tabla1[],6,FALSE)</f>
        <v>JESSENIA TATIANA</v>
      </c>
      <c r="B285">
        <f>VLOOKUP(D285,Tabla1[],9,FALSE)</f>
        <v>29</v>
      </c>
      <c r="C285">
        <v>5563</v>
      </c>
      <c r="D285" s="3">
        <v>228513995563</v>
      </c>
      <c r="E285">
        <v>2022</v>
      </c>
      <c r="F285">
        <v>1</v>
      </c>
      <c r="G285">
        <v>15</v>
      </c>
      <c r="H285">
        <v>19</v>
      </c>
      <c r="I285">
        <v>27</v>
      </c>
      <c r="J285">
        <v>3</v>
      </c>
      <c r="K285">
        <v>8</v>
      </c>
      <c r="L285">
        <v>16</v>
      </c>
      <c r="M285">
        <f t="shared" si="4"/>
        <v>46</v>
      </c>
    </row>
    <row r="286" spans="1:13" x14ac:dyDescent="0.25">
      <c r="A286" t="str">
        <f>VLOOKUP(D286,Tabla1[],6,FALSE)</f>
        <v>JESSICA JULISSA</v>
      </c>
      <c r="B286">
        <f>VLOOKUP(D286,Tabla1[],9,FALSE)</f>
        <v>1</v>
      </c>
      <c r="C286">
        <v>5563</v>
      </c>
      <c r="D286" s="3">
        <v>105572245563</v>
      </c>
      <c r="E286">
        <v>2022</v>
      </c>
      <c r="F286">
        <v>3</v>
      </c>
      <c r="G286">
        <v>31</v>
      </c>
      <c r="H286">
        <v>52</v>
      </c>
      <c r="I286">
        <v>292</v>
      </c>
      <c r="J286">
        <v>52</v>
      </c>
      <c r="K286">
        <v>240</v>
      </c>
      <c r="L286">
        <v>0</v>
      </c>
      <c r="M286">
        <f t="shared" si="4"/>
        <v>344</v>
      </c>
    </row>
    <row r="287" spans="1:13" x14ac:dyDescent="0.25">
      <c r="A287" t="str">
        <f>VLOOKUP(D287,Tabla1[],6,FALSE)</f>
        <v>YOCO ANAIS</v>
      </c>
      <c r="B287">
        <f>VLOOKUP(D287,Tabla1[],9,FALSE)</f>
        <v>35</v>
      </c>
      <c r="C287">
        <v>5563</v>
      </c>
      <c r="D287" s="3">
        <v>240645075563</v>
      </c>
      <c r="E287">
        <v>2022</v>
      </c>
      <c r="F287">
        <v>3</v>
      </c>
      <c r="G287">
        <v>16</v>
      </c>
      <c r="H287">
        <v>21</v>
      </c>
      <c r="I287">
        <v>30</v>
      </c>
      <c r="J287">
        <v>21</v>
      </c>
      <c r="K287">
        <v>9</v>
      </c>
      <c r="L287">
        <v>0</v>
      </c>
      <c r="M287">
        <f t="shared" si="4"/>
        <v>51</v>
      </c>
    </row>
    <row r="288" spans="1:13" x14ac:dyDescent="0.25">
      <c r="A288" t="str">
        <f>VLOOKUP(D288,Tabla1[],6,FALSE)</f>
        <v>ANA DARINA</v>
      </c>
      <c r="B288">
        <f>VLOOKUP(D288,Tabla1[],9,FALSE)</f>
        <v>23</v>
      </c>
      <c r="C288">
        <v>5563</v>
      </c>
      <c r="D288" s="3">
        <v>12303045563</v>
      </c>
      <c r="E288">
        <v>2022</v>
      </c>
      <c r="F288">
        <v>1</v>
      </c>
      <c r="G288">
        <v>21</v>
      </c>
      <c r="H288">
        <v>50</v>
      </c>
      <c r="I288">
        <v>168</v>
      </c>
      <c r="J288">
        <v>41</v>
      </c>
      <c r="K288">
        <v>118</v>
      </c>
      <c r="L288">
        <v>9</v>
      </c>
      <c r="M288">
        <f t="shared" si="4"/>
        <v>218</v>
      </c>
    </row>
    <row r="289" spans="1:13" x14ac:dyDescent="0.25">
      <c r="A289" t="str">
        <f>VLOOKUP(D289,Tabla1[],6,FALSE)</f>
        <v>CARLOS ALBERTO</v>
      </c>
      <c r="B289">
        <f>VLOOKUP(D289,Tabla1[],9,FALSE)</f>
        <v>25</v>
      </c>
      <c r="C289">
        <v>5563</v>
      </c>
      <c r="D289" s="3">
        <v>166419845563</v>
      </c>
      <c r="E289">
        <v>2022</v>
      </c>
      <c r="F289">
        <v>3</v>
      </c>
      <c r="G289">
        <v>33</v>
      </c>
      <c r="H289">
        <v>53</v>
      </c>
      <c r="I289">
        <v>123</v>
      </c>
      <c r="J289">
        <v>53</v>
      </c>
      <c r="K289">
        <v>70</v>
      </c>
      <c r="L289">
        <v>0</v>
      </c>
      <c r="M289">
        <f t="shared" si="4"/>
        <v>176</v>
      </c>
    </row>
    <row r="290" spans="1:13" x14ac:dyDescent="0.25">
      <c r="A290" t="str">
        <f>VLOOKUP(D290,Tabla1[],6,FALSE)</f>
        <v>LIBIA</v>
      </c>
      <c r="B290">
        <f>VLOOKUP(D290,Tabla1[],9,FALSE)</f>
        <v>29</v>
      </c>
      <c r="C290">
        <v>5563</v>
      </c>
      <c r="D290" s="3">
        <v>63031835563</v>
      </c>
      <c r="E290">
        <v>2022</v>
      </c>
      <c r="F290">
        <v>3</v>
      </c>
      <c r="G290">
        <v>183</v>
      </c>
      <c r="H290">
        <v>184</v>
      </c>
      <c r="I290">
        <v>186</v>
      </c>
      <c r="J290">
        <v>176</v>
      </c>
      <c r="K290">
        <v>2</v>
      </c>
      <c r="L290">
        <v>8</v>
      </c>
      <c r="M290">
        <f t="shared" si="4"/>
        <v>370</v>
      </c>
    </row>
    <row r="291" spans="1:13" x14ac:dyDescent="0.25">
      <c r="A291" t="str">
        <f>VLOOKUP(D291,Tabla1[],6,FALSE)</f>
        <v>MARIA YSABEL</v>
      </c>
      <c r="B291">
        <f>VLOOKUP(D291,Tabla1[],9,FALSE)</f>
        <v>1</v>
      </c>
      <c r="C291">
        <v>5563</v>
      </c>
      <c r="D291" s="3">
        <v>110427455563</v>
      </c>
      <c r="E291">
        <v>2022</v>
      </c>
      <c r="F291">
        <v>2</v>
      </c>
      <c r="G291">
        <v>36</v>
      </c>
      <c r="H291">
        <v>60</v>
      </c>
      <c r="I291">
        <v>367</v>
      </c>
      <c r="J291">
        <v>60</v>
      </c>
      <c r="K291">
        <v>307</v>
      </c>
      <c r="L291">
        <v>0</v>
      </c>
      <c r="M291">
        <f t="shared" si="4"/>
        <v>427</v>
      </c>
    </row>
    <row r="292" spans="1:13" x14ac:dyDescent="0.25">
      <c r="A292" t="str">
        <f>VLOOKUP(D292,Tabla1[],6,FALSE)</f>
        <v>KHARLEN KATHELEEN</v>
      </c>
      <c r="B292">
        <f>VLOOKUP(D292,Tabla1[],9,FALSE)</f>
        <v>1</v>
      </c>
      <c r="C292">
        <v>5563</v>
      </c>
      <c r="D292" s="3">
        <v>285386145563</v>
      </c>
      <c r="E292">
        <v>2022</v>
      </c>
      <c r="F292">
        <v>2</v>
      </c>
      <c r="G292">
        <v>2</v>
      </c>
      <c r="H292">
        <v>7</v>
      </c>
      <c r="I292">
        <v>47</v>
      </c>
      <c r="J292">
        <v>7</v>
      </c>
      <c r="K292">
        <v>40</v>
      </c>
      <c r="L292">
        <v>0</v>
      </c>
      <c r="M292">
        <f t="shared" si="4"/>
        <v>54</v>
      </c>
    </row>
    <row r="293" spans="1:13" x14ac:dyDescent="0.25">
      <c r="A293" t="str">
        <f>VLOOKUP(D293,Tabla1[],6,FALSE)</f>
        <v>ALEMIZABETH</v>
      </c>
      <c r="B293">
        <f>VLOOKUP(D293,Tabla1[],9,FALSE)</f>
        <v>35</v>
      </c>
      <c r="C293">
        <v>5563</v>
      </c>
      <c r="D293" s="3">
        <v>99908325563</v>
      </c>
      <c r="E293">
        <v>2022</v>
      </c>
      <c r="F293">
        <v>2</v>
      </c>
      <c r="G293">
        <v>14</v>
      </c>
      <c r="H293">
        <v>30</v>
      </c>
      <c r="I293">
        <v>200</v>
      </c>
      <c r="J293">
        <v>30</v>
      </c>
      <c r="K293">
        <v>170</v>
      </c>
      <c r="L293">
        <v>0</v>
      </c>
      <c r="M293">
        <f t="shared" si="4"/>
        <v>230</v>
      </c>
    </row>
    <row r="294" spans="1:13" x14ac:dyDescent="0.25">
      <c r="A294" t="str">
        <f>VLOOKUP(D294,Tabla1[],6,FALSE)</f>
        <v>CIELITA</v>
      </c>
      <c r="B294">
        <f>VLOOKUP(D294,Tabla1[],9,FALSE)</f>
        <v>29</v>
      </c>
      <c r="C294">
        <v>5563</v>
      </c>
      <c r="D294" s="3">
        <v>63143455563</v>
      </c>
      <c r="E294">
        <v>2022</v>
      </c>
      <c r="F294">
        <v>1</v>
      </c>
      <c r="G294">
        <v>227</v>
      </c>
      <c r="H294">
        <v>240</v>
      </c>
      <c r="I294">
        <v>399</v>
      </c>
      <c r="J294">
        <v>134</v>
      </c>
      <c r="K294">
        <v>159</v>
      </c>
      <c r="L294">
        <v>106</v>
      </c>
      <c r="M294">
        <f t="shared" si="4"/>
        <v>639</v>
      </c>
    </row>
    <row r="295" spans="1:13" x14ac:dyDescent="0.25">
      <c r="A295" t="str">
        <f>VLOOKUP(D295,Tabla1[],6,FALSE)</f>
        <v>RICARDO</v>
      </c>
      <c r="B295">
        <f>VLOOKUP(D295,Tabla1[],9,FALSE)</f>
        <v>35</v>
      </c>
      <c r="C295">
        <v>5563</v>
      </c>
      <c r="D295" s="3">
        <v>69370465563</v>
      </c>
      <c r="E295">
        <v>2022</v>
      </c>
      <c r="F295">
        <v>1</v>
      </c>
      <c r="G295">
        <v>9</v>
      </c>
      <c r="H295">
        <v>16</v>
      </c>
      <c r="I295">
        <v>62</v>
      </c>
      <c r="J295">
        <v>16</v>
      </c>
      <c r="K295">
        <v>46</v>
      </c>
      <c r="L295">
        <v>0</v>
      </c>
      <c r="M295">
        <f t="shared" si="4"/>
        <v>78</v>
      </c>
    </row>
    <row r="296" spans="1:13" x14ac:dyDescent="0.25">
      <c r="A296" t="str">
        <f>VLOOKUP(D296,Tabla1[],6,FALSE)</f>
        <v>DELICIA</v>
      </c>
      <c r="B296">
        <f>VLOOKUP(D296,Tabla1[],9,FALSE)</f>
        <v>35</v>
      </c>
      <c r="C296">
        <v>5563</v>
      </c>
      <c r="D296" s="3">
        <v>206624185563</v>
      </c>
      <c r="E296">
        <v>2022</v>
      </c>
      <c r="F296">
        <v>3</v>
      </c>
      <c r="G296">
        <v>5</v>
      </c>
      <c r="H296">
        <v>5</v>
      </c>
      <c r="I296">
        <v>30</v>
      </c>
      <c r="J296">
        <v>5</v>
      </c>
      <c r="K296">
        <v>25</v>
      </c>
      <c r="L296">
        <v>0</v>
      </c>
      <c r="M296">
        <f t="shared" si="4"/>
        <v>35</v>
      </c>
    </row>
    <row r="297" spans="1:13" x14ac:dyDescent="0.25">
      <c r="A297" t="str">
        <f>VLOOKUP(D297,Tabla1[],6,FALSE)</f>
        <v>ELSA</v>
      </c>
      <c r="B297">
        <f>VLOOKUP(D297,Tabla1[],9,FALSE)</f>
        <v>35</v>
      </c>
      <c r="C297">
        <v>5563</v>
      </c>
      <c r="D297" s="3">
        <v>170730285563</v>
      </c>
      <c r="E297">
        <v>2022</v>
      </c>
      <c r="F297">
        <v>3</v>
      </c>
      <c r="G297">
        <v>12</v>
      </c>
      <c r="H297">
        <v>17</v>
      </c>
      <c r="I297">
        <v>392</v>
      </c>
      <c r="J297">
        <v>16</v>
      </c>
      <c r="K297">
        <v>375</v>
      </c>
      <c r="L297">
        <v>1</v>
      </c>
      <c r="M297">
        <f t="shared" si="4"/>
        <v>409</v>
      </c>
    </row>
    <row r="298" spans="1:13" x14ac:dyDescent="0.25">
      <c r="A298" t="str">
        <f>VLOOKUP(D298,Tabla1[],6,FALSE)</f>
        <v>JUAN JOSE</v>
      </c>
      <c r="B298">
        <f>VLOOKUP(D298,Tabla1[],9,FALSE)</f>
        <v>35</v>
      </c>
      <c r="C298">
        <v>5563</v>
      </c>
      <c r="D298" s="3">
        <v>208526865563</v>
      </c>
      <c r="E298">
        <v>2022</v>
      </c>
      <c r="F298">
        <v>1</v>
      </c>
      <c r="G298">
        <v>2</v>
      </c>
      <c r="H298">
        <v>9</v>
      </c>
      <c r="I298">
        <v>89</v>
      </c>
      <c r="J298">
        <v>9</v>
      </c>
      <c r="K298">
        <v>80</v>
      </c>
      <c r="L298">
        <v>0</v>
      </c>
      <c r="M298">
        <f t="shared" si="4"/>
        <v>98</v>
      </c>
    </row>
    <row r="299" spans="1:13" x14ac:dyDescent="0.25">
      <c r="A299" t="str">
        <f>VLOOKUP(D299,Tabla1[],6,FALSE)</f>
        <v>AMANDA NATALIA</v>
      </c>
      <c r="B299">
        <f>VLOOKUP(D299,Tabla1[],9,FALSE)</f>
        <v>46</v>
      </c>
      <c r="C299">
        <v>5563</v>
      </c>
      <c r="D299" s="3">
        <v>294237025563</v>
      </c>
      <c r="E299">
        <v>2022</v>
      </c>
      <c r="F299">
        <v>2</v>
      </c>
      <c r="G299">
        <v>1</v>
      </c>
      <c r="H299">
        <v>1</v>
      </c>
      <c r="I299">
        <v>1</v>
      </c>
      <c r="J299">
        <v>1</v>
      </c>
      <c r="K299">
        <v>0</v>
      </c>
      <c r="L299">
        <v>0</v>
      </c>
      <c r="M299">
        <f t="shared" si="4"/>
        <v>2</v>
      </c>
    </row>
    <row r="300" spans="1:13" x14ac:dyDescent="0.25">
      <c r="A300" t="str">
        <f>VLOOKUP(D300,Tabla1[],6,FALSE)</f>
        <v>ERIKA</v>
      </c>
      <c r="B300">
        <f>VLOOKUP(D300,Tabla1[],9,FALSE)</f>
        <v>41</v>
      </c>
      <c r="C300">
        <v>5563</v>
      </c>
      <c r="D300" s="3">
        <v>242807115563</v>
      </c>
      <c r="E300">
        <v>2022</v>
      </c>
      <c r="F300">
        <v>2</v>
      </c>
      <c r="G300">
        <v>3</v>
      </c>
      <c r="H300">
        <v>7</v>
      </c>
      <c r="I300">
        <v>65</v>
      </c>
      <c r="J300">
        <v>7</v>
      </c>
      <c r="K300">
        <v>58</v>
      </c>
      <c r="L300">
        <v>0</v>
      </c>
      <c r="M300">
        <f t="shared" si="4"/>
        <v>72</v>
      </c>
    </row>
    <row r="301" spans="1:13" x14ac:dyDescent="0.25">
      <c r="A301" t="str">
        <f>VLOOKUP(D301,Tabla1[],6,FALSE)</f>
        <v>HILDA</v>
      </c>
      <c r="B301">
        <f>VLOOKUP(D301,Tabla1[],9,FALSE)</f>
        <v>35</v>
      </c>
      <c r="C301">
        <v>5563</v>
      </c>
      <c r="D301" s="3">
        <v>166932675563</v>
      </c>
      <c r="E301">
        <v>2022</v>
      </c>
      <c r="F301">
        <v>3</v>
      </c>
      <c r="G301">
        <v>3</v>
      </c>
      <c r="H301">
        <v>6</v>
      </c>
      <c r="I301">
        <v>41</v>
      </c>
      <c r="J301">
        <v>6</v>
      </c>
      <c r="K301">
        <v>35</v>
      </c>
      <c r="L301">
        <v>0</v>
      </c>
      <c r="M301">
        <f t="shared" si="4"/>
        <v>47</v>
      </c>
    </row>
    <row r="302" spans="1:13" x14ac:dyDescent="0.25">
      <c r="A302" t="str">
        <f>VLOOKUP(D302,Tabla1[],6,FALSE)</f>
        <v>LINDA VIOLETA</v>
      </c>
      <c r="B302">
        <f>VLOOKUP(D302,Tabla1[],9,FALSE)</f>
        <v>28</v>
      </c>
      <c r="C302">
        <v>5563</v>
      </c>
      <c r="D302" s="3">
        <v>214427345563</v>
      </c>
      <c r="E302">
        <v>2022</v>
      </c>
      <c r="F302">
        <v>6</v>
      </c>
      <c r="G302">
        <v>2</v>
      </c>
      <c r="H302">
        <v>11</v>
      </c>
      <c r="I302">
        <v>50</v>
      </c>
      <c r="J302">
        <v>11</v>
      </c>
      <c r="K302">
        <v>39</v>
      </c>
      <c r="L302">
        <v>0</v>
      </c>
      <c r="M302">
        <f t="shared" si="4"/>
        <v>61</v>
      </c>
    </row>
    <row r="303" spans="1:13" x14ac:dyDescent="0.25">
      <c r="A303" t="str">
        <f>VLOOKUP(D303,Tabla1[],6,FALSE)</f>
        <v>JUDITH SMITH</v>
      </c>
      <c r="B303">
        <f>VLOOKUP(D303,Tabla1[],9,FALSE)</f>
        <v>35</v>
      </c>
      <c r="C303">
        <v>5563</v>
      </c>
      <c r="D303" s="3">
        <v>200998935563</v>
      </c>
      <c r="E303">
        <v>2022</v>
      </c>
      <c r="F303">
        <v>3</v>
      </c>
      <c r="G303">
        <v>4</v>
      </c>
      <c r="H303">
        <v>5</v>
      </c>
      <c r="I303">
        <v>26</v>
      </c>
      <c r="J303">
        <v>5</v>
      </c>
      <c r="K303">
        <v>21</v>
      </c>
      <c r="L303">
        <v>0</v>
      </c>
      <c r="M303">
        <f t="shared" si="4"/>
        <v>31</v>
      </c>
    </row>
    <row r="304" spans="1:13" x14ac:dyDescent="0.25">
      <c r="A304" t="str">
        <f>VLOOKUP(D304,Tabla1[],6,FALSE)</f>
        <v>POLITA</v>
      </c>
      <c r="B304">
        <f>VLOOKUP(D304,Tabla1[],9,FALSE)</f>
        <v>1</v>
      </c>
      <c r="C304">
        <v>5563</v>
      </c>
      <c r="D304" s="3">
        <v>190493175563</v>
      </c>
      <c r="E304">
        <v>2022</v>
      </c>
      <c r="F304">
        <v>2</v>
      </c>
      <c r="G304">
        <v>28</v>
      </c>
      <c r="H304">
        <v>47</v>
      </c>
      <c r="I304">
        <v>140</v>
      </c>
      <c r="J304">
        <v>47</v>
      </c>
      <c r="K304">
        <v>93</v>
      </c>
      <c r="L304">
        <v>0</v>
      </c>
      <c r="M304">
        <f t="shared" si="4"/>
        <v>187</v>
      </c>
    </row>
    <row r="305" spans="1:13" x14ac:dyDescent="0.25">
      <c r="A305" t="str">
        <f>VLOOKUP(D305,Tabla1[],6,FALSE)</f>
        <v>SHARON NAHOMY</v>
      </c>
      <c r="B305">
        <f>VLOOKUP(D305,Tabla1[],9,FALSE)</f>
        <v>35</v>
      </c>
      <c r="C305">
        <v>5563</v>
      </c>
      <c r="D305" s="3">
        <v>315097605563</v>
      </c>
      <c r="E305">
        <v>2022</v>
      </c>
      <c r="F305">
        <v>3</v>
      </c>
      <c r="G305">
        <v>43</v>
      </c>
      <c r="H305">
        <v>55</v>
      </c>
      <c r="I305">
        <v>180</v>
      </c>
      <c r="J305">
        <v>55</v>
      </c>
      <c r="K305">
        <v>125</v>
      </c>
      <c r="L305">
        <v>0</v>
      </c>
      <c r="M305">
        <f t="shared" si="4"/>
        <v>235</v>
      </c>
    </row>
    <row r="306" spans="1:13" x14ac:dyDescent="0.25">
      <c r="A306" t="str">
        <f>VLOOKUP(D306,Tabla1[],6,FALSE)</f>
        <v>JOEL</v>
      </c>
      <c r="B306">
        <f>VLOOKUP(D306,Tabla1[],9,FALSE)</f>
        <v>1</v>
      </c>
      <c r="C306">
        <v>5563</v>
      </c>
      <c r="D306" s="3">
        <v>47285185563</v>
      </c>
      <c r="E306">
        <v>2022</v>
      </c>
      <c r="F306">
        <v>1</v>
      </c>
      <c r="G306">
        <v>2</v>
      </c>
      <c r="H306">
        <v>23</v>
      </c>
      <c r="I306">
        <v>97</v>
      </c>
      <c r="J306">
        <v>23</v>
      </c>
      <c r="K306">
        <v>74</v>
      </c>
      <c r="L306">
        <v>0</v>
      </c>
      <c r="M306">
        <f t="shared" si="4"/>
        <v>120</v>
      </c>
    </row>
    <row r="307" spans="1:13" x14ac:dyDescent="0.25">
      <c r="A307" t="str">
        <f>VLOOKUP(D307,Tabla1[],6,FALSE)</f>
        <v>DELFINA VANESSA</v>
      </c>
      <c r="B307">
        <f>VLOOKUP(D307,Tabla1[],9,FALSE)</f>
        <v>25</v>
      </c>
      <c r="C307">
        <v>5563</v>
      </c>
      <c r="D307" s="3">
        <v>285878025563</v>
      </c>
      <c r="E307">
        <v>2022</v>
      </c>
      <c r="F307">
        <v>2</v>
      </c>
      <c r="G307">
        <v>6</v>
      </c>
      <c r="H307">
        <v>54</v>
      </c>
      <c r="I307">
        <v>115</v>
      </c>
      <c r="J307">
        <v>54</v>
      </c>
      <c r="K307">
        <v>61</v>
      </c>
      <c r="L307">
        <v>0</v>
      </c>
      <c r="M307">
        <f t="shared" si="4"/>
        <v>169</v>
      </c>
    </row>
    <row r="308" spans="1:13" x14ac:dyDescent="0.25">
      <c r="A308" t="str">
        <f>VLOOKUP(D308,Tabla1[],6,FALSE)</f>
        <v>PATRICIA</v>
      </c>
      <c r="B308">
        <f>VLOOKUP(D308,Tabla1[],9,FALSE)</f>
        <v>29</v>
      </c>
      <c r="C308">
        <v>5563</v>
      </c>
      <c r="D308" s="3">
        <v>222392385563</v>
      </c>
      <c r="E308">
        <v>2022</v>
      </c>
      <c r="F308">
        <v>1</v>
      </c>
      <c r="G308">
        <v>0</v>
      </c>
      <c r="H308">
        <v>0</v>
      </c>
      <c r="I308">
        <v>41</v>
      </c>
      <c r="J308">
        <v>0</v>
      </c>
      <c r="K308">
        <v>41</v>
      </c>
      <c r="L308">
        <v>0</v>
      </c>
      <c r="M308">
        <f t="shared" si="4"/>
        <v>41</v>
      </c>
    </row>
    <row r="309" spans="1:13" x14ac:dyDescent="0.25">
      <c r="A309" t="str">
        <f>VLOOKUP(D309,Tabla1[],6,FALSE)</f>
        <v>GREYS ALEXIA</v>
      </c>
      <c r="B309">
        <f>VLOOKUP(D309,Tabla1[],9,FALSE)</f>
        <v>48</v>
      </c>
      <c r="C309">
        <v>5563</v>
      </c>
      <c r="D309" s="3">
        <v>270321565563</v>
      </c>
      <c r="E309">
        <v>2022</v>
      </c>
      <c r="F309">
        <v>3</v>
      </c>
      <c r="G309">
        <v>3</v>
      </c>
      <c r="H309">
        <v>5</v>
      </c>
      <c r="I309">
        <v>50</v>
      </c>
      <c r="J309">
        <v>5</v>
      </c>
      <c r="K309">
        <v>45</v>
      </c>
      <c r="L309">
        <v>0</v>
      </c>
      <c r="M309">
        <f t="shared" si="4"/>
        <v>55</v>
      </c>
    </row>
    <row r="310" spans="1:13" x14ac:dyDescent="0.25">
      <c r="A310" t="str">
        <f>VLOOKUP(D310,Tabla1[],6,FALSE)</f>
        <v>NEYSI</v>
      </c>
      <c r="B310">
        <f>VLOOKUP(D310,Tabla1[],9,FALSE)</f>
        <v>35</v>
      </c>
      <c r="C310">
        <v>5563</v>
      </c>
      <c r="D310" s="3">
        <v>62452685563</v>
      </c>
      <c r="E310">
        <v>2022</v>
      </c>
      <c r="F310">
        <v>3</v>
      </c>
      <c r="G310">
        <v>2</v>
      </c>
      <c r="H310">
        <v>4</v>
      </c>
      <c r="I310">
        <v>45</v>
      </c>
      <c r="J310">
        <v>4</v>
      </c>
      <c r="K310">
        <v>41</v>
      </c>
      <c r="L310">
        <v>0</v>
      </c>
      <c r="M310">
        <f t="shared" si="4"/>
        <v>49</v>
      </c>
    </row>
    <row r="311" spans="1:13" x14ac:dyDescent="0.25">
      <c r="A311" t="str">
        <f>VLOOKUP(D311,Tabla1[],6,FALSE)</f>
        <v>GRACIELA MIRELLA</v>
      </c>
      <c r="B311">
        <f>VLOOKUP(D311,Tabla1[],9,FALSE)</f>
        <v>29</v>
      </c>
      <c r="C311">
        <v>5563</v>
      </c>
      <c r="D311" s="3">
        <v>333069565563</v>
      </c>
      <c r="E311">
        <v>2022</v>
      </c>
      <c r="F311">
        <v>3</v>
      </c>
      <c r="G311">
        <v>167</v>
      </c>
      <c r="H311">
        <v>217</v>
      </c>
      <c r="I311">
        <v>336</v>
      </c>
      <c r="J311">
        <v>155</v>
      </c>
      <c r="K311">
        <v>119</v>
      </c>
      <c r="L311">
        <v>62</v>
      </c>
      <c r="M311">
        <f t="shared" si="4"/>
        <v>553</v>
      </c>
    </row>
    <row r="312" spans="1:13" x14ac:dyDescent="0.25">
      <c r="A312" t="str">
        <f>VLOOKUP(D312,Tabla1[],6,FALSE)</f>
        <v>INGRID MERCEDES</v>
      </c>
      <c r="B312">
        <f>VLOOKUP(D312,Tabla1[],9,FALSE)</f>
        <v>23</v>
      </c>
      <c r="C312">
        <v>5563</v>
      </c>
      <c r="D312" s="3">
        <v>231578565563</v>
      </c>
      <c r="E312">
        <v>2022</v>
      </c>
      <c r="F312">
        <v>1</v>
      </c>
      <c r="G312">
        <v>40</v>
      </c>
      <c r="H312">
        <v>45</v>
      </c>
      <c r="I312">
        <v>139</v>
      </c>
      <c r="J312">
        <v>31</v>
      </c>
      <c r="K312">
        <v>94</v>
      </c>
      <c r="L312">
        <v>14</v>
      </c>
      <c r="M312">
        <f t="shared" si="4"/>
        <v>184</v>
      </c>
    </row>
    <row r="313" spans="1:13" x14ac:dyDescent="0.25">
      <c r="A313" t="str">
        <f>VLOOKUP(D313,Tabla1[],6,FALSE)</f>
        <v>CARLOS ALBERTO</v>
      </c>
      <c r="B313">
        <f>VLOOKUP(D313,Tabla1[],9,FALSE)</f>
        <v>25</v>
      </c>
      <c r="C313">
        <v>5563</v>
      </c>
      <c r="D313" s="3">
        <v>166419845563</v>
      </c>
      <c r="E313">
        <v>2022</v>
      </c>
      <c r="F313">
        <v>2</v>
      </c>
      <c r="G313">
        <v>12</v>
      </c>
      <c r="H313">
        <v>64</v>
      </c>
      <c r="I313">
        <v>140</v>
      </c>
      <c r="J313">
        <v>64</v>
      </c>
      <c r="K313">
        <v>76</v>
      </c>
      <c r="L313">
        <v>0</v>
      </c>
      <c r="M313">
        <f t="shared" si="4"/>
        <v>204</v>
      </c>
    </row>
    <row r="314" spans="1:13" x14ac:dyDescent="0.25">
      <c r="A314" t="str">
        <f>VLOOKUP(D314,Tabla1[],6,FALSE)</f>
        <v>OLINDA FLOR</v>
      </c>
      <c r="B314">
        <f>VLOOKUP(D314,Tabla1[],9,FALSE)</f>
        <v>29</v>
      </c>
      <c r="C314">
        <v>5563</v>
      </c>
      <c r="D314" s="3">
        <v>62221955563</v>
      </c>
      <c r="E314">
        <v>2022</v>
      </c>
      <c r="F314">
        <v>2</v>
      </c>
      <c r="G314">
        <v>38</v>
      </c>
      <c r="H314">
        <v>44</v>
      </c>
      <c r="I314">
        <v>79</v>
      </c>
      <c r="J314">
        <v>44</v>
      </c>
      <c r="K314">
        <v>35</v>
      </c>
      <c r="L314">
        <v>0</v>
      </c>
      <c r="M314">
        <f t="shared" si="4"/>
        <v>123</v>
      </c>
    </row>
    <row r="315" spans="1:13" x14ac:dyDescent="0.25">
      <c r="A315" t="str">
        <f>VLOOKUP(D315,Tabla1[],6,FALSE)</f>
        <v>GLADYS CECILIA</v>
      </c>
      <c r="B315">
        <f>VLOOKUP(D315,Tabla1[],9,FALSE)</f>
        <v>1</v>
      </c>
      <c r="C315">
        <v>5563</v>
      </c>
      <c r="D315" s="3">
        <v>192653555563</v>
      </c>
      <c r="E315">
        <v>2022</v>
      </c>
      <c r="F315">
        <v>1</v>
      </c>
      <c r="G315">
        <v>24</v>
      </c>
      <c r="H315">
        <v>43</v>
      </c>
      <c r="I315">
        <v>149</v>
      </c>
      <c r="J315">
        <v>43</v>
      </c>
      <c r="K315">
        <v>106</v>
      </c>
      <c r="L315">
        <v>0</v>
      </c>
      <c r="M315">
        <f t="shared" si="4"/>
        <v>192</v>
      </c>
    </row>
    <row r="316" spans="1:13" x14ac:dyDescent="0.25">
      <c r="A316" t="str">
        <f>VLOOKUP(D316,Tabla1[],6,FALSE)</f>
        <v>ANY</v>
      </c>
      <c r="B316">
        <f>VLOOKUP(D316,Tabla1[],9,FALSE)</f>
        <v>35</v>
      </c>
      <c r="C316">
        <v>5563</v>
      </c>
      <c r="D316" s="3">
        <v>86681285563</v>
      </c>
      <c r="E316">
        <v>2022</v>
      </c>
      <c r="F316">
        <v>2</v>
      </c>
      <c r="G316">
        <v>3</v>
      </c>
      <c r="H316">
        <v>5</v>
      </c>
      <c r="I316">
        <v>88</v>
      </c>
      <c r="J316">
        <v>5</v>
      </c>
      <c r="K316">
        <v>83</v>
      </c>
      <c r="L316">
        <v>0</v>
      </c>
      <c r="M316">
        <f t="shared" si="4"/>
        <v>93</v>
      </c>
    </row>
    <row r="317" spans="1:13" x14ac:dyDescent="0.25">
      <c r="A317" t="str">
        <f>VLOOKUP(D317,Tabla1[],6,FALSE)</f>
        <v>JOICE MELINA</v>
      </c>
      <c r="B317">
        <f>VLOOKUP(D317,Tabla1[],9,FALSE)</f>
        <v>23</v>
      </c>
      <c r="C317">
        <v>5563</v>
      </c>
      <c r="D317" s="3">
        <v>50124325563</v>
      </c>
      <c r="E317">
        <v>2022</v>
      </c>
      <c r="F317">
        <v>2</v>
      </c>
      <c r="G317">
        <v>10</v>
      </c>
      <c r="H317">
        <v>19</v>
      </c>
      <c r="I317">
        <v>183</v>
      </c>
      <c r="J317">
        <v>19</v>
      </c>
      <c r="K317">
        <v>164</v>
      </c>
      <c r="L317">
        <v>0</v>
      </c>
      <c r="M317">
        <f t="shared" si="4"/>
        <v>202</v>
      </c>
    </row>
    <row r="318" spans="1:13" x14ac:dyDescent="0.25">
      <c r="A318" t="str">
        <f>VLOOKUP(D318,Tabla1[],6,FALSE)</f>
        <v>MARIA ISABEL</v>
      </c>
      <c r="B318">
        <f>VLOOKUP(D318,Tabla1[],9,FALSE)</f>
        <v>29</v>
      </c>
      <c r="C318">
        <v>5563</v>
      </c>
      <c r="D318" s="3">
        <v>95200535563</v>
      </c>
      <c r="E318">
        <v>2022</v>
      </c>
      <c r="F318">
        <v>1</v>
      </c>
      <c r="G318">
        <v>24</v>
      </c>
      <c r="H318">
        <v>31</v>
      </c>
      <c r="I318">
        <v>135</v>
      </c>
      <c r="J318">
        <v>26</v>
      </c>
      <c r="K318">
        <v>104</v>
      </c>
      <c r="L318">
        <v>5</v>
      </c>
      <c r="M318">
        <f t="shared" si="4"/>
        <v>166</v>
      </c>
    </row>
    <row r="319" spans="1:13" x14ac:dyDescent="0.25">
      <c r="A319" t="str">
        <f>VLOOKUP(D319,Tabla1[],6,FALSE)</f>
        <v>JESSICA LUISA</v>
      </c>
      <c r="B319">
        <f>VLOOKUP(D319,Tabla1[],9,FALSE)</f>
        <v>29</v>
      </c>
      <c r="C319">
        <v>5563</v>
      </c>
      <c r="D319" s="3">
        <v>243398155563</v>
      </c>
      <c r="E319">
        <v>2022</v>
      </c>
      <c r="F319">
        <v>3</v>
      </c>
      <c r="G319">
        <v>54</v>
      </c>
      <c r="H319">
        <v>54</v>
      </c>
      <c r="I319">
        <v>55</v>
      </c>
      <c r="J319">
        <v>53</v>
      </c>
      <c r="K319">
        <v>1</v>
      </c>
      <c r="L319">
        <v>1</v>
      </c>
      <c r="M319">
        <f t="shared" si="4"/>
        <v>109</v>
      </c>
    </row>
    <row r="320" spans="1:13" x14ac:dyDescent="0.25">
      <c r="A320" t="str">
        <f>VLOOKUP(D320,Tabla1[],6,FALSE)</f>
        <v>JUDITH SMITH</v>
      </c>
      <c r="B320">
        <f>VLOOKUP(D320,Tabla1[],9,FALSE)</f>
        <v>35</v>
      </c>
      <c r="C320">
        <v>5563</v>
      </c>
      <c r="D320" s="3">
        <v>200998935563</v>
      </c>
      <c r="E320">
        <v>2022</v>
      </c>
      <c r="F320">
        <v>1</v>
      </c>
      <c r="G320">
        <v>6</v>
      </c>
      <c r="H320">
        <v>6</v>
      </c>
      <c r="I320">
        <v>52</v>
      </c>
      <c r="J320">
        <v>6</v>
      </c>
      <c r="K320">
        <v>46</v>
      </c>
      <c r="L320">
        <v>0</v>
      </c>
      <c r="M320">
        <f t="shared" si="4"/>
        <v>58</v>
      </c>
    </row>
    <row r="321" spans="1:13" x14ac:dyDescent="0.25">
      <c r="A321" t="str">
        <f>VLOOKUP(D321,Tabla1[],6,FALSE)</f>
        <v>ALEMIZABETH</v>
      </c>
      <c r="B321">
        <f>VLOOKUP(D321,Tabla1[],9,FALSE)</f>
        <v>35</v>
      </c>
      <c r="C321">
        <v>5563</v>
      </c>
      <c r="D321" s="3">
        <v>99908325563</v>
      </c>
      <c r="E321">
        <v>2022</v>
      </c>
      <c r="F321">
        <v>3</v>
      </c>
      <c r="G321">
        <v>6</v>
      </c>
      <c r="H321">
        <v>13</v>
      </c>
      <c r="I321">
        <v>74</v>
      </c>
      <c r="J321">
        <v>13</v>
      </c>
      <c r="K321">
        <v>61</v>
      </c>
      <c r="L321">
        <v>0</v>
      </c>
      <c r="M321">
        <f t="shared" si="4"/>
        <v>87</v>
      </c>
    </row>
    <row r="322" spans="1:13" x14ac:dyDescent="0.25">
      <c r="A322" t="str">
        <f>VLOOKUP(D322,Tabla1[],6,FALSE)</f>
        <v>HEIKE</v>
      </c>
      <c r="B322">
        <f>VLOOKUP(D322,Tabla1[],9,FALSE)</f>
        <v>29</v>
      </c>
      <c r="C322">
        <v>5563</v>
      </c>
      <c r="D322" s="3">
        <v>62453265563</v>
      </c>
      <c r="E322">
        <v>2022</v>
      </c>
      <c r="F322">
        <v>2</v>
      </c>
      <c r="G322">
        <v>93</v>
      </c>
      <c r="H322">
        <v>100</v>
      </c>
      <c r="I322">
        <v>246</v>
      </c>
      <c r="J322">
        <v>86</v>
      </c>
      <c r="K322">
        <v>146</v>
      </c>
      <c r="L322">
        <v>14</v>
      </c>
      <c r="M322">
        <f t="shared" si="4"/>
        <v>346</v>
      </c>
    </row>
    <row r="323" spans="1:13" x14ac:dyDescent="0.25">
      <c r="A323" t="str">
        <f>VLOOKUP(D323,Tabla1[],6,FALSE)</f>
        <v>JANINE</v>
      </c>
      <c r="B323">
        <f>VLOOKUP(D323,Tabla1[],9,FALSE)</f>
        <v>29</v>
      </c>
      <c r="C323">
        <v>5563</v>
      </c>
      <c r="D323" s="3">
        <v>62751295563</v>
      </c>
      <c r="E323">
        <v>2022</v>
      </c>
      <c r="F323">
        <v>3</v>
      </c>
      <c r="G323">
        <v>24</v>
      </c>
      <c r="H323">
        <v>28</v>
      </c>
      <c r="I323">
        <v>119</v>
      </c>
      <c r="J323">
        <v>12</v>
      </c>
      <c r="K323">
        <v>91</v>
      </c>
      <c r="L323">
        <v>16</v>
      </c>
      <c r="M323">
        <f t="shared" ref="M323:M363" si="5">H323+I323</f>
        <v>147</v>
      </c>
    </row>
    <row r="324" spans="1:13" x14ac:dyDescent="0.25">
      <c r="A324" t="str">
        <f>VLOOKUP(D324,Tabla1[],6,FALSE)</f>
        <v>DIEGO ARMANDO</v>
      </c>
      <c r="B324">
        <f>VLOOKUP(D324,Tabla1[],9,FALSE)</f>
        <v>1</v>
      </c>
      <c r="C324">
        <v>5563</v>
      </c>
      <c r="D324" s="3">
        <v>200268215563</v>
      </c>
      <c r="E324">
        <v>2022</v>
      </c>
      <c r="F324">
        <v>2</v>
      </c>
      <c r="G324">
        <v>0</v>
      </c>
      <c r="H324">
        <v>3</v>
      </c>
      <c r="I324">
        <v>24</v>
      </c>
      <c r="J324">
        <v>3</v>
      </c>
      <c r="K324">
        <v>21</v>
      </c>
      <c r="L324">
        <v>0</v>
      </c>
      <c r="M324">
        <f t="shared" si="5"/>
        <v>27</v>
      </c>
    </row>
    <row r="325" spans="1:13" x14ac:dyDescent="0.25">
      <c r="A325" t="str">
        <f>VLOOKUP(D325,Tabla1[],6,FALSE)</f>
        <v>SUSANA</v>
      </c>
      <c r="B325">
        <f>VLOOKUP(D325,Tabla1[],9,FALSE)</f>
        <v>35</v>
      </c>
      <c r="C325">
        <v>5563</v>
      </c>
      <c r="D325" s="3">
        <v>69086895563</v>
      </c>
      <c r="E325">
        <v>2022</v>
      </c>
      <c r="F325">
        <v>1</v>
      </c>
      <c r="G325">
        <v>23</v>
      </c>
      <c r="H325">
        <v>54</v>
      </c>
      <c r="I325">
        <v>129</v>
      </c>
      <c r="J325">
        <v>54</v>
      </c>
      <c r="K325">
        <v>75</v>
      </c>
      <c r="L325">
        <v>0</v>
      </c>
      <c r="M325">
        <f t="shared" si="5"/>
        <v>183</v>
      </c>
    </row>
    <row r="326" spans="1:13" x14ac:dyDescent="0.25">
      <c r="A326" t="str">
        <f>VLOOKUP(D326,Tabla1[],6,FALSE)</f>
        <v>JAVIER</v>
      </c>
      <c r="B326">
        <f>VLOOKUP(D326,Tabla1[],9,FALSE)</f>
        <v>35</v>
      </c>
      <c r="C326">
        <v>5563</v>
      </c>
      <c r="D326" s="3">
        <v>112543635563</v>
      </c>
      <c r="E326">
        <v>2022</v>
      </c>
      <c r="F326">
        <v>2</v>
      </c>
      <c r="G326">
        <v>1</v>
      </c>
      <c r="H326">
        <v>4</v>
      </c>
      <c r="I326">
        <v>25</v>
      </c>
      <c r="J326">
        <v>4</v>
      </c>
      <c r="K326">
        <v>21</v>
      </c>
      <c r="L326">
        <v>0</v>
      </c>
      <c r="M326">
        <f t="shared" si="5"/>
        <v>29</v>
      </c>
    </row>
    <row r="327" spans="1:13" x14ac:dyDescent="0.25">
      <c r="A327" t="str">
        <f>VLOOKUP(D327,Tabla1[],6,FALSE)</f>
        <v>SINDY</v>
      </c>
      <c r="B327">
        <f>VLOOKUP(D327,Tabla1[],9,FALSE)</f>
        <v>41</v>
      </c>
      <c r="C327">
        <v>5563</v>
      </c>
      <c r="D327" s="3">
        <v>310284535563</v>
      </c>
      <c r="E327">
        <v>2022</v>
      </c>
      <c r="F327">
        <v>3</v>
      </c>
      <c r="G327">
        <v>5</v>
      </c>
      <c r="H327">
        <v>6</v>
      </c>
      <c r="I327">
        <v>22</v>
      </c>
      <c r="J327">
        <v>6</v>
      </c>
      <c r="K327">
        <v>16</v>
      </c>
      <c r="L327">
        <v>0</v>
      </c>
      <c r="M327">
        <f t="shared" si="5"/>
        <v>28</v>
      </c>
    </row>
    <row r="328" spans="1:13" x14ac:dyDescent="0.25">
      <c r="A328" t="str">
        <f>VLOOKUP(D328,Tabla1[],6,FALSE)</f>
        <v>ZULLY LUCERO</v>
      </c>
      <c r="B328">
        <f>VLOOKUP(D328,Tabla1[],9,FALSE)</f>
        <v>35</v>
      </c>
      <c r="C328">
        <v>5563</v>
      </c>
      <c r="D328" s="3">
        <v>285792235563</v>
      </c>
      <c r="E328">
        <v>2022</v>
      </c>
      <c r="F328">
        <v>1</v>
      </c>
      <c r="G328">
        <v>0</v>
      </c>
      <c r="H328">
        <v>0</v>
      </c>
      <c r="I328">
        <v>55</v>
      </c>
      <c r="J328">
        <v>0</v>
      </c>
      <c r="K328">
        <v>55</v>
      </c>
      <c r="L328">
        <v>0</v>
      </c>
      <c r="M328">
        <f t="shared" si="5"/>
        <v>55</v>
      </c>
    </row>
    <row r="329" spans="1:13" x14ac:dyDescent="0.25">
      <c r="A329" t="str">
        <f>VLOOKUP(D329,Tabla1[],6,FALSE)</f>
        <v>IVAN</v>
      </c>
      <c r="B329">
        <f>VLOOKUP(D329,Tabla1[],9,FALSE)</f>
        <v>25</v>
      </c>
      <c r="C329">
        <v>5563</v>
      </c>
      <c r="D329" s="3">
        <v>169021665563</v>
      </c>
      <c r="E329">
        <v>2022</v>
      </c>
      <c r="F329">
        <v>3</v>
      </c>
      <c r="G329">
        <v>20</v>
      </c>
      <c r="H329">
        <v>62</v>
      </c>
      <c r="I329">
        <v>174</v>
      </c>
      <c r="J329">
        <v>62</v>
      </c>
      <c r="K329">
        <v>112</v>
      </c>
      <c r="L329">
        <v>0</v>
      </c>
      <c r="M329">
        <f t="shared" si="5"/>
        <v>236</v>
      </c>
    </row>
    <row r="330" spans="1:13" x14ac:dyDescent="0.25">
      <c r="A330" t="str">
        <f>VLOOKUP(D330,Tabla1[],6,FALSE)</f>
        <v>PAOLA TERESA DEL VALLE</v>
      </c>
      <c r="B330">
        <f>VLOOKUP(D330,Tabla1[],9,FALSE)</f>
        <v>1</v>
      </c>
      <c r="C330">
        <v>5563</v>
      </c>
      <c r="D330" s="3">
        <v>423152015563</v>
      </c>
      <c r="E330">
        <v>2022</v>
      </c>
      <c r="F330">
        <v>2</v>
      </c>
      <c r="G330">
        <v>34</v>
      </c>
      <c r="H330">
        <v>58</v>
      </c>
      <c r="I330">
        <v>306</v>
      </c>
      <c r="J330">
        <v>58</v>
      </c>
      <c r="K330">
        <v>248</v>
      </c>
      <c r="L330">
        <v>0</v>
      </c>
      <c r="M330">
        <f t="shared" si="5"/>
        <v>364</v>
      </c>
    </row>
    <row r="331" spans="1:13" x14ac:dyDescent="0.25">
      <c r="A331" t="str">
        <f>VLOOKUP(D331,Tabla1[],6,FALSE)</f>
        <v>KARINA CELIA</v>
      </c>
      <c r="B331">
        <f>VLOOKUP(D331,Tabla1[],9,FALSE)</f>
        <v>29</v>
      </c>
      <c r="C331">
        <v>5563</v>
      </c>
      <c r="D331" s="3">
        <v>228194665563</v>
      </c>
      <c r="E331">
        <v>2022</v>
      </c>
      <c r="F331">
        <v>2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f t="shared" si="5"/>
        <v>2</v>
      </c>
    </row>
    <row r="332" spans="1:13" x14ac:dyDescent="0.25">
      <c r="A332" t="str">
        <f>VLOOKUP(D332,Tabla1[],6,FALSE)</f>
        <v>KARLA GABRIELA</v>
      </c>
      <c r="B332">
        <f>VLOOKUP(D332,Tabla1[],9,FALSE)</f>
        <v>42</v>
      </c>
      <c r="C332">
        <v>5563</v>
      </c>
      <c r="D332" s="3">
        <v>231956245563</v>
      </c>
      <c r="E332">
        <v>2022</v>
      </c>
      <c r="F332">
        <v>1</v>
      </c>
      <c r="G332">
        <v>81</v>
      </c>
      <c r="H332">
        <v>116</v>
      </c>
      <c r="I332">
        <v>220</v>
      </c>
      <c r="J332">
        <v>103</v>
      </c>
      <c r="K332">
        <v>104</v>
      </c>
      <c r="L332">
        <v>13</v>
      </c>
      <c r="M332">
        <f t="shared" si="5"/>
        <v>336</v>
      </c>
    </row>
    <row r="333" spans="1:13" x14ac:dyDescent="0.25">
      <c r="A333" t="str">
        <f>VLOOKUP(D333,Tabla1[],6,FALSE)</f>
        <v>YOCO ANAIS</v>
      </c>
      <c r="B333">
        <f>VLOOKUP(D333,Tabla1[],9,FALSE)</f>
        <v>35</v>
      </c>
      <c r="C333">
        <v>5563</v>
      </c>
      <c r="D333" s="3">
        <v>240645075563</v>
      </c>
      <c r="E333">
        <v>2022</v>
      </c>
      <c r="F333">
        <v>1</v>
      </c>
      <c r="G333">
        <v>1</v>
      </c>
      <c r="H333">
        <v>2</v>
      </c>
      <c r="I333">
        <v>39</v>
      </c>
      <c r="J333">
        <v>2</v>
      </c>
      <c r="K333">
        <v>37</v>
      </c>
      <c r="L333">
        <v>0</v>
      </c>
      <c r="M333">
        <f t="shared" si="5"/>
        <v>41</v>
      </c>
    </row>
    <row r="334" spans="1:13" x14ac:dyDescent="0.25">
      <c r="A334" t="str">
        <f>VLOOKUP(D334,Tabla1[],6,FALSE)</f>
        <v>MARIA YSABEL</v>
      </c>
      <c r="B334">
        <f>VLOOKUP(D334,Tabla1[],9,FALSE)</f>
        <v>1</v>
      </c>
      <c r="C334">
        <v>5563</v>
      </c>
      <c r="D334" s="3">
        <v>110427455563</v>
      </c>
      <c r="E334">
        <v>2022</v>
      </c>
      <c r="F334">
        <v>3</v>
      </c>
      <c r="G334">
        <v>23</v>
      </c>
      <c r="H334">
        <v>64</v>
      </c>
      <c r="I334">
        <v>366</v>
      </c>
      <c r="J334">
        <v>63</v>
      </c>
      <c r="K334">
        <v>302</v>
      </c>
      <c r="L334">
        <v>1</v>
      </c>
      <c r="M334">
        <f t="shared" si="5"/>
        <v>430</v>
      </c>
    </row>
    <row r="335" spans="1:13" x14ac:dyDescent="0.25">
      <c r="A335" t="str">
        <f>VLOOKUP(D335,Tabla1[],6,FALSE)</f>
        <v>JOSEFA LUZ</v>
      </c>
      <c r="B335">
        <f>VLOOKUP(D335,Tabla1[],9,FALSE)</f>
        <v>36</v>
      </c>
      <c r="C335">
        <v>5563</v>
      </c>
      <c r="D335" s="3">
        <v>102548835563</v>
      </c>
      <c r="E335">
        <v>2022</v>
      </c>
      <c r="F335">
        <v>2</v>
      </c>
      <c r="G335">
        <v>20</v>
      </c>
      <c r="H335">
        <v>34</v>
      </c>
      <c r="I335">
        <v>85</v>
      </c>
      <c r="J335">
        <v>34</v>
      </c>
      <c r="K335">
        <v>51</v>
      </c>
      <c r="L335">
        <v>0</v>
      </c>
      <c r="M335">
        <f t="shared" si="5"/>
        <v>119</v>
      </c>
    </row>
    <row r="336" spans="1:13" x14ac:dyDescent="0.25">
      <c r="A336" t="str">
        <f>VLOOKUP(D336,Tabla1[],6,FALSE)</f>
        <v>LUCIA KAROL</v>
      </c>
      <c r="B336">
        <f>VLOOKUP(D336,Tabla1[],9,FALSE)</f>
        <v>29</v>
      </c>
      <c r="C336">
        <v>5563</v>
      </c>
      <c r="D336" s="3">
        <v>231836155563</v>
      </c>
      <c r="E336">
        <v>2022</v>
      </c>
      <c r="F336">
        <v>3</v>
      </c>
      <c r="G336">
        <v>49</v>
      </c>
      <c r="H336">
        <v>64</v>
      </c>
      <c r="I336">
        <v>124</v>
      </c>
      <c r="J336">
        <v>44</v>
      </c>
      <c r="K336">
        <v>60</v>
      </c>
      <c r="L336">
        <v>20</v>
      </c>
      <c r="M336">
        <f t="shared" si="5"/>
        <v>188</v>
      </c>
    </row>
    <row r="337" spans="1:13" x14ac:dyDescent="0.25">
      <c r="A337" t="str">
        <f>VLOOKUP(D337,Tabla1[],6,FALSE)</f>
        <v>GIANNINA ODALIS</v>
      </c>
      <c r="B337">
        <f>VLOOKUP(D337,Tabla1[],9,FALSE)</f>
        <v>29</v>
      </c>
      <c r="C337">
        <v>5563</v>
      </c>
      <c r="D337" s="3">
        <v>62452065563</v>
      </c>
      <c r="E337">
        <v>2022</v>
      </c>
      <c r="F337">
        <v>2</v>
      </c>
      <c r="G337">
        <v>2</v>
      </c>
      <c r="H337">
        <v>10</v>
      </c>
      <c r="I337">
        <v>29</v>
      </c>
      <c r="J337">
        <v>10</v>
      </c>
      <c r="K337">
        <v>19</v>
      </c>
      <c r="L337">
        <v>0</v>
      </c>
      <c r="M337">
        <f t="shared" si="5"/>
        <v>39</v>
      </c>
    </row>
    <row r="338" spans="1:13" x14ac:dyDescent="0.25">
      <c r="A338" t="str">
        <f>VLOOKUP(D338,Tabla1[],6,FALSE)</f>
        <v>EUGENIO</v>
      </c>
      <c r="B338">
        <f>VLOOKUP(D338,Tabla1[],9,FALSE)</f>
        <v>35</v>
      </c>
      <c r="C338">
        <v>5563</v>
      </c>
      <c r="D338" s="3">
        <v>69312125563</v>
      </c>
      <c r="E338">
        <v>2022</v>
      </c>
      <c r="F338">
        <v>2</v>
      </c>
      <c r="G338">
        <v>14</v>
      </c>
      <c r="H338">
        <v>25</v>
      </c>
      <c r="I338">
        <v>116</v>
      </c>
      <c r="J338">
        <v>25</v>
      </c>
      <c r="K338">
        <v>91</v>
      </c>
      <c r="L338">
        <v>0</v>
      </c>
      <c r="M338">
        <f t="shared" si="5"/>
        <v>141</v>
      </c>
    </row>
    <row r="339" spans="1:13" x14ac:dyDescent="0.25">
      <c r="A339" t="str">
        <f>VLOOKUP(D339,Tabla1[],6,FALSE)</f>
        <v>LISETTE CAROLINA</v>
      </c>
      <c r="B339">
        <f>VLOOKUP(D339,Tabla1[],9,FALSE)</f>
        <v>29</v>
      </c>
      <c r="C339">
        <v>5563</v>
      </c>
      <c r="D339" s="3">
        <v>456817295563</v>
      </c>
      <c r="E339">
        <v>2022</v>
      </c>
      <c r="F339">
        <v>3</v>
      </c>
      <c r="G339">
        <v>82</v>
      </c>
      <c r="H339">
        <v>85</v>
      </c>
      <c r="I339">
        <v>85</v>
      </c>
      <c r="J339">
        <v>76</v>
      </c>
      <c r="K339">
        <v>0</v>
      </c>
      <c r="L339">
        <v>9</v>
      </c>
      <c r="M339">
        <f t="shared" si="5"/>
        <v>170</v>
      </c>
    </row>
    <row r="340" spans="1:13" x14ac:dyDescent="0.25">
      <c r="A340" t="str">
        <f>VLOOKUP(D340,Tabla1[],6,FALSE)</f>
        <v>LUIS GILBERT</v>
      </c>
      <c r="B340">
        <f>VLOOKUP(D340,Tabla1[],9,FALSE)</f>
        <v>45</v>
      </c>
      <c r="C340">
        <v>5563</v>
      </c>
      <c r="D340" s="3">
        <v>241562485563</v>
      </c>
      <c r="E340">
        <v>2022</v>
      </c>
      <c r="F340">
        <v>2</v>
      </c>
      <c r="G340">
        <v>5</v>
      </c>
      <c r="H340">
        <v>22</v>
      </c>
      <c r="I340">
        <v>88</v>
      </c>
      <c r="J340">
        <v>22</v>
      </c>
      <c r="K340">
        <v>66</v>
      </c>
      <c r="L340">
        <v>0</v>
      </c>
      <c r="M340">
        <f t="shared" si="5"/>
        <v>110</v>
      </c>
    </row>
    <row r="341" spans="1:13" x14ac:dyDescent="0.25">
      <c r="A341" t="str">
        <f>VLOOKUP(D341,Tabla1[],6,FALSE)</f>
        <v>ANAIRIS</v>
      </c>
      <c r="B341">
        <f>VLOOKUP(D341,Tabla1[],9,FALSE)</f>
        <v>35</v>
      </c>
      <c r="C341">
        <v>5563</v>
      </c>
      <c r="D341" s="3">
        <v>269751425563</v>
      </c>
      <c r="E341">
        <v>2022</v>
      </c>
      <c r="F341">
        <v>2</v>
      </c>
      <c r="G341">
        <v>1</v>
      </c>
      <c r="H341">
        <v>1</v>
      </c>
      <c r="I341">
        <v>19</v>
      </c>
      <c r="J341">
        <v>1</v>
      </c>
      <c r="K341">
        <v>18</v>
      </c>
      <c r="L341">
        <v>0</v>
      </c>
      <c r="M341">
        <f t="shared" si="5"/>
        <v>20</v>
      </c>
    </row>
    <row r="342" spans="1:13" x14ac:dyDescent="0.25">
      <c r="A342" t="str">
        <f>VLOOKUP(D342,Tabla1[],6,FALSE)</f>
        <v>RICARDO</v>
      </c>
      <c r="B342">
        <f>VLOOKUP(D342,Tabla1[],9,FALSE)</f>
        <v>35</v>
      </c>
      <c r="C342">
        <v>5563</v>
      </c>
      <c r="D342" s="3">
        <v>69370465563</v>
      </c>
      <c r="E342">
        <v>2022</v>
      </c>
      <c r="F342">
        <v>3</v>
      </c>
      <c r="G342">
        <v>3</v>
      </c>
      <c r="H342">
        <v>5</v>
      </c>
      <c r="I342">
        <v>31</v>
      </c>
      <c r="J342">
        <v>5</v>
      </c>
      <c r="K342">
        <v>26</v>
      </c>
      <c r="L342">
        <v>0</v>
      </c>
      <c r="M342">
        <f t="shared" si="5"/>
        <v>36</v>
      </c>
    </row>
    <row r="343" spans="1:13" x14ac:dyDescent="0.25">
      <c r="A343" t="str">
        <f>VLOOKUP(D343,Tabla1[],6,FALSE)</f>
        <v>ELSA</v>
      </c>
      <c r="B343">
        <f>VLOOKUP(D343,Tabla1[],9,FALSE)</f>
        <v>35</v>
      </c>
      <c r="C343">
        <v>5563</v>
      </c>
      <c r="D343" s="3">
        <v>170730285563</v>
      </c>
      <c r="E343">
        <v>2022</v>
      </c>
      <c r="F343">
        <v>1</v>
      </c>
      <c r="G343">
        <v>16</v>
      </c>
      <c r="H343">
        <v>22</v>
      </c>
      <c r="I343">
        <v>343</v>
      </c>
      <c r="J343">
        <v>22</v>
      </c>
      <c r="K343">
        <v>321</v>
      </c>
      <c r="L343">
        <v>0</v>
      </c>
      <c r="M343">
        <f t="shared" si="5"/>
        <v>365</v>
      </c>
    </row>
    <row r="344" spans="1:13" x14ac:dyDescent="0.25">
      <c r="A344" t="str">
        <f>VLOOKUP(D344,Tabla1[],6,FALSE)</f>
        <v>ALBERTO</v>
      </c>
      <c r="B344">
        <f>VLOOKUP(D344,Tabla1[],9,FALSE)</f>
        <v>35</v>
      </c>
      <c r="C344">
        <v>5563</v>
      </c>
      <c r="D344" s="3">
        <v>111126495563</v>
      </c>
      <c r="E344">
        <v>2022</v>
      </c>
      <c r="F344">
        <v>3</v>
      </c>
      <c r="G344">
        <v>2</v>
      </c>
      <c r="H344">
        <v>3</v>
      </c>
      <c r="I344">
        <v>77</v>
      </c>
      <c r="J344">
        <v>3</v>
      </c>
      <c r="K344">
        <v>74</v>
      </c>
      <c r="L344">
        <v>0</v>
      </c>
      <c r="M344">
        <f t="shared" si="5"/>
        <v>80</v>
      </c>
    </row>
    <row r="345" spans="1:13" x14ac:dyDescent="0.25">
      <c r="A345" t="str">
        <f>VLOOKUP(D345,Tabla1[],6,FALSE)</f>
        <v>ANGELL KASSANDRA</v>
      </c>
      <c r="B345">
        <f>VLOOKUP(D345,Tabla1[],9,FALSE)</f>
        <v>28</v>
      </c>
      <c r="C345">
        <v>5563</v>
      </c>
      <c r="D345" s="3">
        <v>265975975563</v>
      </c>
      <c r="E345">
        <v>2022</v>
      </c>
      <c r="F345">
        <v>6</v>
      </c>
      <c r="G345">
        <v>15</v>
      </c>
      <c r="H345">
        <v>57</v>
      </c>
      <c r="I345">
        <v>161</v>
      </c>
      <c r="J345">
        <v>57</v>
      </c>
      <c r="K345">
        <v>104</v>
      </c>
      <c r="L345">
        <v>0</v>
      </c>
      <c r="M345">
        <f t="shared" si="5"/>
        <v>218</v>
      </c>
    </row>
    <row r="346" spans="1:13" x14ac:dyDescent="0.25">
      <c r="A346" t="str">
        <f>VLOOKUP(D346,Tabla1[],6,FALSE)</f>
        <v>DARCY CAROLINA</v>
      </c>
      <c r="B346">
        <f>VLOOKUP(D346,Tabla1[],9,FALSE)</f>
        <v>23</v>
      </c>
      <c r="C346">
        <v>5563</v>
      </c>
      <c r="D346" s="3">
        <v>7431395563</v>
      </c>
      <c r="E346">
        <v>2022</v>
      </c>
      <c r="F346">
        <v>2</v>
      </c>
      <c r="G346">
        <v>4</v>
      </c>
      <c r="H346">
        <v>29</v>
      </c>
      <c r="I346">
        <v>61</v>
      </c>
      <c r="J346">
        <v>29</v>
      </c>
      <c r="K346">
        <v>32</v>
      </c>
      <c r="L346">
        <v>0</v>
      </c>
      <c r="M346">
        <f t="shared" si="5"/>
        <v>90</v>
      </c>
    </row>
    <row r="347" spans="1:13" x14ac:dyDescent="0.25">
      <c r="A347" t="str">
        <f>VLOOKUP(D347,Tabla1[],6,FALSE)</f>
        <v>HILDA</v>
      </c>
      <c r="B347">
        <f>VLOOKUP(D347,Tabla1[],9,FALSE)</f>
        <v>35</v>
      </c>
      <c r="C347">
        <v>5563</v>
      </c>
      <c r="D347" s="3">
        <v>166932675563</v>
      </c>
      <c r="E347">
        <v>2022</v>
      </c>
      <c r="F347">
        <v>1</v>
      </c>
      <c r="G347">
        <v>7</v>
      </c>
      <c r="H347">
        <v>7</v>
      </c>
      <c r="I347">
        <v>91</v>
      </c>
      <c r="J347">
        <v>7</v>
      </c>
      <c r="K347">
        <v>84</v>
      </c>
      <c r="L347">
        <v>0</v>
      </c>
      <c r="M347">
        <f t="shared" si="5"/>
        <v>98</v>
      </c>
    </row>
    <row r="348" spans="1:13" x14ac:dyDescent="0.25">
      <c r="A348" t="str">
        <f>VLOOKUP(D348,Tabla1[],6,FALSE)</f>
        <v>SERGIO IGOR</v>
      </c>
      <c r="B348">
        <f>VLOOKUP(D348,Tabla1[],9,FALSE)</f>
        <v>25</v>
      </c>
      <c r="C348">
        <v>5563</v>
      </c>
      <c r="D348" s="3">
        <v>279315355563</v>
      </c>
      <c r="E348">
        <v>2022</v>
      </c>
      <c r="F348">
        <v>3</v>
      </c>
      <c r="G348">
        <v>2</v>
      </c>
      <c r="H348">
        <v>11</v>
      </c>
      <c r="I348">
        <v>44</v>
      </c>
      <c r="J348">
        <v>11</v>
      </c>
      <c r="K348">
        <v>33</v>
      </c>
      <c r="L348">
        <v>0</v>
      </c>
      <c r="M348">
        <f t="shared" si="5"/>
        <v>55</v>
      </c>
    </row>
    <row r="349" spans="1:13" x14ac:dyDescent="0.25">
      <c r="A349" t="str">
        <f>VLOOKUP(D349,Tabla1[],6,FALSE)</f>
        <v>MELLY LILIA</v>
      </c>
      <c r="B349">
        <f>VLOOKUP(D349,Tabla1[],9,FALSE)</f>
        <v>35</v>
      </c>
      <c r="C349">
        <v>5563</v>
      </c>
      <c r="D349" s="3">
        <v>69715215563</v>
      </c>
      <c r="E349">
        <v>2022</v>
      </c>
      <c r="F349">
        <v>2</v>
      </c>
      <c r="G349">
        <v>2</v>
      </c>
      <c r="H349">
        <v>3</v>
      </c>
      <c r="I349">
        <v>70</v>
      </c>
      <c r="J349">
        <v>3</v>
      </c>
      <c r="K349">
        <v>67</v>
      </c>
      <c r="L349">
        <v>0</v>
      </c>
      <c r="M349">
        <f t="shared" si="5"/>
        <v>73</v>
      </c>
    </row>
    <row r="350" spans="1:13" x14ac:dyDescent="0.25">
      <c r="A350" t="str">
        <f>VLOOKUP(D350,Tabla1[],6,FALSE)</f>
        <v>JORGE ENRIQUE</v>
      </c>
      <c r="B350">
        <f>VLOOKUP(D350,Tabla1[],9,FALSE)</f>
        <v>1</v>
      </c>
      <c r="C350">
        <v>5563</v>
      </c>
      <c r="D350" s="3">
        <v>177756185563</v>
      </c>
      <c r="E350">
        <v>2022</v>
      </c>
      <c r="F350">
        <v>2</v>
      </c>
      <c r="G350">
        <v>6</v>
      </c>
      <c r="H350">
        <v>20</v>
      </c>
      <c r="I350">
        <v>58</v>
      </c>
      <c r="J350">
        <v>20</v>
      </c>
      <c r="K350">
        <v>38</v>
      </c>
      <c r="L350">
        <v>0</v>
      </c>
      <c r="M350">
        <f t="shared" si="5"/>
        <v>78</v>
      </c>
    </row>
    <row r="351" spans="1:13" x14ac:dyDescent="0.25">
      <c r="A351" t="str">
        <f>VLOOKUP(D351,Tabla1[],6,FALSE)</f>
        <v>SHARON NAHOMY</v>
      </c>
      <c r="B351">
        <f>VLOOKUP(D351,Tabla1[],9,FALSE)</f>
        <v>35</v>
      </c>
      <c r="C351">
        <v>5563</v>
      </c>
      <c r="D351" s="3">
        <v>315097605563</v>
      </c>
      <c r="E351">
        <v>2022</v>
      </c>
      <c r="F351">
        <v>1</v>
      </c>
      <c r="G351">
        <v>5</v>
      </c>
      <c r="H351">
        <v>11</v>
      </c>
      <c r="I351">
        <v>70</v>
      </c>
      <c r="J351">
        <v>7</v>
      </c>
      <c r="K351">
        <v>59</v>
      </c>
      <c r="L351">
        <v>4</v>
      </c>
      <c r="M351">
        <f t="shared" si="5"/>
        <v>81</v>
      </c>
    </row>
    <row r="352" spans="1:13" x14ac:dyDescent="0.25">
      <c r="A352" t="str">
        <f>VLOOKUP(D352,Tabla1[],6,FALSE)</f>
        <v>LUCILA ESTHER</v>
      </c>
      <c r="B352">
        <f>VLOOKUP(D352,Tabla1[],9,FALSE)</f>
        <v>35</v>
      </c>
      <c r="C352">
        <v>5563</v>
      </c>
      <c r="D352" s="3">
        <v>69583665563</v>
      </c>
      <c r="E352">
        <v>2022</v>
      </c>
      <c r="F352">
        <v>2</v>
      </c>
      <c r="G352">
        <v>40</v>
      </c>
      <c r="H352">
        <v>64</v>
      </c>
      <c r="I352">
        <v>159</v>
      </c>
      <c r="J352">
        <v>60</v>
      </c>
      <c r="K352">
        <v>95</v>
      </c>
      <c r="L352">
        <v>4</v>
      </c>
      <c r="M352">
        <f t="shared" si="5"/>
        <v>223</v>
      </c>
    </row>
    <row r="353" spans="1:13" x14ac:dyDescent="0.25">
      <c r="A353" t="str">
        <f>VLOOKUP(D353,Tabla1[],6,FALSE)</f>
        <v>GREYCI LISBETH</v>
      </c>
      <c r="B353">
        <f>VLOOKUP(D353,Tabla1[],9,FALSE)</f>
        <v>29</v>
      </c>
      <c r="C353">
        <v>5563</v>
      </c>
      <c r="D353" s="3">
        <v>405092665563</v>
      </c>
      <c r="E353">
        <v>2022</v>
      </c>
      <c r="F353">
        <v>3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1</v>
      </c>
      <c r="M353">
        <f t="shared" si="5"/>
        <v>2</v>
      </c>
    </row>
    <row r="354" spans="1:13" x14ac:dyDescent="0.25">
      <c r="A354" t="str">
        <f>VLOOKUP(D354,Tabla1[],6,FALSE)</f>
        <v>GINA</v>
      </c>
      <c r="B354">
        <f>VLOOKUP(D354,Tabla1[],9,FALSE)</f>
        <v>35</v>
      </c>
      <c r="C354">
        <v>5563</v>
      </c>
      <c r="D354" s="3">
        <v>329049965563</v>
      </c>
      <c r="E354">
        <v>2022</v>
      </c>
      <c r="F354">
        <v>2</v>
      </c>
      <c r="G354">
        <v>13</v>
      </c>
      <c r="H354">
        <v>22</v>
      </c>
      <c r="I354">
        <v>80</v>
      </c>
      <c r="J354">
        <v>22</v>
      </c>
      <c r="K354">
        <v>58</v>
      </c>
      <c r="L354">
        <v>0</v>
      </c>
      <c r="M354">
        <f t="shared" si="5"/>
        <v>102</v>
      </c>
    </row>
    <row r="355" spans="1:13" x14ac:dyDescent="0.25">
      <c r="A355" t="str">
        <f>VLOOKUP(D355,Tabla1[],6,FALSE)</f>
        <v>ECLINE IVETH</v>
      </c>
      <c r="B355">
        <f>VLOOKUP(D355,Tabla1[],9,FALSE)</f>
        <v>41</v>
      </c>
      <c r="C355">
        <v>5563</v>
      </c>
      <c r="D355" s="3">
        <v>316570235563</v>
      </c>
      <c r="E355">
        <v>2022</v>
      </c>
      <c r="F355">
        <v>3</v>
      </c>
      <c r="G355">
        <v>2</v>
      </c>
      <c r="H355">
        <v>4</v>
      </c>
      <c r="I355">
        <v>25</v>
      </c>
      <c r="J355">
        <v>4</v>
      </c>
      <c r="K355">
        <v>21</v>
      </c>
      <c r="L355">
        <v>0</v>
      </c>
      <c r="M355">
        <f t="shared" si="5"/>
        <v>29</v>
      </c>
    </row>
    <row r="356" spans="1:13" x14ac:dyDescent="0.25">
      <c r="A356" t="str">
        <f>VLOOKUP(D356,Tabla1[],6,FALSE)</f>
        <v>MARGARITA VALERIA</v>
      </c>
      <c r="B356">
        <f>VLOOKUP(D356,Tabla1[],9,FALSE)</f>
        <v>29</v>
      </c>
      <c r="C356">
        <v>5563</v>
      </c>
      <c r="D356" s="3">
        <v>58226575563</v>
      </c>
      <c r="E356">
        <v>2022</v>
      </c>
      <c r="F356">
        <v>2</v>
      </c>
      <c r="G356">
        <v>1</v>
      </c>
      <c r="H356">
        <v>1</v>
      </c>
      <c r="I356">
        <v>6</v>
      </c>
      <c r="J356">
        <v>1</v>
      </c>
      <c r="K356">
        <v>5</v>
      </c>
      <c r="L356">
        <v>0</v>
      </c>
      <c r="M356">
        <f t="shared" si="5"/>
        <v>7</v>
      </c>
    </row>
    <row r="357" spans="1:13" x14ac:dyDescent="0.25">
      <c r="A357" t="str">
        <f>VLOOKUP(D357,Tabla1[],6,FALSE)</f>
        <v>GISSELLE</v>
      </c>
      <c r="B357">
        <f>VLOOKUP(D357,Tabla1[],9,FALSE)</f>
        <v>35</v>
      </c>
      <c r="C357">
        <v>5563</v>
      </c>
      <c r="D357" s="3">
        <v>62755225563</v>
      </c>
      <c r="E357">
        <v>2022</v>
      </c>
      <c r="F357">
        <v>3</v>
      </c>
      <c r="G357">
        <v>15</v>
      </c>
      <c r="H357">
        <v>26</v>
      </c>
      <c r="I357">
        <v>95</v>
      </c>
      <c r="J357">
        <v>26</v>
      </c>
      <c r="K357">
        <v>69</v>
      </c>
      <c r="L357">
        <v>0</v>
      </c>
      <c r="M357">
        <f t="shared" si="5"/>
        <v>121</v>
      </c>
    </row>
    <row r="358" spans="1:13" x14ac:dyDescent="0.25">
      <c r="A358" t="str">
        <f>VLOOKUP(D358,Tabla1[],6,FALSE)</f>
        <v>ERIKA</v>
      </c>
      <c r="B358">
        <f>VLOOKUP(D358,Tabla1[],9,FALSE)</f>
        <v>41</v>
      </c>
      <c r="C358">
        <v>5563</v>
      </c>
      <c r="D358" s="3">
        <v>242807115563</v>
      </c>
      <c r="E358">
        <v>2022</v>
      </c>
      <c r="F358">
        <v>3</v>
      </c>
      <c r="G358">
        <v>1</v>
      </c>
      <c r="H358">
        <v>5</v>
      </c>
      <c r="I358">
        <v>37</v>
      </c>
      <c r="J358">
        <v>5</v>
      </c>
      <c r="K358">
        <v>32</v>
      </c>
      <c r="L358">
        <v>0</v>
      </c>
      <c r="M358">
        <f t="shared" si="5"/>
        <v>42</v>
      </c>
    </row>
    <row r="359" spans="1:13" x14ac:dyDescent="0.25">
      <c r="A359" t="str">
        <f>VLOOKUP(D359,Tabla1[],6,FALSE)</f>
        <v>CARLOS EDUARDO</v>
      </c>
      <c r="B359">
        <f>VLOOKUP(D359,Tabla1[],9,FALSE)</f>
        <v>29</v>
      </c>
      <c r="C359">
        <v>5563</v>
      </c>
      <c r="D359" s="3">
        <v>242179895563</v>
      </c>
      <c r="E359">
        <v>2022</v>
      </c>
      <c r="F359">
        <v>3</v>
      </c>
      <c r="G359">
        <v>44</v>
      </c>
      <c r="H359">
        <v>46</v>
      </c>
      <c r="I359">
        <v>46</v>
      </c>
      <c r="J359">
        <v>43</v>
      </c>
      <c r="K359">
        <v>0</v>
      </c>
      <c r="L359">
        <v>3</v>
      </c>
      <c r="M359">
        <f t="shared" si="5"/>
        <v>92</v>
      </c>
    </row>
    <row r="360" spans="1:13" x14ac:dyDescent="0.25">
      <c r="A360" t="str">
        <f>VLOOKUP(D360,Tabla1[],6,FALSE)</f>
        <v>MILAGROS DEL CARMEN</v>
      </c>
      <c r="B360">
        <f>VLOOKUP(D360,Tabla1[],9,FALSE)</f>
        <v>29</v>
      </c>
      <c r="C360">
        <v>5563</v>
      </c>
      <c r="D360" s="3">
        <v>62748885563</v>
      </c>
      <c r="E360">
        <v>2022</v>
      </c>
      <c r="F360">
        <v>3</v>
      </c>
      <c r="G360">
        <v>31</v>
      </c>
      <c r="H360">
        <v>42</v>
      </c>
      <c r="I360">
        <v>82</v>
      </c>
      <c r="J360">
        <v>25</v>
      </c>
      <c r="K360">
        <v>40</v>
      </c>
      <c r="L360">
        <v>17</v>
      </c>
      <c r="M360">
        <f t="shared" si="5"/>
        <v>124</v>
      </c>
    </row>
    <row r="361" spans="1:13" x14ac:dyDescent="0.25">
      <c r="A361" t="str">
        <f>VLOOKUP(D361,Tabla1[],6,FALSE)</f>
        <v>ÑEMY</v>
      </c>
      <c r="B361">
        <f>VLOOKUP(D361,Tabla1[],9,FALSE)</f>
        <v>23</v>
      </c>
      <c r="C361">
        <v>5563</v>
      </c>
      <c r="D361" s="3">
        <v>166880495563</v>
      </c>
      <c r="E361">
        <v>2022</v>
      </c>
      <c r="F361">
        <v>2</v>
      </c>
      <c r="G361">
        <v>10</v>
      </c>
      <c r="H361">
        <v>37</v>
      </c>
      <c r="I361">
        <v>145</v>
      </c>
      <c r="J361">
        <v>37</v>
      </c>
      <c r="K361">
        <v>108</v>
      </c>
      <c r="L361">
        <v>0</v>
      </c>
      <c r="M361">
        <f t="shared" si="5"/>
        <v>182</v>
      </c>
    </row>
    <row r="362" spans="1:13" x14ac:dyDescent="0.25">
      <c r="A362" t="str">
        <f>VLOOKUP(D362,Tabla1[],6,FALSE)</f>
        <v>LUZLINDA KATY</v>
      </c>
      <c r="B362">
        <f>VLOOKUP(D362,Tabla1[],9,FALSE)</f>
        <v>29</v>
      </c>
      <c r="C362">
        <v>5563</v>
      </c>
      <c r="D362" s="3">
        <v>208929565563</v>
      </c>
      <c r="E362">
        <v>2022</v>
      </c>
      <c r="F362">
        <v>1</v>
      </c>
      <c r="G362">
        <v>4</v>
      </c>
      <c r="H362">
        <v>4</v>
      </c>
      <c r="I362">
        <v>70</v>
      </c>
      <c r="J362">
        <v>4</v>
      </c>
      <c r="K362">
        <v>66</v>
      </c>
      <c r="L362">
        <v>0</v>
      </c>
      <c r="M362">
        <f t="shared" si="5"/>
        <v>74</v>
      </c>
    </row>
    <row r="363" spans="1:13" x14ac:dyDescent="0.25">
      <c r="A363" t="str">
        <f>VLOOKUP(D363,Tabla1[],6,FALSE)</f>
        <v>LEYDI MILAGROS</v>
      </c>
      <c r="B363">
        <f>VLOOKUP(D363,Tabla1[],9,FALSE)</f>
        <v>29</v>
      </c>
      <c r="C363">
        <v>5563</v>
      </c>
      <c r="D363" s="3">
        <v>268347675563</v>
      </c>
      <c r="E363">
        <v>2022</v>
      </c>
      <c r="F363">
        <v>3</v>
      </c>
      <c r="G363">
        <v>110</v>
      </c>
      <c r="H363">
        <v>123</v>
      </c>
      <c r="I363">
        <v>135</v>
      </c>
      <c r="J363">
        <v>101</v>
      </c>
      <c r="K363">
        <v>12</v>
      </c>
      <c r="L363">
        <v>22</v>
      </c>
      <c r="M363">
        <f t="shared" si="5"/>
        <v>258</v>
      </c>
    </row>
  </sheetData>
  <autoFilter ref="A1:L363">
    <sortState ref="A32:L345">
      <sortCondition ref="F1:F363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workbookViewId="0">
      <selection activeCell="D3" sqref="D3"/>
    </sheetView>
  </sheetViews>
  <sheetFormatPr baseColWidth="10" defaultRowHeight="15" x14ac:dyDescent="0.25"/>
  <cols>
    <col min="1" max="1" width="13.5703125" customWidth="1"/>
    <col min="2" max="2" width="21" customWidth="1"/>
    <col min="3" max="3" width="21.7109375" customWidth="1"/>
    <col min="4" max="4" width="27.42578125" customWidth="1"/>
    <col min="5" max="5" width="28.140625" customWidth="1"/>
    <col min="6" max="6" width="20" customWidth="1"/>
    <col min="7" max="7" width="19.5703125" customWidth="1"/>
    <col min="8" max="8" width="14.7109375" customWidth="1"/>
    <col min="9" max="9" width="14.42578125" customWidth="1"/>
    <col min="10" max="10" width="12.5703125" customWidth="1"/>
    <col min="11" max="11" width="21.5703125" customWidth="1"/>
    <col min="12" max="12" width="20.140625" customWidth="1"/>
    <col min="13" max="13" width="12.85546875" customWidth="1"/>
    <col min="14" max="14" width="13" customWidth="1"/>
  </cols>
  <sheetData>
    <row r="1" spans="1:14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11</v>
      </c>
      <c r="J1" t="s">
        <v>19</v>
      </c>
      <c r="K1" t="s">
        <v>20</v>
      </c>
      <c r="L1" t="s">
        <v>0</v>
      </c>
      <c r="M1" t="s">
        <v>21</v>
      </c>
      <c r="N1" t="s">
        <v>22</v>
      </c>
    </row>
    <row r="2" spans="1:14" hidden="1" x14ac:dyDescent="0.25">
      <c r="A2" s="3">
        <v>100127075563</v>
      </c>
      <c r="B2">
        <v>1</v>
      </c>
      <c r="C2">
        <v>126587</v>
      </c>
      <c r="D2" t="s">
        <v>23</v>
      </c>
      <c r="E2" t="s">
        <v>24</v>
      </c>
      <c r="F2" t="s">
        <v>25</v>
      </c>
      <c r="G2" s="1">
        <v>28518</v>
      </c>
      <c r="H2">
        <v>2</v>
      </c>
      <c r="I2">
        <v>53</v>
      </c>
      <c r="J2">
        <v>0</v>
      </c>
      <c r="L2">
        <v>5563</v>
      </c>
      <c r="M2" s="2">
        <v>44496.600636574076</v>
      </c>
    </row>
    <row r="3" spans="1:14" hidden="1" x14ac:dyDescent="0.25">
      <c r="A3" s="3">
        <v>100359285563</v>
      </c>
      <c r="B3">
        <v>1</v>
      </c>
      <c r="C3">
        <v>48921012</v>
      </c>
      <c r="D3" t="s">
        <v>26</v>
      </c>
      <c r="E3" t="s">
        <v>27</v>
      </c>
      <c r="F3" t="s">
        <v>28</v>
      </c>
      <c r="G3" s="1">
        <v>35934</v>
      </c>
      <c r="H3">
        <v>2</v>
      </c>
      <c r="I3">
        <v>53</v>
      </c>
      <c r="J3">
        <v>0</v>
      </c>
      <c r="L3">
        <v>5563</v>
      </c>
      <c r="M3" s="2">
        <v>42905</v>
      </c>
    </row>
    <row r="4" spans="1:14" hidden="1" x14ac:dyDescent="0.25">
      <c r="A4" s="3">
        <v>102350135563</v>
      </c>
      <c r="B4">
        <v>1</v>
      </c>
      <c r="C4">
        <v>45957715</v>
      </c>
      <c r="D4" t="s">
        <v>29</v>
      </c>
      <c r="E4" t="s">
        <v>30</v>
      </c>
      <c r="F4" t="s">
        <v>31</v>
      </c>
      <c r="G4" s="1">
        <v>32759</v>
      </c>
      <c r="H4">
        <v>2</v>
      </c>
      <c r="I4">
        <v>35</v>
      </c>
      <c r="J4">
        <v>0</v>
      </c>
      <c r="L4">
        <v>5563</v>
      </c>
      <c r="M4" s="2">
        <v>44370</v>
      </c>
    </row>
    <row r="5" spans="1:14" hidden="1" x14ac:dyDescent="0.25">
      <c r="A5" s="3">
        <v>102548835563</v>
      </c>
      <c r="B5">
        <v>1</v>
      </c>
      <c r="C5">
        <v>41227912</v>
      </c>
      <c r="D5" t="s">
        <v>32</v>
      </c>
      <c r="E5" t="s">
        <v>33</v>
      </c>
      <c r="F5" t="s">
        <v>34</v>
      </c>
      <c r="G5" s="1">
        <v>29951</v>
      </c>
      <c r="H5">
        <v>1</v>
      </c>
      <c r="I5">
        <v>36</v>
      </c>
      <c r="J5">
        <v>0</v>
      </c>
      <c r="L5">
        <v>5563</v>
      </c>
      <c r="M5" s="2">
        <v>43852</v>
      </c>
    </row>
    <row r="6" spans="1:14" hidden="1" x14ac:dyDescent="0.25">
      <c r="A6" s="3">
        <v>104588235563</v>
      </c>
      <c r="B6">
        <v>1</v>
      </c>
      <c r="C6">
        <v>72641226</v>
      </c>
      <c r="D6" t="s">
        <v>35</v>
      </c>
      <c r="E6" t="s">
        <v>36</v>
      </c>
      <c r="F6" t="s">
        <v>37</v>
      </c>
      <c r="G6" s="1">
        <v>35332</v>
      </c>
      <c r="H6">
        <v>2</v>
      </c>
      <c r="I6">
        <v>29</v>
      </c>
      <c r="J6">
        <v>6</v>
      </c>
      <c r="L6">
        <v>5563</v>
      </c>
      <c r="M6" s="2">
        <v>44455.41</v>
      </c>
    </row>
    <row r="7" spans="1:14" hidden="1" x14ac:dyDescent="0.25">
      <c r="A7" s="3">
        <v>105470045563</v>
      </c>
      <c r="B7">
        <v>1</v>
      </c>
      <c r="C7">
        <v>71741251</v>
      </c>
      <c r="D7" t="s">
        <v>38</v>
      </c>
      <c r="E7" t="s">
        <v>39</v>
      </c>
      <c r="F7" t="s">
        <v>40</v>
      </c>
      <c r="G7" s="1">
        <v>33644</v>
      </c>
      <c r="H7">
        <v>2</v>
      </c>
      <c r="I7">
        <v>29</v>
      </c>
      <c r="J7">
        <v>6</v>
      </c>
      <c r="L7">
        <v>5563</v>
      </c>
      <c r="M7" s="2">
        <v>44437.292210648149</v>
      </c>
    </row>
    <row r="8" spans="1:14" hidden="1" x14ac:dyDescent="0.25">
      <c r="A8" s="3">
        <v>105572245563</v>
      </c>
      <c r="B8">
        <v>1</v>
      </c>
      <c r="C8">
        <v>42917290</v>
      </c>
      <c r="D8" t="s">
        <v>41</v>
      </c>
      <c r="E8" t="s">
        <v>42</v>
      </c>
      <c r="F8" t="s">
        <v>43</v>
      </c>
      <c r="G8" s="1">
        <v>31136</v>
      </c>
      <c r="H8">
        <v>2</v>
      </c>
      <c r="I8">
        <v>1</v>
      </c>
      <c r="J8">
        <v>1</v>
      </c>
      <c r="L8">
        <v>5563</v>
      </c>
      <c r="M8" s="2">
        <v>44624.506655092591</v>
      </c>
    </row>
    <row r="9" spans="1:14" hidden="1" x14ac:dyDescent="0.25">
      <c r="A9" s="3">
        <v>110427455563</v>
      </c>
      <c r="B9">
        <v>1</v>
      </c>
      <c r="C9">
        <v>70400051</v>
      </c>
      <c r="D9" t="s">
        <v>44</v>
      </c>
      <c r="E9" t="s">
        <v>45</v>
      </c>
      <c r="F9" t="s">
        <v>46</v>
      </c>
      <c r="G9" s="1">
        <v>34057</v>
      </c>
      <c r="H9">
        <v>1</v>
      </c>
      <c r="I9">
        <v>1</v>
      </c>
      <c r="J9">
        <v>1</v>
      </c>
      <c r="L9">
        <v>5563</v>
      </c>
      <c r="M9" s="2">
        <v>44594.622835648152</v>
      </c>
    </row>
    <row r="10" spans="1:14" hidden="1" x14ac:dyDescent="0.25">
      <c r="A10" s="3">
        <v>110730205563</v>
      </c>
      <c r="B10">
        <v>1</v>
      </c>
      <c r="C10">
        <v>71210</v>
      </c>
      <c r="D10" t="s">
        <v>47</v>
      </c>
      <c r="E10" t="s">
        <v>48</v>
      </c>
      <c r="F10" t="s">
        <v>49</v>
      </c>
      <c r="G10" s="1">
        <v>20541</v>
      </c>
      <c r="H10">
        <v>1</v>
      </c>
      <c r="I10">
        <v>40</v>
      </c>
      <c r="J10">
        <v>0</v>
      </c>
      <c r="L10">
        <v>5563</v>
      </c>
      <c r="M10" s="2">
        <v>44582.331018518518</v>
      </c>
    </row>
    <row r="11" spans="1:14" hidden="1" x14ac:dyDescent="0.25">
      <c r="A11" s="3">
        <v>110792775563</v>
      </c>
      <c r="B11">
        <v>1</v>
      </c>
      <c r="C11">
        <v>123261</v>
      </c>
      <c r="D11" t="s">
        <v>50</v>
      </c>
      <c r="E11" t="s">
        <v>51</v>
      </c>
      <c r="F11" t="s">
        <v>52</v>
      </c>
      <c r="G11" s="1">
        <v>28192</v>
      </c>
      <c r="H11">
        <v>2</v>
      </c>
      <c r="I11">
        <v>29</v>
      </c>
      <c r="J11">
        <v>6</v>
      </c>
      <c r="L11">
        <v>5563</v>
      </c>
      <c r="M11" s="2">
        <v>44457.798171296294</v>
      </c>
    </row>
    <row r="12" spans="1:14" hidden="1" x14ac:dyDescent="0.25">
      <c r="A12" s="3">
        <v>111126495563</v>
      </c>
      <c r="B12">
        <v>1</v>
      </c>
      <c r="C12">
        <v>110932</v>
      </c>
      <c r="D12" t="s">
        <v>53</v>
      </c>
      <c r="E12" t="s">
        <v>54</v>
      </c>
      <c r="F12" t="s">
        <v>55</v>
      </c>
      <c r="G12" s="1">
        <v>27714</v>
      </c>
      <c r="H12">
        <v>8</v>
      </c>
      <c r="I12">
        <v>35</v>
      </c>
      <c r="J12">
        <v>0</v>
      </c>
      <c r="L12">
        <v>5563</v>
      </c>
      <c r="M12" s="2">
        <v>43277</v>
      </c>
    </row>
    <row r="13" spans="1:14" hidden="1" x14ac:dyDescent="0.25">
      <c r="A13" s="3">
        <v>111474555563</v>
      </c>
      <c r="B13">
        <v>1</v>
      </c>
      <c r="C13">
        <v>124518</v>
      </c>
      <c r="D13" t="s">
        <v>38</v>
      </c>
      <c r="E13" t="s">
        <v>56</v>
      </c>
      <c r="F13" t="s">
        <v>57</v>
      </c>
      <c r="G13" s="1">
        <v>28326</v>
      </c>
      <c r="H13">
        <v>2</v>
      </c>
      <c r="I13">
        <v>29</v>
      </c>
      <c r="J13">
        <v>6</v>
      </c>
      <c r="L13">
        <v>5563</v>
      </c>
      <c r="M13" s="2">
        <v>44457.804560185185</v>
      </c>
    </row>
    <row r="14" spans="1:14" hidden="1" x14ac:dyDescent="0.25">
      <c r="A14" s="3">
        <v>111480715563</v>
      </c>
      <c r="B14">
        <v>1</v>
      </c>
      <c r="C14">
        <v>123977</v>
      </c>
      <c r="D14" t="s">
        <v>58</v>
      </c>
      <c r="E14" t="s">
        <v>59</v>
      </c>
      <c r="F14" t="s">
        <v>60</v>
      </c>
      <c r="G14" s="1">
        <v>28179</v>
      </c>
      <c r="H14">
        <v>2</v>
      </c>
      <c r="I14">
        <v>29</v>
      </c>
      <c r="J14">
        <v>6</v>
      </c>
      <c r="L14">
        <v>5563</v>
      </c>
      <c r="M14" s="2">
        <v>44467</v>
      </c>
    </row>
    <row r="15" spans="1:14" hidden="1" x14ac:dyDescent="0.25">
      <c r="A15" s="3">
        <v>111891835563</v>
      </c>
      <c r="B15">
        <v>1</v>
      </c>
      <c r="C15">
        <v>238398</v>
      </c>
      <c r="D15" t="s">
        <v>61</v>
      </c>
      <c r="E15" t="s">
        <v>62</v>
      </c>
      <c r="F15" t="s">
        <v>63</v>
      </c>
      <c r="G15" s="1">
        <v>25315</v>
      </c>
      <c r="H15">
        <v>2</v>
      </c>
      <c r="I15">
        <v>1</v>
      </c>
      <c r="J15">
        <v>1</v>
      </c>
      <c r="L15">
        <v>5563</v>
      </c>
      <c r="M15" s="2">
        <v>44051</v>
      </c>
    </row>
    <row r="16" spans="1:14" hidden="1" x14ac:dyDescent="0.25">
      <c r="A16" s="3">
        <v>111927295563</v>
      </c>
      <c r="B16">
        <v>1</v>
      </c>
      <c r="C16">
        <v>125846</v>
      </c>
      <c r="D16" t="s">
        <v>54</v>
      </c>
      <c r="E16" t="s">
        <v>64</v>
      </c>
      <c r="F16" t="s">
        <v>65</v>
      </c>
      <c r="G16" s="1">
        <v>28483</v>
      </c>
      <c r="H16">
        <v>2</v>
      </c>
      <c r="I16">
        <v>41</v>
      </c>
      <c r="J16">
        <v>0</v>
      </c>
      <c r="L16">
        <v>5563</v>
      </c>
      <c r="M16" s="2">
        <v>44318</v>
      </c>
    </row>
    <row r="17" spans="1:13" hidden="1" x14ac:dyDescent="0.25">
      <c r="A17" s="3">
        <v>111942175563</v>
      </c>
      <c r="B17">
        <v>1</v>
      </c>
      <c r="C17">
        <v>44666</v>
      </c>
      <c r="D17" t="s">
        <v>44</v>
      </c>
      <c r="E17" t="s">
        <v>66</v>
      </c>
      <c r="F17" t="s">
        <v>67</v>
      </c>
      <c r="G17" s="1">
        <v>19536</v>
      </c>
      <c r="H17">
        <v>8</v>
      </c>
      <c r="I17">
        <v>35</v>
      </c>
      <c r="J17">
        <v>0</v>
      </c>
      <c r="L17">
        <v>5563</v>
      </c>
      <c r="M17" s="2">
        <v>43273</v>
      </c>
    </row>
    <row r="18" spans="1:13" hidden="1" x14ac:dyDescent="0.25">
      <c r="A18" s="3">
        <v>112504735563</v>
      </c>
      <c r="B18">
        <v>1</v>
      </c>
      <c r="C18">
        <v>51558</v>
      </c>
      <c r="D18" t="s">
        <v>68</v>
      </c>
      <c r="E18" t="s">
        <v>44</v>
      </c>
      <c r="F18" t="s">
        <v>69</v>
      </c>
      <c r="G18" s="1">
        <v>18285</v>
      </c>
      <c r="H18">
        <v>8</v>
      </c>
      <c r="I18">
        <v>35</v>
      </c>
      <c r="J18">
        <v>0</v>
      </c>
      <c r="L18">
        <v>5563</v>
      </c>
      <c r="M18" s="2">
        <v>43297</v>
      </c>
    </row>
    <row r="19" spans="1:13" hidden="1" x14ac:dyDescent="0.25">
      <c r="A19" s="3">
        <v>112543635563</v>
      </c>
      <c r="B19">
        <v>1</v>
      </c>
      <c r="C19">
        <v>53249</v>
      </c>
      <c r="D19" t="s">
        <v>70</v>
      </c>
      <c r="E19" t="s">
        <v>71</v>
      </c>
      <c r="F19" t="s">
        <v>72</v>
      </c>
      <c r="G19" s="1">
        <v>22042</v>
      </c>
      <c r="H19">
        <v>8</v>
      </c>
      <c r="I19">
        <v>35</v>
      </c>
      <c r="J19">
        <v>0</v>
      </c>
      <c r="L19">
        <v>5563</v>
      </c>
      <c r="M19" s="2">
        <v>43297</v>
      </c>
    </row>
    <row r="20" spans="1:13" hidden="1" x14ac:dyDescent="0.25">
      <c r="A20" s="3">
        <v>12303045563</v>
      </c>
      <c r="B20">
        <v>1</v>
      </c>
      <c r="C20">
        <v>40250614</v>
      </c>
      <c r="D20" t="s">
        <v>73</v>
      </c>
      <c r="E20" t="s">
        <v>74</v>
      </c>
      <c r="F20" t="s">
        <v>75</v>
      </c>
      <c r="G20" s="1">
        <v>29032</v>
      </c>
      <c r="H20">
        <v>8</v>
      </c>
      <c r="I20">
        <v>23</v>
      </c>
      <c r="J20">
        <v>5</v>
      </c>
      <c r="L20">
        <v>5563</v>
      </c>
      <c r="M20" s="2">
        <v>44536.517175925925</v>
      </c>
    </row>
    <row r="21" spans="1:13" hidden="1" x14ac:dyDescent="0.25">
      <c r="A21" s="3">
        <v>124846225563</v>
      </c>
      <c r="B21">
        <v>1</v>
      </c>
      <c r="C21">
        <v>5227636</v>
      </c>
      <c r="D21" t="s">
        <v>76</v>
      </c>
      <c r="E21" t="s">
        <v>77</v>
      </c>
      <c r="F21" t="s">
        <v>78</v>
      </c>
      <c r="G21" s="1">
        <v>18174</v>
      </c>
      <c r="H21">
        <v>1</v>
      </c>
      <c r="I21">
        <v>41</v>
      </c>
      <c r="J21">
        <v>0</v>
      </c>
      <c r="L21">
        <v>5563</v>
      </c>
      <c r="M21" s="2">
        <v>43587</v>
      </c>
    </row>
    <row r="22" spans="1:13" hidden="1" x14ac:dyDescent="0.25">
      <c r="A22" s="3">
        <v>132695975563</v>
      </c>
      <c r="B22">
        <v>1</v>
      </c>
      <c r="C22">
        <v>7643265</v>
      </c>
      <c r="D22" t="s">
        <v>79</v>
      </c>
      <c r="E22" t="s">
        <v>80</v>
      </c>
      <c r="F22" t="s">
        <v>81</v>
      </c>
      <c r="G22" s="1">
        <v>28269</v>
      </c>
      <c r="H22">
        <v>2</v>
      </c>
      <c r="I22">
        <v>10</v>
      </c>
      <c r="J22">
        <v>1</v>
      </c>
      <c r="L22">
        <v>5563</v>
      </c>
      <c r="M22" s="2">
        <v>44319.424212962964</v>
      </c>
    </row>
    <row r="23" spans="1:13" hidden="1" x14ac:dyDescent="0.25">
      <c r="A23" s="3">
        <v>144669195563</v>
      </c>
      <c r="B23">
        <v>1</v>
      </c>
      <c r="C23">
        <v>9331189</v>
      </c>
      <c r="D23" t="s">
        <v>82</v>
      </c>
      <c r="E23" t="s">
        <v>83</v>
      </c>
      <c r="F23" t="s">
        <v>84</v>
      </c>
      <c r="G23" s="1">
        <v>24806</v>
      </c>
      <c r="H23">
        <v>8</v>
      </c>
      <c r="I23">
        <v>23</v>
      </c>
      <c r="J23">
        <v>5</v>
      </c>
      <c r="L23">
        <v>5563</v>
      </c>
      <c r="M23" s="2">
        <v>43273</v>
      </c>
    </row>
    <row r="24" spans="1:13" hidden="1" x14ac:dyDescent="0.25">
      <c r="A24" s="3">
        <v>153111385563</v>
      </c>
      <c r="B24">
        <v>1</v>
      </c>
      <c r="C24">
        <v>10533841</v>
      </c>
      <c r="D24" t="s">
        <v>85</v>
      </c>
      <c r="E24" t="s">
        <v>24</v>
      </c>
      <c r="F24" t="s">
        <v>86</v>
      </c>
      <c r="G24" s="1">
        <v>27893</v>
      </c>
      <c r="H24">
        <v>8</v>
      </c>
      <c r="I24">
        <v>23</v>
      </c>
      <c r="J24">
        <v>5</v>
      </c>
      <c r="L24">
        <v>5563</v>
      </c>
      <c r="M24" s="2">
        <v>44648.463888888888</v>
      </c>
    </row>
    <row r="25" spans="1:13" hidden="1" x14ac:dyDescent="0.25">
      <c r="A25" s="3">
        <v>153478625563</v>
      </c>
      <c r="B25">
        <v>1</v>
      </c>
      <c r="C25">
        <v>10745645</v>
      </c>
      <c r="D25" t="s">
        <v>87</v>
      </c>
      <c r="E25" t="s">
        <v>88</v>
      </c>
      <c r="F25" t="s">
        <v>89</v>
      </c>
      <c r="G25" s="1">
        <v>28521</v>
      </c>
      <c r="H25">
        <v>2</v>
      </c>
      <c r="I25">
        <v>28</v>
      </c>
      <c r="J25">
        <v>8</v>
      </c>
      <c r="L25">
        <v>5563</v>
      </c>
      <c r="M25" s="2">
        <v>43476</v>
      </c>
    </row>
    <row r="26" spans="1:13" hidden="1" x14ac:dyDescent="0.25">
      <c r="A26" s="3">
        <v>166419845563</v>
      </c>
      <c r="B26">
        <v>1</v>
      </c>
      <c r="C26">
        <v>20723504</v>
      </c>
      <c r="D26" t="s">
        <v>90</v>
      </c>
      <c r="E26" t="s">
        <v>91</v>
      </c>
      <c r="F26" t="s">
        <v>92</v>
      </c>
      <c r="G26" s="1">
        <v>27893</v>
      </c>
      <c r="H26">
        <v>1</v>
      </c>
      <c r="I26">
        <v>25</v>
      </c>
      <c r="J26">
        <v>3</v>
      </c>
      <c r="L26">
        <v>5563</v>
      </c>
      <c r="M26" s="2">
        <v>43273</v>
      </c>
    </row>
    <row r="27" spans="1:13" hidden="1" x14ac:dyDescent="0.25">
      <c r="A27" s="3">
        <v>166738035563</v>
      </c>
      <c r="B27">
        <v>1</v>
      </c>
      <c r="C27">
        <v>21140448</v>
      </c>
      <c r="D27" t="s">
        <v>93</v>
      </c>
      <c r="E27" t="s">
        <v>94</v>
      </c>
      <c r="F27" t="s">
        <v>95</v>
      </c>
      <c r="G27" s="1">
        <v>24043</v>
      </c>
      <c r="H27">
        <v>8</v>
      </c>
      <c r="I27">
        <v>28</v>
      </c>
      <c r="J27">
        <v>8</v>
      </c>
      <c r="L27">
        <v>5563</v>
      </c>
      <c r="M27" s="2">
        <v>43269</v>
      </c>
    </row>
    <row r="28" spans="1:13" hidden="1" x14ac:dyDescent="0.25">
      <c r="A28" s="3">
        <v>166880495563</v>
      </c>
      <c r="B28">
        <v>1</v>
      </c>
      <c r="C28">
        <v>21140449</v>
      </c>
      <c r="D28" t="s">
        <v>96</v>
      </c>
      <c r="E28" t="s">
        <v>70</v>
      </c>
      <c r="F28" t="s">
        <v>97</v>
      </c>
      <c r="G28" s="1">
        <v>27030</v>
      </c>
      <c r="H28">
        <v>8</v>
      </c>
      <c r="I28">
        <v>23</v>
      </c>
      <c r="J28">
        <v>5</v>
      </c>
      <c r="L28">
        <v>5563</v>
      </c>
      <c r="M28" s="2">
        <v>43267</v>
      </c>
    </row>
    <row r="29" spans="1:13" hidden="1" x14ac:dyDescent="0.25">
      <c r="A29" s="3">
        <v>166932675563</v>
      </c>
      <c r="B29">
        <v>1</v>
      </c>
      <c r="C29">
        <v>21143149</v>
      </c>
      <c r="D29" t="s">
        <v>98</v>
      </c>
      <c r="E29" t="s">
        <v>42</v>
      </c>
      <c r="F29" t="s">
        <v>99</v>
      </c>
      <c r="G29" s="1">
        <v>27927</v>
      </c>
      <c r="H29">
        <v>8</v>
      </c>
      <c r="I29">
        <v>35</v>
      </c>
      <c r="J29">
        <v>0</v>
      </c>
      <c r="L29">
        <v>5563</v>
      </c>
      <c r="M29" s="2">
        <v>43304</v>
      </c>
    </row>
    <row r="30" spans="1:13" hidden="1" x14ac:dyDescent="0.25">
      <c r="A30" s="3">
        <v>169021665563</v>
      </c>
      <c r="B30">
        <v>1</v>
      </c>
      <c r="C30">
        <v>21577284</v>
      </c>
      <c r="D30" t="s">
        <v>100</v>
      </c>
      <c r="E30" t="s">
        <v>101</v>
      </c>
      <c r="F30" t="s">
        <v>102</v>
      </c>
      <c r="G30" s="1">
        <v>28603</v>
      </c>
      <c r="H30">
        <v>1</v>
      </c>
      <c r="I30">
        <v>25</v>
      </c>
      <c r="J30">
        <v>3</v>
      </c>
      <c r="L30">
        <v>5563</v>
      </c>
      <c r="M30" s="2">
        <v>43277</v>
      </c>
    </row>
    <row r="31" spans="1:13" hidden="1" x14ac:dyDescent="0.25">
      <c r="A31" s="3">
        <v>169304815563</v>
      </c>
      <c r="B31">
        <v>1</v>
      </c>
      <c r="C31">
        <v>22401535</v>
      </c>
      <c r="D31" t="s">
        <v>103</v>
      </c>
      <c r="E31" t="s">
        <v>104</v>
      </c>
      <c r="F31" t="s">
        <v>105</v>
      </c>
      <c r="G31" s="1">
        <v>20152</v>
      </c>
      <c r="H31">
        <v>2</v>
      </c>
      <c r="I31">
        <v>29</v>
      </c>
      <c r="J31">
        <v>6</v>
      </c>
      <c r="L31">
        <v>5563</v>
      </c>
      <c r="M31" s="2">
        <v>44457.874722222223</v>
      </c>
    </row>
    <row r="32" spans="1:13" hidden="1" x14ac:dyDescent="0.25">
      <c r="A32" s="3">
        <v>170730285563</v>
      </c>
      <c r="B32">
        <v>1</v>
      </c>
      <c r="C32">
        <v>23164941</v>
      </c>
      <c r="D32" t="s">
        <v>106</v>
      </c>
      <c r="E32" t="s">
        <v>107</v>
      </c>
      <c r="F32" t="s">
        <v>108</v>
      </c>
      <c r="G32" s="1">
        <v>27459</v>
      </c>
      <c r="H32">
        <v>8</v>
      </c>
      <c r="I32">
        <v>35</v>
      </c>
      <c r="J32">
        <v>0</v>
      </c>
      <c r="L32">
        <v>5563</v>
      </c>
      <c r="M32" s="2">
        <v>43294</v>
      </c>
    </row>
    <row r="33" spans="1:13" hidden="1" x14ac:dyDescent="0.25">
      <c r="A33" s="3">
        <v>176788645563</v>
      </c>
      <c r="B33">
        <v>1</v>
      </c>
      <c r="C33">
        <v>25758586</v>
      </c>
      <c r="D33" t="s">
        <v>51</v>
      </c>
      <c r="E33" t="s">
        <v>109</v>
      </c>
      <c r="F33" t="s">
        <v>110</v>
      </c>
      <c r="G33" s="1">
        <v>27051</v>
      </c>
      <c r="H33">
        <v>2</v>
      </c>
      <c r="I33">
        <v>23</v>
      </c>
      <c r="J33">
        <v>5</v>
      </c>
      <c r="L33">
        <v>5563</v>
      </c>
      <c r="M33" s="2">
        <v>43421.462627314817</v>
      </c>
    </row>
    <row r="34" spans="1:13" hidden="1" x14ac:dyDescent="0.25">
      <c r="A34" s="3">
        <v>177756185563</v>
      </c>
      <c r="B34">
        <v>1</v>
      </c>
      <c r="C34">
        <v>26622444</v>
      </c>
      <c r="D34" t="s">
        <v>111</v>
      </c>
      <c r="E34" t="s">
        <v>112</v>
      </c>
      <c r="F34" t="s">
        <v>113</v>
      </c>
      <c r="G34" s="1">
        <v>23787</v>
      </c>
      <c r="H34">
        <v>1</v>
      </c>
      <c r="I34">
        <v>1</v>
      </c>
      <c r="J34">
        <v>1</v>
      </c>
      <c r="L34">
        <v>5563</v>
      </c>
      <c r="M34" s="2">
        <v>44341.422384259262</v>
      </c>
    </row>
    <row r="35" spans="1:13" hidden="1" x14ac:dyDescent="0.25">
      <c r="A35" s="3">
        <v>190493175563</v>
      </c>
      <c r="B35">
        <v>1</v>
      </c>
      <c r="C35">
        <v>40030378</v>
      </c>
      <c r="D35" t="s">
        <v>114</v>
      </c>
      <c r="E35" t="s">
        <v>115</v>
      </c>
      <c r="F35" t="s">
        <v>116</v>
      </c>
      <c r="G35" s="1">
        <v>28828</v>
      </c>
      <c r="H35">
        <v>1</v>
      </c>
      <c r="I35">
        <v>1</v>
      </c>
      <c r="J35">
        <v>1</v>
      </c>
      <c r="L35">
        <v>5563</v>
      </c>
      <c r="M35" s="2">
        <v>44334.403182870374</v>
      </c>
    </row>
    <row r="36" spans="1:13" hidden="1" x14ac:dyDescent="0.25">
      <c r="A36" s="3">
        <v>192025335563</v>
      </c>
      <c r="B36">
        <v>1</v>
      </c>
      <c r="C36">
        <v>40321864</v>
      </c>
      <c r="D36" t="s">
        <v>117</v>
      </c>
      <c r="E36" t="s">
        <v>118</v>
      </c>
      <c r="F36" t="s">
        <v>119</v>
      </c>
      <c r="G36" s="1">
        <v>28876</v>
      </c>
      <c r="H36">
        <v>2</v>
      </c>
      <c r="I36">
        <v>29</v>
      </c>
      <c r="J36">
        <v>6</v>
      </c>
      <c r="L36">
        <v>5563</v>
      </c>
      <c r="M36" s="2">
        <v>44436.317453703705</v>
      </c>
    </row>
    <row r="37" spans="1:13" hidden="1" x14ac:dyDescent="0.25">
      <c r="A37" s="3">
        <v>192653555563</v>
      </c>
      <c r="B37">
        <v>1</v>
      </c>
      <c r="C37">
        <v>40262123</v>
      </c>
      <c r="D37" t="s">
        <v>120</v>
      </c>
      <c r="E37" t="s">
        <v>121</v>
      </c>
      <c r="F37" t="s">
        <v>122</v>
      </c>
      <c r="G37" s="1">
        <v>29025</v>
      </c>
      <c r="H37">
        <v>8</v>
      </c>
      <c r="I37">
        <v>1</v>
      </c>
      <c r="J37">
        <v>1</v>
      </c>
      <c r="L37">
        <v>5563</v>
      </c>
      <c r="M37" s="2">
        <v>43273</v>
      </c>
    </row>
    <row r="38" spans="1:13" hidden="1" x14ac:dyDescent="0.25">
      <c r="A38" s="3">
        <v>194876265563</v>
      </c>
      <c r="B38">
        <v>1</v>
      </c>
      <c r="C38">
        <v>40763928</v>
      </c>
      <c r="D38" t="s">
        <v>111</v>
      </c>
      <c r="E38" t="s">
        <v>123</v>
      </c>
      <c r="F38" t="s">
        <v>124</v>
      </c>
      <c r="G38" s="1">
        <v>29418</v>
      </c>
      <c r="H38">
        <v>2</v>
      </c>
      <c r="I38">
        <v>29</v>
      </c>
      <c r="J38">
        <v>6</v>
      </c>
      <c r="L38">
        <v>5563</v>
      </c>
      <c r="M38" s="2">
        <v>44457</v>
      </c>
    </row>
    <row r="39" spans="1:13" hidden="1" x14ac:dyDescent="0.25">
      <c r="A39" s="3">
        <v>195412235563</v>
      </c>
      <c r="B39">
        <v>1</v>
      </c>
      <c r="C39">
        <v>40795483</v>
      </c>
      <c r="D39" t="s">
        <v>125</v>
      </c>
      <c r="E39" t="s">
        <v>126</v>
      </c>
      <c r="F39" t="s">
        <v>127</v>
      </c>
      <c r="G39" s="1">
        <v>29629</v>
      </c>
      <c r="H39">
        <v>2</v>
      </c>
      <c r="I39">
        <v>35</v>
      </c>
      <c r="J39">
        <v>0</v>
      </c>
      <c r="L39">
        <v>5563</v>
      </c>
      <c r="M39" s="2">
        <v>44522</v>
      </c>
    </row>
    <row r="40" spans="1:13" hidden="1" x14ac:dyDescent="0.25">
      <c r="A40" s="3">
        <v>196085385563</v>
      </c>
      <c r="B40">
        <v>1</v>
      </c>
      <c r="C40">
        <v>40940177</v>
      </c>
      <c r="D40" t="s">
        <v>128</v>
      </c>
      <c r="E40" t="s">
        <v>128</v>
      </c>
      <c r="F40" t="s">
        <v>129</v>
      </c>
      <c r="G40" s="1">
        <v>29767</v>
      </c>
      <c r="H40">
        <v>2</v>
      </c>
      <c r="I40">
        <v>29</v>
      </c>
      <c r="J40">
        <v>6</v>
      </c>
      <c r="L40">
        <v>5563</v>
      </c>
      <c r="M40" s="2">
        <v>43624.510578703703</v>
      </c>
    </row>
    <row r="41" spans="1:13" hidden="1" x14ac:dyDescent="0.25">
      <c r="A41" s="3">
        <v>196656715563</v>
      </c>
      <c r="B41">
        <v>1</v>
      </c>
      <c r="C41">
        <v>40916653</v>
      </c>
      <c r="D41" t="s">
        <v>130</v>
      </c>
      <c r="E41" t="s">
        <v>44</v>
      </c>
      <c r="F41" t="s">
        <v>131</v>
      </c>
      <c r="G41" s="1">
        <v>29471</v>
      </c>
      <c r="H41">
        <v>2</v>
      </c>
      <c r="I41">
        <v>42</v>
      </c>
      <c r="J41">
        <v>0</v>
      </c>
      <c r="L41">
        <v>5563</v>
      </c>
      <c r="M41" s="2">
        <v>43651.350949074076</v>
      </c>
    </row>
    <row r="42" spans="1:13" hidden="1" x14ac:dyDescent="0.25">
      <c r="A42" s="3">
        <v>197554895563</v>
      </c>
      <c r="B42">
        <v>1</v>
      </c>
      <c r="C42">
        <v>40891173</v>
      </c>
      <c r="D42" t="s">
        <v>132</v>
      </c>
      <c r="E42" t="s">
        <v>133</v>
      </c>
      <c r="F42" t="s">
        <v>134</v>
      </c>
      <c r="G42" s="1">
        <v>29734</v>
      </c>
      <c r="H42">
        <v>3</v>
      </c>
      <c r="I42">
        <v>28</v>
      </c>
      <c r="J42">
        <v>8</v>
      </c>
      <c r="L42">
        <v>5563</v>
      </c>
      <c r="M42" s="2">
        <v>44391</v>
      </c>
    </row>
    <row r="43" spans="1:13" hidden="1" x14ac:dyDescent="0.25">
      <c r="A43" s="3">
        <v>199801305563</v>
      </c>
      <c r="B43">
        <v>1</v>
      </c>
      <c r="C43">
        <v>41411507</v>
      </c>
      <c r="D43" t="s">
        <v>135</v>
      </c>
      <c r="E43" t="s">
        <v>136</v>
      </c>
      <c r="F43" t="s">
        <v>137</v>
      </c>
      <c r="G43" s="1">
        <v>30116</v>
      </c>
      <c r="H43">
        <v>2</v>
      </c>
      <c r="I43">
        <v>29</v>
      </c>
      <c r="J43">
        <v>6</v>
      </c>
      <c r="L43">
        <v>5563</v>
      </c>
      <c r="M43" s="2">
        <v>44468.410196759258</v>
      </c>
    </row>
    <row r="44" spans="1:13" hidden="1" x14ac:dyDescent="0.25">
      <c r="A44" s="3">
        <v>199891445563</v>
      </c>
      <c r="B44">
        <v>1</v>
      </c>
      <c r="C44">
        <v>41195092</v>
      </c>
      <c r="D44" t="s">
        <v>130</v>
      </c>
      <c r="E44" t="s">
        <v>138</v>
      </c>
      <c r="F44" t="s">
        <v>139</v>
      </c>
      <c r="G44" s="1">
        <v>29943</v>
      </c>
      <c r="H44">
        <v>2</v>
      </c>
      <c r="I44">
        <v>29</v>
      </c>
      <c r="J44">
        <v>6</v>
      </c>
      <c r="L44">
        <v>5563</v>
      </c>
      <c r="M44" s="2">
        <v>44436.311122685183</v>
      </c>
    </row>
    <row r="45" spans="1:13" hidden="1" x14ac:dyDescent="0.25">
      <c r="A45" s="3">
        <v>200268215563</v>
      </c>
      <c r="B45">
        <v>1</v>
      </c>
      <c r="C45">
        <v>41201034</v>
      </c>
      <c r="D45" t="s">
        <v>109</v>
      </c>
      <c r="E45" t="s">
        <v>44</v>
      </c>
      <c r="F45" t="s">
        <v>140</v>
      </c>
      <c r="G45" s="1">
        <v>30022</v>
      </c>
      <c r="H45">
        <v>2</v>
      </c>
      <c r="I45">
        <v>1</v>
      </c>
      <c r="J45">
        <v>1</v>
      </c>
      <c r="L45">
        <v>5563</v>
      </c>
      <c r="M45" s="2">
        <v>44627.973009259258</v>
      </c>
    </row>
    <row r="46" spans="1:13" hidden="1" x14ac:dyDescent="0.25">
      <c r="A46" s="3">
        <v>200998935563</v>
      </c>
      <c r="B46">
        <v>1</v>
      </c>
      <c r="C46">
        <v>41404233</v>
      </c>
      <c r="D46" t="s">
        <v>141</v>
      </c>
      <c r="E46" t="s">
        <v>142</v>
      </c>
      <c r="F46" t="s">
        <v>143</v>
      </c>
      <c r="G46" s="1">
        <v>29910</v>
      </c>
      <c r="H46">
        <v>8</v>
      </c>
      <c r="I46">
        <v>35</v>
      </c>
      <c r="J46">
        <v>0</v>
      </c>
      <c r="L46">
        <v>5563</v>
      </c>
      <c r="M46" s="2">
        <v>43295</v>
      </c>
    </row>
    <row r="47" spans="1:13" hidden="1" x14ac:dyDescent="0.25">
      <c r="A47" s="3">
        <v>203381315563</v>
      </c>
      <c r="B47">
        <v>1</v>
      </c>
      <c r="C47">
        <v>41607988</v>
      </c>
      <c r="D47" t="s">
        <v>109</v>
      </c>
      <c r="E47" t="s">
        <v>144</v>
      </c>
      <c r="F47" t="s">
        <v>145</v>
      </c>
      <c r="G47" s="1">
        <v>29232</v>
      </c>
      <c r="H47">
        <v>2</v>
      </c>
      <c r="I47">
        <v>1</v>
      </c>
      <c r="J47">
        <v>1</v>
      </c>
      <c r="L47">
        <v>5563</v>
      </c>
      <c r="M47" s="2">
        <v>44503.33865740741</v>
      </c>
    </row>
    <row r="48" spans="1:13" hidden="1" x14ac:dyDescent="0.25">
      <c r="A48" s="3">
        <v>203898785563</v>
      </c>
      <c r="B48">
        <v>1</v>
      </c>
      <c r="C48">
        <v>42010863</v>
      </c>
      <c r="D48" t="s">
        <v>44</v>
      </c>
      <c r="E48" t="s">
        <v>146</v>
      </c>
      <c r="F48" t="s">
        <v>147</v>
      </c>
      <c r="G48" s="1">
        <v>30561</v>
      </c>
      <c r="H48">
        <v>2</v>
      </c>
      <c r="I48">
        <v>29</v>
      </c>
      <c r="J48">
        <v>6</v>
      </c>
      <c r="L48">
        <v>5563</v>
      </c>
      <c r="M48" s="2">
        <v>44436</v>
      </c>
    </row>
    <row r="49" spans="1:14" hidden="1" x14ac:dyDescent="0.25">
      <c r="A49" s="3">
        <v>205288095563</v>
      </c>
      <c r="B49">
        <v>1</v>
      </c>
      <c r="C49">
        <v>42078339</v>
      </c>
      <c r="D49" t="s">
        <v>148</v>
      </c>
      <c r="E49" t="s">
        <v>149</v>
      </c>
      <c r="F49" t="s">
        <v>150</v>
      </c>
      <c r="G49" s="1">
        <v>30563</v>
      </c>
      <c r="H49">
        <v>2</v>
      </c>
      <c r="I49">
        <v>53</v>
      </c>
      <c r="J49">
        <v>0</v>
      </c>
      <c r="L49">
        <v>5563</v>
      </c>
      <c r="M49" s="2">
        <v>44457.641111111108</v>
      </c>
      <c r="N49" s="2">
        <v>44725.526365740741</v>
      </c>
    </row>
    <row r="50" spans="1:14" hidden="1" x14ac:dyDescent="0.25">
      <c r="A50" s="3">
        <v>205400385563</v>
      </c>
      <c r="B50">
        <v>1</v>
      </c>
      <c r="C50">
        <v>41883646</v>
      </c>
      <c r="D50" t="s">
        <v>151</v>
      </c>
      <c r="E50" t="s">
        <v>76</v>
      </c>
      <c r="F50" t="s">
        <v>152</v>
      </c>
      <c r="G50" s="1">
        <v>30489</v>
      </c>
      <c r="H50">
        <v>2</v>
      </c>
      <c r="I50">
        <v>29</v>
      </c>
      <c r="J50">
        <v>6</v>
      </c>
      <c r="L50">
        <v>5563</v>
      </c>
      <c r="M50" s="2">
        <v>43655.428090277775</v>
      </c>
    </row>
    <row r="51" spans="1:14" hidden="1" x14ac:dyDescent="0.25">
      <c r="A51" s="3">
        <v>206287285563</v>
      </c>
      <c r="B51">
        <v>1</v>
      </c>
      <c r="C51">
        <v>42248214</v>
      </c>
      <c r="D51" t="s">
        <v>153</v>
      </c>
      <c r="E51" t="s">
        <v>154</v>
      </c>
      <c r="F51" t="s">
        <v>155</v>
      </c>
      <c r="G51" s="1">
        <v>30661</v>
      </c>
      <c r="H51">
        <v>1</v>
      </c>
      <c r="I51">
        <v>23</v>
      </c>
      <c r="J51">
        <v>5</v>
      </c>
      <c r="L51">
        <v>5563</v>
      </c>
      <c r="M51" s="2">
        <v>43671.552268518521</v>
      </c>
    </row>
    <row r="52" spans="1:14" hidden="1" x14ac:dyDescent="0.25">
      <c r="A52" s="3">
        <v>206624185563</v>
      </c>
      <c r="B52">
        <v>1</v>
      </c>
      <c r="C52">
        <v>42224431</v>
      </c>
      <c r="D52" t="s">
        <v>44</v>
      </c>
      <c r="E52" t="s">
        <v>156</v>
      </c>
      <c r="F52" t="s">
        <v>157</v>
      </c>
      <c r="G52" s="1">
        <v>30118</v>
      </c>
      <c r="H52">
        <v>2</v>
      </c>
      <c r="I52">
        <v>35</v>
      </c>
      <c r="J52">
        <v>0</v>
      </c>
      <c r="L52">
        <v>5563</v>
      </c>
      <c r="M52" s="2">
        <v>44610</v>
      </c>
    </row>
    <row r="53" spans="1:14" hidden="1" x14ac:dyDescent="0.25">
      <c r="A53" s="3">
        <v>206825445563</v>
      </c>
      <c r="B53">
        <v>1</v>
      </c>
      <c r="C53">
        <v>42501104</v>
      </c>
      <c r="D53" t="s">
        <v>158</v>
      </c>
      <c r="E53" t="s">
        <v>38</v>
      </c>
      <c r="F53" t="s">
        <v>159</v>
      </c>
      <c r="G53" s="1">
        <v>29931</v>
      </c>
      <c r="H53">
        <v>2</v>
      </c>
      <c r="I53">
        <v>29</v>
      </c>
      <c r="J53">
        <v>6</v>
      </c>
      <c r="L53">
        <v>5563</v>
      </c>
      <c r="M53" s="2">
        <v>44015.958634259259</v>
      </c>
    </row>
    <row r="54" spans="1:14" hidden="1" x14ac:dyDescent="0.25">
      <c r="A54" s="3">
        <v>208364855563</v>
      </c>
      <c r="B54">
        <v>1</v>
      </c>
      <c r="C54">
        <v>42294417</v>
      </c>
      <c r="D54" t="s">
        <v>160</v>
      </c>
      <c r="E54" t="s">
        <v>161</v>
      </c>
      <c r="F54" t="s">
        <v>162</v>
      </c>
      <c r="G54" s="1">
        <v>30726</v>
      </c>
      <c r="H54">
        <v>8</v>
      </c>
      <c r="I54">
        <v>28</v>
      </c>
      <c r="J54">
        <v>8</v>
      </c>
      <c r="L54">
        <v>5563</v>
      </c>
      <c r="M54" s="2">
        <v>43752.513240740744</v>
      </c>
    </row>
    <row r="55" spans="1:14" hidden="1" x14ac:dyDescent="0.25">
      <c r="A55" s="3">
        <v>208526865563</v>
      </c>
      <c r="B55">
        <v>1</v>
      </c>
      <c r="C55">
        <v>42604491</v>
      </c>
      <c r="D55" t="s">
        <v>126</v>
      </c>
      <c r="E55" t="s">
        <v>163</v>
      </c>
      <c r="F55" t="s">
        <v>164</v>
      </c>
      <c r="G55" s="1">
        <v>30867</v>
      </c>
      <c r="H55">
        <v>2</v>
      </c>
      <c r="I55">
        <v>35</v>
      </c>
      <c r="J55">
        <v>0</v>
      </c>
      <c r="L55">
        <v>5563</v>
      </c>
      <c r="M55" s="2">
        <v>44279</v>
      </c>
    </row>
    <row r="56" spans="1:14" hidden="1" x14ac:dyDescent="0.25">
      <c r="A56" s="3">
        <v>208929565563</v>
      </c>
      <c r="B56">
        <v>1</v>
      </c>
      <c r="C56">
        <v>42516732</v>
      </c>
      <c r="D56" t="s">
        <v>165</v>
      </c>
      <c r="E56" t="s">
        <v>166</v>
      </c>
      <c r="F56" t="s">
        <v>167</v>
      </c>
      <c r="G56" s="1">
        <v>30768</v>
      </c>
      <c r="H56">
        <v>2</v>
      </c>
      <c r="I56">
        <v>29</v>
      </c>
      <c r="J56">
        <v>6</v>
      </c>
      <c r="L56">
        <v>5563</v>
      </c>
      <c r="M56" s="2">
        <v>44319.76421296296</v>
      </c>
    </row>
    <row r="57" spans="1:14" hidden="1" x14ac:dyDescent="0.25">
      <c r="A57" s="3">
        <v>214427345563</v>
      </c>
      <c r="B57">
        <v>1</v>
      </c>
      <c r="C57">
        <v>43517095</v>
      </c>
      <c r="D57" t="s">
        <v>53</v>
      </c>
      <c r="E57" t="s">
        <v>168</v>
      </c>
      <c r="F57" t="s">
        <v>169</v>
      </c>
      <c r="G57" s="1">
        <v>31432</v>
      </c>
      <c r="H57">
        <v>2</v>
      </c>
      <c r="I57">
        <v>28</v>
      </c>
      <c r="J57">
        <v>8</v>
      </c>
      <c r="L57">
        <v>5563</v>
      </c>
      <c r="M57" s="2">
        <v>44641.412152777775</v>
      </c>
    </row>
    <row r="58" spans="1:14" hidden="1" x14ac:dyDescent="0.25">
      <c r="A58" s="3">
        <v>215303285563</v>
      </c>
      <c r="B58">
        <v>1</v>
      </c>
      <c r="C58">
        <v>43496761</v>
      </c>
      <c r="D58" t="s">
        <v>170</v>
      </c>
      <c r="E58" t="s">
        <v>171</v>
      </c>
      <c r="F58" t="s">
        <v>172</v>
      </c>
      <c r="G58" s="1">
        <v>30489</v>
      </c>
      <c r="H58">
        <v>2</v>
      </c>
      <c r="I58">
        <v>53</v>
      </c>
      <c r="J58">
        <v>0</v>
      </c>
      <c r="L58">
        <v>5563</v>
      </c>
      <c r="M58" s="2">
        <v>43724.415625000001</v>
      </c>
    </row>
    <row r="59" spans="1:14" hidden="1" x14ac:dyDescent="0.25">
      <c r="A59" s="3">
        <v>215305335563</v>
      </c>
      <c r="B59">
        <v>1</v>
      </c>
      <c r="C59">
        <v>43391315</v>
      </c>
      <c r="D59" t="s">
        <v>109</v>
      </c>
      <c r="E59" t="s">
        <v>173</v>
      </c>
      <c r="F59" t="s">
        <v>174</v>
      </c>
      <c r="G59" s="1">
        <v>31350</v>
      </c>
      <c r="H59">
        <v>2</v>
      </c>
      <c r="I59">
        <v>53</v>
      </c>
      <c r="J59">
        <v>0</v>
      </c>
      <c r="L59">
        <v>5563</v>
      </c>
      <c r="M59" s="2">
        <v>44431</v>
      </c>
    </row>
    <row r="60" spans="1:14" hidden="1" x14ac:dyDescent="0.25">
      <c r="A60" s="3">
        <v>217227615563</v>
      </c>
      <c r="B60">
        <v>1</v>
      </c>
      <c r="C60">
        <v>43568344</v>
      </c>
      <c r="D60" t="s">
        <v>175</v>
      </c>
      <c r="E60" t="s">
        <v>176</v>
      </c>
      <c r="F60" t="s">
        <v>177</v>
      </c>
      <c r="G60" s="1">
        <v>31425</v>
      </c>
      <c r="H60">
        <v>2</v>
      </c>
      <c r="I60">
        <v>24</v>
      </c>
      <c r="J60">
        <v>10</v>
      </c>
      <c r="L60">
        <v>5563</v>
      </c>
      <c r="M60" s="2">
        <v>43782</v>
      </c>
    </row>
    <row r="61" spans="1:14" hidden="1" x14ac:dyDescent="0.25">
      <c r="A61" s="3">
        <v>217606915563</v>
      </c>
      <c r="B61">
        <v>1</v>
      </c>
      <c r="C61">
        <v>44062262</v>
      </c>
      <c r="D61" t="s">
        <v>178</v>
      </c>
      <c r="E61" t="s">
        <v>179</v>
      </c>
      <c r="F61" t="s">
        <v>180</v>
      </c>
      <c r="G61" s="1">
        <v>31785</v>
      </c>
      <c r="H61">
        <v>2</v>
      </c>
      <c r="I61">
        <v>53</v>
      </c>
      <c r="J61">
        <v>0</v>
      </c>
      <c r="L61">
        <v>5563</v>
      </c>
      <c r="M61" s="2">
        <v>44481.539189814815</v>
      </c>
    </row>
    <row r="62" spans="1:14" hidden="1" x14ac:dyDescent="0.25">
      <c r="A62" s="3">
        <v>222392385563</v>
      </c>
      <c r="B62">
        <v>1</v>
      </c>
      <c r="C62">
        <v>44359397</v>
      </c>
      <c r="D62" t="s">
        <v>24</v>
      </c>
      <c r="E62" t="s">
        <v>181</v>
      </c>
      <c r="F62" t="s">
        <v>182</v>
      </c>
      <c r="G62" s="1">
        <v>31932</v>
      </c>
      <c r="H62">
        <v>2</v>
      </c>
      <c r="I62">
        <v>29</v>
      </c>
      <c r="J62">
        <v>6</v>
      </c>
      <c r="L62">
        <v>5563</v>
      </c>
      <c r="M62" s="2">
        <v>44610.993935185186</v>
      </c>
    </row>
    <row r="63" spans="1:14" hidden="1" x14ac:dyDescent="0.25">
      <c r="A63" s="3">
        <v>223550895563</v>
      </c>
      <c r="B63">
        <v>1</v>
      </c>
      <c r="C63">
        <v>44728843</v>
      </c>
      <c r="D63" t="s">
        <v>106</v>
      </c>
      <c r="E63" t="s">
        <v>183</v>
      </c>
      <c r="F63" t="s">
        <v>184</v>
      </c>
      <c r="G63" s="1">
        <v>32025</v>
      </c>
      <c r="H63">
        <v>2</v>
      </c>
      <c r="I63">
        <v>1</v>
      </c>
      <c r="J63">
        <v>1</v>
      </c>
      <c r="L63">
        <v>5563</v>
      </c>
      <c r="M63" s="2">
        <v>43816.482210648152</v>
      </c>
    </row>
    <row r="64" spans="1:14" hidden="1" x14ac:dyDescent="0.25">
      <c r="A64" s="3">
        <v>223719805563</v>
      </c>
      <c r="B64">
        <v>1</v>
      </c>
      <c r="C64">
        <v>44837088</v>
      </c>
      <c r="D64" t="s">
        <v>123</v>
      </c>
      <c r="E64" t="s">
        <v>109</v>
      </c>
      <c r="F64" t="s">
        <v>185</v>
      </c>
      <c r="G64" s="1">
        <v>32155</v>
      </c>
      <c r="H64">
        <v>2</v>
      </c>
      <c r="I64">
        <v>1</v>
      </c>
      <c r="J64">
        <v>1</v>
      </c>
      <c r="L64">
        <v>5563</v>
      </c>
      <c r="M64" s="2">
        <v>44113.38548611111</v>
      </c>
    </row>
    <row r="65" spans="1:14" hidden="1" x14ac:dyDescent="0.25">
      <c r="A65" s="3">
        <v>224356745563</v>
      </c>
      <c r="B65">
        <v>1</v>
      </c>
      <c r="C65">
        <v>44952098</v>
      </c>
      <c r="D65" t="s">
        <v>186</v>
      </c>
      <c r="E65" t="s">
        <v>187</v>
      </c>
      <c r="F65" t="s">
        <v>188</v>
      </c>
      <c r="G65" s="1">
        <v>32025</v>
      </c>
      <c r="H65">
        <v>2</v>
      </c>
      <c r="I65">
        <v>35</v>
      </c>
      <c r="J65">
        <v>0</v>
      </c>
      <c r="L65">
        <v>5563</v>
      </c>
      <c r="M65" s="2">
        <v>44109.369409722225</v>
      </c>
    </row>
    <row r="66" spans="1:14" hidden="1" x14ac:dyDescent="0.25">
      <c r="A66" s="3">
        <v>225811145563</v>
      </c>
      <c r="B66">
        <v>1</v>
      </c>
      <c r="C66">
        <v>45026451</v>
      </c>
      <c r="D66" t="s">
        <v>189</v>
      </c>
      <c r="E66" t="s">
        <v>190</v>
      </c>
      <c r="F66" t="s">
        <v>191</v>
      </c>
      <c r="G66" s="1">
        <v>32191</v>
      </c>
      <c r="H66">
        <v>2</v>
      </c>
      <c r="I66">
        <v>1</v>
      </c>
      <c r="J66">
        <v>1</v>
      </c>
      <c r="L66">
        <v>5563</v>
      </c>
      <c r="M66" s="2">
        <v>44783.342824074076</v>
      </c>
    </row>
    <row r="67" spans="1:14" hidden="1" x14ac:dyDescent="0.25">
      <c r="A67" s="3">
        <v>226866185563</v>
      </c>
      <c r="B67">
        <v>1</v>
      </c>
      <c r="C67">
        <v>45384327</v>
      </c>
      <c r="D67" t="s">
        <v>192</v>
      </c>
      <c r="E67" t="s">
        <v>193</v>
      </c>
      <c r="F67" t="s">
        <v>194</v>
      </c>
      <c r="G67" s="1">
        <v>32424</v>
      </c>
      <c r="H67">
        <v>8</v>
      </c>
      <c r="I67">
        <v>29</v>
      </c>
      <c r="J67">
        <v>6</v>
      </c>
      <c r="L67">
        <v>5563</v>
      </c>
      <c r="M67" s="2">
        <v>44098.207395833335</v>
      </c>
    </row>
    <row r="68" spans="1:14" hidden="1" x14ac:dyDescent="0.25">
      <c r="A68" s="3">
        <v>228194665563</v>
      </c>
      <c r="B68">
        <v>1</v>
      </c>
      <c r="C68">
        <v>45529201</v>
      </c>
      <c r="D68" t="s">
        <v>195</v>
      </c>
      <c r="E68" t="s">
        <v>196</v>
      </c>
      <c r="F68" t="s">
        <v>197</v>
      </c>
      <c r="G68" s="1">
        <v>32378</v>
      </c>
      <c r="H68">
        <v>2</v>
      </c>
      <c r="I68">
        <v>29</v>
      </c>
      <c r="J68">
        <v>6</v>
      </c>
      <c r="L68">
        <v>5563</v>
      </c>
      <c r="M68" s="2">
        <v>43624.510891203703</v>
      </c>
    </row>
    <row r="69" spans="1:14" hidden="1" x14ac:dyDescent="0.25">
      <c r="A69" s="3">
        <v>228513995563</v>
      </c>
      <c r="B69">
        <v>1</v>
      </c>
      <c r="C69">
        <v>45343670</v>
      </c>
      <c r="D69" t="s">
        <v>198</v>
      </c>
      <c r="E69" t="s">
        <v>163</v>
      </c>
      <c r="F69" t="s">
        <v>199</v>
      </c>
      <c r="G69" s="1">
        <v>32390</v>
      </c>
      <c r="H69">
        <v>8</v>
      </c>
      <c r="I69">
        <v>29</v>
      </c>
      <c r="J69">
        <v>6</v>
      </c>
      <c r="L69">
        <v>5563</v>
      </c>
      <c r="M69" s="2">
        <v>44587</v>
      </c>
    </row>
    <row r="70" spans="1:14" hidden="1" x14ac:dyDescent="0.25">
      <c r="A70" s="3">
        <v>229900075563</v>
      </c>
      <c r="B70">
        <v>1</v>
      </c>
      <c r="C70">
        <v>45522350</v>
      </c>
      <c r="D70" t="s">
        <v>200</v>
      </c>
      <c r="E70" t="s">
        <v>201</v>
      </c>
      <c r="F70" t="s">
        <v>202</v>
      </c>
      <c r="G70" s="1">
        <v>31378</v>
      </c>
      <c r="H70">
        <v>2</v>
      </c>
      <c r="I70">
        <v>35</v>
      </c>
      <c r="J70">
        <v>0</v>
      </c>
      <c r="L70">
        <v>5563</v>
      </c>
      <c r="M70" s="2">
        <v>44506</v>
      </c>
    </row>
    <row r="71" spans="1:14" hidden="1" x14ac:dyDescent="0.25">
      <c r="A71" s="3">
        <v>230673795563</v>
      </c>
      <c r="B71">
        <v>1</v>
      </c>
      <c r="C71">
        <v>45720009</v>
      </c>
      <c r="D71" t="s">
        <v>203</v>
      </c>
      <c r="E71" t="s">
        <v>204</v>
      </c>
      <c r="F71" t="s">
        <v>205</v>
      </c>
      <c r="G71" s="1">
        <v>32371</v>
      </c>
      <c r="H71">
        <v>2</v>
      </c>
      <c r="I71">
        <v>1</v>
      </c>
      <c r="J71">
        <v>1</v>
      </c>
      <c r="L71">
        <v>5563</v>
      </c>
      <c r="M71" s="2">
        <v>44417.342280092591</v>
      </c>
    </row>
    <row r="72" spans="1:14" hidden="1" x14ac:dyDescent="0.25">
      <c r="A72" s="3">
        <v>231120225563</v>
      </c>
      <c r="B72">
        <v>1</v>
      </c>
      <c r="C72">
        <v>45747022</v>
      </c>
      <c r="D72" t="s">
        <v>206</v>
      </c>
      <c r="E72" t="s">
        <v>109</v>
      </c>
      <c r="F72" t="s">
        <v>207</v>
      </c>
      <c r="G72" s="1">
        <v>32323</v>
      </c>
      <c r="H72">
        <v>8</v>
      </c>
      <c r="I72">
        <v>29</v>
      </c>
      <c r="J72">
        <v>6</v>
      </c>
      <c r="L72">
        <v>5563</v>
      </c>
      <c r="M72" s="2">
        <v>43304</v>
      </c>
    </row>
    <row r="73" spans="1:14" hidden="1" x14ac:dyDescent="0.25">
      <c r="A73" s="3">
        <v>231211135563</v>
      </c>
      <c r="B73">
        <v>1</v>
      </c>
      <c r="C73">
        <v>45643296</v>
      </c>
      <c r="D73" t="s">
        <v>90</v>
      </c>
      <c r="E73" t="s">
        <v>42</v>
      </c>
      <c r="F73" t="s">
        <v>208</v>
      </c>
      <c r="G73" s="1">
        <v>32596</v>
      </c>
      <c r="H73">
        <v>2</v>
      </c>
      <c r="I73">
        <v>29</v>
      </c>
      <c r="J73">
        <v>6</v>
      </c>
      <c r="L73">
        <v>5563</v>
      </c>
      <c r="M73" s="2">
        <v>44437.304768518516</v>
      </c>
    </row>
    <row r="74" spans="1:14" hidden="1" x14ac:dyDescent="0.25">
      <c r="A74" s="3">
        <v>231578565563</v>
      </c>
      <c r="B74">
        <v>1</v>
      </c>
      <c r="C74">
        <v>45870246</v>
      </c>
      <c r="D74" t="s">
        <v>50</v>
      </c>
      <c r="E74" t="s">
        <v>193</v>
      </c>
      <c r="F74" t="s">
        <v>209</v>
      </c>
      <c r="G74" s="1">
        <v>32685</v>
      </c>
      <c r="H74">
        <v>8</v>
      </c>
      <c r="I74">
        <v>23</v>
      </c>
      <c r="J74">
        <v>5</v>
      </c>
      <c r="L74">
        <v>5563</v>
      </c>
      <c r="M74" s="2">
        <v>44140.390601851854</v>
      </c>
      <c r="N74" s="2">
        <v>44725.527511574073</v>
      </c>
    </row>
    <row r="75" spans="1:14" hidden="1" x14ac:dyDescent="0.25">
      <c r="A75" s="3">
        <v>231836155563</v>
      </c>
      <c r="B75">
        <v>1</v>
      </c>
      <c r="C75">
        <v>46012099</v>
      </c>
      <c r="D75" t="s">
        <v>130</v>
      </c>
      <c r="E75" t="s">
        <v>210</v>
      </c>
      <c r="F75" t="s">
        <v>211</v>
      </c>
      <c r="G75" s="1">
        <v>32792</v>
      </c>
      <c r="H75">
        <v>8</v>
      </c>
      <c r="I75">
        <v>29</v>
      </c>
      <c r="J75">
        <v>6</v>
      </c>
      <c r="L75">
        <v>5563</v>
      </c>
      <c r="M75" s="2">
        <v>44579.936030092591</v>
      </c>
    </row>
    <row r="76" spans="1:14" hidden="1" x14ac:dyDescent="0.25">
      <c r="A76" s="3">
        <v>231956245563</v>
      </c>
      <c r="B76">
        <v>1</v>
      </c>
      <c r="C76">
        <v>46042146</v>
      </c>
      <c r="D76" t="s">
        <v>109</v>
      </c>
      <c r="E76" t="s">
        <v>24</v>
      </c>
      <c r="F76" t="s">
        <v>212</v>
      </c>
      <c r="G76" s="1">
        <v>32786</v>
      </c>
      <c r="H76">
        <v>8</v>
      </c>
      <c r="I76">
        <v>42</v>
      </c>
      <c r="J76">
        <v>0</v>
      </c>
      <c r="L76">
        <v>5563</v>
      </c>
      <c r="M76" s="2">
        <v>43643.336597222224</v>
      </c>
      <c r="N76" s="2">
        <v>44725.525208333333</v>
      </c>
    </row>
    <row r="77" spans="1:14" hidden="1" x14ac:dyDescent="0.25">
      <c r="A77" s="3">
        <v>232483505563</v>
      </c>
      <c r="B77">
        <v>1</v>
      </c>
      <c r="C77">
        <v>45893645</v>
      </c>
      <c r="D77" t="s">
        <v>213</v>
      </c>
      <c r="E77" t="s">
        <v>214</v>
      </c>
      <c r="F77" t="s">
        <v>215</v>
      </c>
      <c r="G77" s="1">
        <v>32748</v>
      </c>
      <c r="H77">
        <v>2</v>
      </c>
      <c r="I77">
        <v>29</v>
      </c>
      <c r="J77">
        <v>6</v>
      </c>
      <c r="L77">
        <v>5563</v>
      </c>
      <c r="M77" s="2">
        <v>44457.284074074072</v>
      </c>
    </row>
    <row r="78" spans="1:14" hidden="1" x14ac:dyDescent="0.25">
      <c r="A78" s="3">
        <v>232573885563</v>
      </c>
      <c r="B78">
        <v>1</v>
      </c>
      <c r="C78">
        <v>45895652</v>
      </c>
      <c r="D78" t="s">
        <v>128</v>
      </c>
      <c r="E78" t="s">
        <v>216</v>
      </c>
      <c r="F78" t="s">
        <v>217</v>
      </c>
      <c r="G78" s="1">
        <v>32413</v>
      </c>
      <c r="H78">
        <v>2</v>
      </c>
      <c r="I78">
        <v>24</v>
      </c>
      <c r="J78">
        <v>10</v>
      </c>
      <c r="L78">
        <v>5563</v>
      </c>
      <c r="M78" s="2">
        <v>44469.662002314813</v>
      </c>
    </row>
    <row r="79" spans="1:14" hidden="1" x14ac:dyDescent="0.25">
      <c r="A79" s="3">
        <v>232718405563</v>
      </c>
      <c r="B79">
        <v>1</v>
      </c>
      <c r="C79">
        <v>45920464</v>
      </c>
      <c r="D79" t="s">
        <v>111</v>
      </c>
      <c r="E79" t="s">
        <v>218</v>
      </c>
      <c r="F79" t="s">
        <v>219</v>
      </c>
      <c r="G79" s="1">
        <v>32421</v>
      </c>
      <c r="H79">
        <v>2</v>
      </c>
      <c r="I79">
        <v>53</v>
      </c>
      <c r="J79">
        <v>0</v>
      </c>
      <c r="L79">
        <v>5563</v>
      </c>
      <c r="M79" s="2">
        <v>44432</v>
      </c>
    </row>
    <row r="80" spans="1:14" hidden="1" x14ac:dyDescent="0.25">
      <c r="A80" s="3">
        <v>233758655563</v>
      </c>
      <c r="B80">
        <v>1</v>
      </c>
      <c r="C80">
        <v>46328866</v>
      </c>
      <c r="D80" t="s">
        <v>220</v>
      </c>
      <c r="E80" t="s">
        <v>221</v>
      </c>
      <c r="F80" t="s">
        <v>222</v>
      </c>
      <c r="G80" s="1">
        <v>33000</v>
      </c>
      <c r="H80">
        <v>8</v>
      </c>
      <c r="I80">
        <v>29</v>
      </c>
      <c r="J80">
        <v>6</v>
      </c>
      <c r="L80">
        <v>5563</v>
      </c>
      <c r="M80" s="2">
        <v>43629.53633101852</v>
      </c>
    </row>
    <row r="81" spans="1:13" hidden="1" x14ac:dyDescent="0.25">
      <c r="A81" s="3">
        <v>233763145563</v>
      </c>
      <c r="B81">
        <v>1</v>
      </c>
      <c r="C81">
        <v>46328671</v>
      </c>
      <c r="D81" t="s">
        <v>210</v>
      </c>
      <c r="E81" t="s">
        <v>223</v>
      </c>
      <c r="F81" t="s">
        <v>224</v>
      </c>
      <c r="G81" s="1">
        <v>33016</v>
      </c>
      <c r="H81">
        <v>2</v>
      </c>
      <c r="I81">
        <v>29</v>
      </c>
      <c r="J81">
        <v>6</v>
      </c>
      <c r="L81">
        <v>5563</v>
      </c>
      <c r="M81" s="2">
        <v>44436.461597222224</v>
      </c>
    </row>
    <row r="82" spans="1:13" hidden="1" x14ac:dyDescent="0.25">
      <c r="A82" s="3">
        <v>234139365563</v>
      </c>
      <c r="B82">
        <v>1</v>
      </c>
      <c r="C82">
        <v>46282096</v>
      </c>
      <c r="D82" t="s">
        <v>192</v>
      </c>
      <c r="E82" t="s">
        <v>192</v>
      </c>
      <c r="F82" t="s">
        <v>225</v>
      </c>
      <c r="G82" s="1">
        <v>32990</v>
      </c>
      <c r="H82">
        <v>2</v>
      </c>
      <c r="I82">
        <v>29</v>
      </c>
      <c r="J82">
        <v>6</v>
      </c>
      <c r="L82">
        <v>5563</v>
      </c>
      <c r="M82" s="2">
        <v>44627.341516203705</v>
      </c>
    </row>
    <row r="83" spans="1:13" hidden="1" x14ac:dyDescent="0.25">
      <c r="A83" s="3">
        <v>234894935563</v>
      </c>
      <c r="B83">
        <v>1</v>
      </c>
      <c r="C83">
        <v>46418995</v>
      </c>
      <c r="D83" t="s">
        <v>51</v>
      </c>
      <c r="E83" t="s">
        <v>226</v>
      </c>
      <c r="F83" t="s">
        <v>227</v>
      </c>
      <c r="G83" s="1">
        <v>33045</v>
      </c>
      <c r="H83">
        <v>8</v>
      </c>
      <c r="I83">
        <v>29</v>
      </c>
      <c r="J83">
        <v>6</v>
      </c>
      <c r="L83">
        <v>5563</v>
      </c>
      <c r="M83" s="2">
        <v>43414</v>
      </c>
    </row>
    <row r="84" spans="1:13" hidden="1" x14ac:dyDescent="0.25">
      <c r="A84" s="3">
        <v>236717235563</v>
      </c>
      <c r="B84">
        <v>1</v>
      </c>
      <c r="C84">
        <v>46375091</v>
      </c>
      <c r="D84" t="s">
        <v>228</v>
      </c>
      <c r="E84" t="s">
        <v>229</v>
      </c>
      <c r="F84" t="s">
        <v>230</v>
      </c>
      <c r="G84" s="1">
        <v>33029</v>
      </c>
      <c r="H84">
        <v>8</v>
      </c>
      <c r="I84">
        <v>29</v>
      </c>
      <c r="J84">
        <v>6</v>
      </c>
      <c r="L84">
        <v>5563</v>
      </c>
      <c r="M84" s="2">
        <v>43629.536053240743</v>
      </c>
    </row>
    <row r="85" spans="1:13" hidden="1" x14ac:dyDescent="0.25">
      <c r="A85" s="3">
        <v>237368425563</v>
      </c>
      <c r="B85">
        <v>1</v>
      </c>
      <c r="C85">
        <v>46470520</v>
      </c>
      <c r="D85" t="s">
        <v>231</v>
      </c>
      <c r="E85" t="s">
        <v>192</v>
      </c>
      <c r="F85" t="s">
        <v>232</v>
      </c>
      <c r="G85" s="1">
        <v>33093</v>
      </c>
      <c r="H85">
        <v>2</v>
      </c>
      <c r="I85">
        <v>29</v>
      </c>
      <c r="J85">
        <v>6</v>
      </c>
      <c r="L85">
        <v>5563</v>
      </c>
      <c r="M85" s="2">
        <v>44457.282476851855</v>
      </c>
    </row>
    <row r="86" spans="1:13" hidden="1" x14ac:dyDescent="0.25">
      <c r="A86" s="3">
        <v>237981375563</v>
      </c>
      <c r="B86">
        <v>1</v>
      </c>
      <c r="C86">
        <v>46909593</v>
      </c>
      <c r="D86" t="s">
        <v>233</v>
      </c>
      <c r="E86" t="s">
        <v>234</v>
      </c>
      <c r="F86" t="s">
        <v>235</v>
      </c>
      <c r="G86" s="1">
        <v>33041</v>
      </c>
      <c r="H86">
        <v>2</v>
      </c>
      <c r="I86">
        <v>29</v>
      </c>
      <c r="J86">
        <v>6</v>
      </c>
      <c r="L86">
        <v>5563</v>
      </c>
      <c r="M86" s="2">
        <v>44468.421539351853</v>
      </c>
    </row>
    <row r="87" spans="1:13" hidden="1" x14ac:dyDescent="0.25">
      <c r="A87" s="3">
        <v>237983405563</v>
      </c>
      <c r="B87">
        <v>1</v>
      </c>
      <c r="C87">
        <v>46995777</v>
      </c>
      <c r="D87" t="s">
        <v>236</v>
      </c>
      <c r="E87" t="s">
        <v>237</v>
      </c>
      <c r="F87" t="s">
        <v>238</v>
      </c>
      <c r="G87" s="1">
        <v>33324</v>
      </c>
      <c r="H87">
        <v>8</v>
      </c>
      <c r="I87">
        <v>29</v>
      </c>
      <c r="J87">
        <v>6</v>
      </c>
      <c r="L87">
        <v>5563</v>
      </c>
      <c r="M87" s="2">
        <v>43643</v>
      </c>
    </row>
    <row r="88" spans="1:13" hidden="1" x14ac:dyDescent="0.25">
      <c r="A88" s="3">
        <v>238553065563</v>
      </c>
      <c r="B88">
        <v>1</v>
      </c>
      <c r="C88">
        <v>46913573</v>
      </c>
      <c r="D88" t="s">
        <v>239</v>
      </c>
      <c r="E88" t="s">
        <v>240</v>
      </c>
      <c r="F88" t="s">
        <v>241</v>
      </c>
      <c r="G88" s="1">
        <v>32967</v>
      </c>
      <c r="H88">
        <v>8</v>
      </c>
      <c r="I88">
        <v>29</v>
      </c>
      <c r="J88">
        <v>6</v>
      </c>
      <c r="L88">
        <v>5563</v>
      </c>
      <c r="M88" s="2">
        <v>44173</v>
      </c>
    </row>
    <row r="89" spans="1:13" hidden="1" x14ac:dyDescent="0.25">
      <c r="A89" s="3">
        <v>239433935563</v>
      </c>
      <c r="B89">
        <v>1</v>
      </c>
      <c r="C89">
        <v>47173636</v>
      </c>
      <c r="D89" t="s">
        <v>179</v>
      </c>
      <c r="E89" t="s">
        <v>242</v>
      </c>
      <c r="F89" t="s">
        <v>243</v>
      </c>
      <c r="G89" s="1">
        <v>33512</v>
      </c>
      <c r="H89">
        <v>2</v>
      </c>
      <c r="I89">
        <v>29</v>
      </c>
      <c r="J89">
        <v>6</v>
      </c>
      <c r="L89">
        <v>5563</v>
      </c>
      <c r="M89" s="2">
        <v>44436.313773148147</v>
      </c>
    </row>
    <row r="90" spans="1:13" hidden="1" x14ac:dyDescent="0.25">
      <c r="A90" s="3">
        <v>239543685563</v>
      </c>
      <c r="B90">
        <v>1</v>
      </c>
      <c r="C90">
        <v>47230676</v>
      </c>
      <c r="D90" t="s">
        <v>132</v>
      </c>
      <c r="E90" t="s">
        <v>244</v>
      </c>
      <c r="F90" t="s">
        <v>245</v>
      </c>
      <c r="G90" s="1">
        <v>32377</v>
      </c>
      <c r="H90">
        <v>2</v>
      </c>
      <c r="I90">
        <v>29</v>
      </c>
      <c r="J90">
        <v>6</v>
      </c>
      <c r="L90">
        <v>5563</v>
      </c>
      <c r="M90" s="2">
        <v>44664.326458333337</v>
      </c>
    </row>
    <row r="91" spans="1:13" hidden="1" x14ac:dyDescent="0.25">
      <c r="A91" s="3">
        <v>239678895563</v>
      </c>
      <c r="B91">
        <v>1</v>
      </c>
      <c r="C91">
        <v>47096569</v>
      </c>
      <c r="D91" t="s">
        <v>246</v>
      </c>
      <c r="E91" t="s">
        <v>247</v>
      </c>
      <c r="F91" t="s">
        <v>248</v>
      </c>
      <c r="G91" s="1">
        <v>33664</v>
      </c>
      <c r="H91">
        <v>2</v>
      </c>
      <c r="I91">
        <v>29</v>
      </c>
      <c r="J91">
        <v>6</v>
      </c>
      <c r="L91">
        <v>5563</v>
      </c>
      <c r="M91" s="2">
        <v>43655.42864583333</v>
      </c>
    </row>
    <row r="92" spans="1:13" hidden="1" x14ac:dyDescent="0.25">
      <c r="A92" s="3">
        <v>240645075563</v>
      </c>
      <c r="B92">
        <v>1</v>
      </c>
      <c r="C92">
        <v>47138112</v>
      </c>
      <c r="D92" t="s">
        <v>100</v>
      </c>
      <c r="E92" t="s">
        <v>220</v>
      </c>
      <c r="F92" t="s">
        <v>249</v>
      </c>
      <c r="G92" s="1">
        <v>33739</v>
      </c>
      <c r="H92">
        <v>2</v>
      </c>
      <c r="I92">
        <v>35</v>
      </c>
      <c r="J92">
        <v>0</v>
      </c>
      <c r="L92">
        <v>5563</v>
      </c>
      <c r="M92" s="2">
        <v>44541</v>
      </c>
    </row>
    <row r="93" spans="1:13" hidden="1" x14ac:dyDescent="0.25">
      <c r="A93" s="3">
        <v>240758965563</v>
      </c>
      <c r="B93">
        <v>1</v>
      </c>
      <c r="C93">
        <v>47050862</v>
      </c>
      <c r="D93" t="s">
        <v>231</v>
      </c>
      <c r="E93" t="s">
        <v>250</v>
      </c>
      <c r="F93" t="s">
        <v>251</v>
      </c>
      <c r="G93" s="1">
        <v>33668</v>
      </c>
      <c r="H93">
        <v>2</v>
      </c>
      <c r="I93">
        <v>29</v>
      </c>
      <c r="J93">
        <v>6</v>
      </c>
      <c r="L93">
        <v>5563</v>
      </c>
      <c r="M93" s="2">
        <v>43810.52721064815</v>
      </c>
    </row>
    <row r="94" spans="1:13" hidden="1" x14ac:dyDescent="0.25">
      <c r="A94" s="3">
        <v>241562485563</v>
      </c>
      <c r="B94">
        <v>1</v>
      </c>
      <c r="C94">
        <v>47251745</v>
      </c>
      <c r="D94" t="s">
        <v>252</v>
      </c>
      <c r="E94" t="s">
        <v>253</v>
      </c>
      <c r="F94" t="s">
        <v>254</v>
      </c>
      <c r="G94" s="1">
        <v>33848</v>
      </c>
      <c r="H94">
        <v>2</v>
      </c>
      <c r="I94">
        <v>45</v>
      </c>
      <c r="J94">
        <v>1</v>
      </c>
      <c r="L94">
        <v>5563</v>
      </c>
      <c r="M94" s="2">
        <v>44266.328923611109</v>
      </c>
    </row>
    <row r="95" spans="1:13" hidden="1" x14ac:dyDescent="0.25">
      <c r="A95" s="3">
        <v>241773845563</v>
      </c>
      <c r="B95">
        <v>1</v>
      </c>
      <c r="C95">
        <v>47581453</v>
      </c>
      <c r="D95" t="s">
        <v>74</v>
      </c>
      <c r="E95" t="s">
        <v>38</v>
      </c>
      <c r="F95" t="s">
        <v>255</v>
      </c>
      <c r="G95" s="1">
        <v>33224</v>
      </c>
      <c r="H95">
        <v>2</v>
      </c>
      <c r="I95">
        <v>29</v>
      </c>
      <c r="J95">
        <v>6</v>
      </c>
      <c r="L95">
        <v>5563</v>
      </c>
      <c r="M95" s="2">
        <v>44468.550787037035</v>
      </c>
    </row>
    <row r="96" spans="1:13" hidden="1" x14ac:dyDescent="0.25">
      <c r="A96" s="3">
        <v>242179895563</v>
      </c>
      <c r="B96">
        <v>1</v>
      </c>
      <c r="C96">
        <v>47193939</v>
      </c>
      <c r="D96" t="s">
        <v>161</v>
      </c>
      <c r="E96" t="s">
        <v>256</v>
      </c>
      <c r="F96" t="s">
        <v>257</v>
      </c>
      <c r="G96" s="1">
        <v>33228</v>
      </c>
      <c r="H96">
        <v>2</v>
      </c>
      <c r="I96">
        <v>29</v>
      </c>
      <c r="J96">
        <v>6</v>
      </c>
      <c r="L96">
        <v>5563</v>
      </c>
      <c r="M96" s="2">
        <v>44645.383530092593</v>
      </c>
    </row>
    <row r="97" spans="1:14" hidden="1" x14ac:dyDescent="0.25">
      <c r="A97" s="3">
        <v>242248825563</v>
      </c>
      <c r="B97">
        <v>1</v>
      </c>
      <c r="C97">
        <v>47358950</v>
      </c>
      <c r="D97" t="s">
        <v>258</v>
      </c>
      <c r="E97" t="s">
        <v>44</v>
      </c>
      <c r="F97" t="s">
        <v>259</v>
      </c>
      <c r="G97" s="1">
        <v>33891</v>
      </c>
      <c r="H97">
        <v>8</v>
      </c>
      <c r="I97">
        <v>29</v>
      </c>
      <c r="J97">
        <v>6</v>
      </c>
      <c r="L97">
        <v>5563</v>
      </c>
      <c r="M97" s="2">
        <v>43308</v>
      </c>
    </row>
    <row r="98" spans="1:14" hidden="1" x14ac:dyDescent="0.25">
      <c r="A98" s="3">
        <v>242807115563</v>
      </c>
      <c r="B98">
        <v>1</v>
      </c>
      <c r="C98">
        <v>47568797</v>
      </c>
      <c r="D98" t="s">
        <v>260</v>
      </c>
      <c r="E98" t="s">
        <v>151</v>
      </c>
      <c r="F98" t="s">
        <v>261</v>
      </c>
      <c r="G98" s="1">
        <v>33651</v>
      </c>
      <c r="H98">
        <v>2</v>
      </c>
      <c r="I98">
        <v>41</v>
      </c>
      <c r="J98">
        <v>0</v>
      </c>
      <c r="L98">
        <v>5563</v>
      </c>
      <c r="M98" s="2">
        <v>44261</v>
      </c>
    </row>
    <row r="99" spans="1:14" hidden="1" x14ac:dyDescent="0.25">
      <c r="A99" s="3">
        <v>243398155563</v>
      </c>
      <c r="B99">
        <v>1</v>
      </c>
      <c r="C99">
        <v>47283221</v>
      </c>
      <c r="D99" t="s">
        <v>262</v>
      </c>
      <c r="E99" t="s">
        <v>210</v>
      </c>
      <c r="F99" t="s">
        <v>263</v>
      </c>
      <c r="G99" s="1">
        <v>33172</v>
      </c>
      <c r="H99">
        <v>2</v>
      </c>
      <c r="I99">
        <v>29</v>
      </c>
      <c r="J99">
        <v>6</v>
      </c>
      <c r="L99">
        <v>5563</v>
      </c>
      <c r="M99" s="2">
        <v>44642.639328703706</v>
      </c>
    </row>
    <row r="100" spans="1:14" hidden="1" x14ac:dyDescent="0.25">
      <c r="A100" s="3">
        <v>243530855563</v>
      </c>
      <c r="B100">
        <v>1</v>
      </c>
      <c r="C100">
        <v>47647028</v>
      </c>
      <c r="D100" t="s">
        <v>264</v>
      </c>
      <c r="E100" t="s">
        <v>138</v>
      </c>
      <c r="F100" t="s">
        <v>265</v>
      </c>
      <c r="G100" s="1">
        <v>33249</v>
      </c>
      <c r="H100">
        <v>2</v>
      </c>
      <c r="I100">
        <v>29</v>
      </c>
      <c r="J100">
        <v>6</v>
      </c>
      <c r="L100">
        <v>5563</v>
      </c>
      <c r="M100" s="2">
        <v>44437.306712962964</v>
      </c>
    </row>
    <row r="101" spans="1:14" hidden="1" x14ac:dyDescent="0.25">
      <c r="A101" s="3">
        <v>245596675563</v>
      </c>
      <c r="B101">
        <v>1</v>
      </c>
      <c r="C101">
        <v>47829830</v>
      </c>
      <c r="D101" t="s">
        <v>266</v>
      </c>
      <c r="E101" t="s">
        <v>27</v>
      </c>
      <c r="F101" t="s">
        <v>267</v>
      </c>
      <c r="G101" s="1">
        <v>34028</v>
      </c>
      <c r="H101">
        <v>2</v>
      </c>
      <c r="I101">
        <v>53</v>
      </c>
      <c r="J101">
        <v>0</v>
      </c>
      <c r="L101">
        <v>5563</v>
      </c>
      <c r="M101" s="2">
        <v>44610.879062499997</v>
      </c>
    </row>
    <row r="102" spans="1:14" hidden="1" x14ac:dyDescent="0.25">
      <c r="A102" s="3">
        <v>247179895563</v>
      </c>
      <c r="B102">
        <v>1</v>
      </c>
      <c r="C102">
        <v>48328053</v>
      </c>
      <c r="D102" t="s">
        <v>268</v>
      </c>
      <c r="E102" t="s">
        <v>269</v>
      </c>
      <c r="F102" t="s">
        <v>270</v>
      </c>
      <c r="G102" s="1">
        <v>34222</v>
      </c>
      <c r="H102">
        <v>8</v>
      </c>
      <c r="I102">
        <v>29</v>
      </c>
      <c r="J102">
        <v>6</v>
      </c>
      <c r="L102">
        <v>5563</v>
      </c>
      <c r="M102" s="2">
        <v>43628.568819444445</v>
      </c>
    </row>
    <row r="103" spans="1:14" hidden="1" x14ac:dyDescent="0.25">
      <c r="A103" s="3">
        <v>248266415563</v>
      </c>
      <c r="B103">
        <v>1</v>
      </c>
      <c r="C103">
        <v>48162532</v>
      </c>
      <c r="D103" t="s">
        <v>271</v>
      </c>
      <c r="E103" t="s">
        <v>272</v>
      </c>
      <c r="F103" t="s">
        <v>273</v>
      </c>
      <c r="G103" s="1">
        <v>33875</v>
      </c>
      <c r="H103">
        <v>2</v>
      </c>
      <c r="I103">
        <v>29</v>
      </c>
      <c r="J103">
        <v>6</v>
      </c>
      <c r="L103">
        <v>5563</v>
      </c>
      <c r="M103" s="2">
        <v>44457.281759259262</v>
      </c>
    </row>
    <row r="104" spans="1:14" hidden="1" x14ac:dyDescent="0.25">
      <c r="A104" s="3">
        <v>248708695563</v>
      </c>
      <c r="B104">
        <v>1</v>
      </c>
      <c r="C104">
        <v>48194730</v>
      </c>
      <c r="D104" t="s">
        <v>274</v>
      </c>
      <c r="E104" t="s">
        <v>275</v>
      </c>
      <c r="F104" t="s">
        <v>276</v>
      </c>
      <c r="G104" s="1">
        <v>34093</v>
      </c>
      <c r="H104">
        <v>2</v>
      </c>
      <c r="I104">
        <v>29</v>
      </c>
      <c r="J104">
        <v>6</v>
      </c>
      <c r="L104">
        <v>5563</v>
      </c>
      <c r="M104" s="2">
        <v>44457</v>
      </c>
    </row>
    <row r="105" spans="1:14" hidden="1" x14ac:dyDescent="0.25">
      <c r="A105" s="3">
        <v>249452725563</v>
      </c>
      <c r="B105">
        <v>1</v>
      </c>
      <c r="C105">
        <v>48262200</v>
      </c>
      <c r="D105" t="s">
        <v>277</v>
      </c>
      <c r="E105" t="s">
        <v>132</v>
      </c>
      <c r="F105" t="s">
        <v>278</v>
      </c>
      <c r="G105" s="1">
        <v>34462</v>
      </c>
      <c r="H105">
        <v>2</v>
      </c>
      <c r="I105">
        <v>48</v>
      </c>
      <c r="J105">
        <v>5</v>
      </c>
      <c r="L105">
        <v>5563</v>
      </c>
      <c r="M105" s="2">
        <v>44638</v>
      </c>
    </row>
    <row r="106" spans="1:14" hidden="1" x14ac:dyDescent="0.25">
      <c r="A106" s="3">
        <v>251739895563</v>
      </c>
      <c r="B106">
        <v>1</v>
      </c>
      <c r="C106">
        <v>48897297</v>
      </c>
      <c r="D106" t="s">
        <v>279</v>
      </c>
      <c r="E106" t="s">
        <v>280</v>
      </c>
      <c r="F106" t="s">
        <v>281</v>
      </c>
      <c r="G106" s="1">
        <v>29888</v>
      </c>
      <c r="H106">
        <v>8</v>
      </c>
      <c r="I106">
        <v>1</v>
      </c>
      <c r="J106">
        <v>1</v>
      </c>
      <c r="L106">
        <v>5563</v>
      </c>
      <c r="M106" s="2">
        <v>43292.489039351851</v>
      </c>
    </row>
    <row r="107" spans="1:14" hidden="1" x14ac:dyDescent="0.25">
      <c r="A107" s="3">
        <v>263386445563</v>
      </c>
      <c r="B107">
        <v>1</v>
      </c>
      <c r="C107">
        <v>62319935</v>
      </c>
      <c r="D107" t="s">
        <v>76</v>
      </c>
      <c r="E107" t="s">
        <v>149</v>
      </c>
      <c r="F107" t="s">
        <v>282</v>
      </c>
      <c r="G107" s="1">
        <v>34991</v>
      </c>
      <c r="H107">
        <v>6</v>
      </c>
      <c r="I107">
        <v>53</v>
      </c>
      <c r="J107">
        <v>0</v>
      </c>
      <c r="L107">
        <v>5563</v>
      </c>
      <c r="M107" s="2">
        <v>43560.499537037038</v>
      </c>
      <c r="N107" s="2">
        <v>43619.833194444444</v>
      </c>
    </row>
    <row r="108" spans="1:14" x14ac:dyDescent="0.25">
      <c r="A108" s="3">
        <v>265975975563</v>
      </c>
      <c r="B108">
        <v>1</v>
      </c>
      <c r="C108">
        <v>70009005</v>
      </c>
      <c r="D108" t="s">
        <v>109</v>
      </c>
      <c r="E108" t="s">
        <v>138</v>
      </c>
      <c r="F108" t="s">
        <v>283</v>
      </c>
      <c r="G108" s="1">
        <v>34671</v>
      </c>
      <c r="H108">
        <v>2</v>
      </c>
      <c r="I108">
        <v>28</v>
      </c>
      <c r="J108">
        <v>8</v>
      </c>
      <c r="L108">
        <v>5563</v>
      </c>
      <c r="M108" s="2">
        <v>44050.56108796296</v>
      </c>
    </row>
    <row r="109" spans="1:14" hidden="1" x14ac:dyDescent="0.25">
      <c r="A109" s="3">
        <v>268347675563</v>
      </c>
      <c r="B109">
        <v>1</v>
      </c>
      <c r="C109">
        <v>70261324</v>
      </c>
      <c r="D109" t="s">
        <v>50</v>
      </c>
      <c r="E109" t="s">
        <v>284</v>
      </c>
      <c r="F109" t="s">
        <v>285</v>
      </c>
      <c r="G109" s="1">
        <v>35032</v>
      </c>
      <c r="H109">
        <v>2</v>
      </c>
      <c r="I109">
        <v>29</v>
      </c>
      <c r="J109">
        <v>6</v>
      </c>
      <c r="L109">
        <v>5563</v>
      </c>
      <c r="M109" s="2">
        <v>44641.529293981483</v>
      </c>
    </row>
    <row r="110" spans="1:14" hidden="1" x14ac:dyDescent="0.25">
      <c r="A110" s="3">
        <v>269166765563</v>
      </c>
      <c r="B110">
        <v>1</v>
      </c>
      <c r="C110">
        <v>70380663</v>
      </c>
      <c r="D110" t="s">
        <v>286</v>
      </c>
      <c r="E110" t="s">
        <v>287</v>
      </c>
      <c r="F110" t="s">
        <v>288</v>
      </c>
      <c r="G110" s="1">
        <v>36600</v>
      </c>
      <c r="H110">
        <v>2</v>
      </c>
      <c r="I110">
        <v>53</v>
      </c>
      <c r="J110">
        <v>0</v>
      </c>
      <c r="L110">
        <v>5563</v>
      </c>
      <c r="M110" s="2">
        <v>44478.399814814817</v>
      </c>
    </row>
    <row r="111" spans="1:14" hidden="1" x14ac:dyDescent="0.25">
      <c r="A111" s="3">
        <v>269751425563</v>
      </c>
      <c r="B111">
        <v>1</v>
      </c>
      <c r="C111">
        <v>70468911</v>
      </c>
      <c r="D111" t="s">
        <v>287</v>
      </c>
      <c r="E111" t="s">
        <v>70</v>
      </c>
      <c r="F111" t="s">
        <v>289</v>
      </c>
      <c r="G111" s="1">
        <v>33526</v>
      </c>
      <c r="H111">
        <v>2</v>
      </c>
      <c r="I111">
        <v>35</v>
      </c>
      <c r="J111">
        <v>0</v>
      </c>
      <c r="L111">
        <v>5563</v>
      </c>
      <c r="M111" s="2">
        <v>44517</v>
      </c>
    </row>
    <row r="112" spans="1:14" hidden="1" x14ac:dyDescent="0.25">
      <c r="A112" s="3">
        <v>270321565563</v>
      </c>
      <c r="B112">
        <v>1</v>
      </c>
      <c r="C112">
        <v>70801449</v>
      </c>
      <c r="D112" t="s">
        <v>290</v>
      </c>
      <c r="E112" t="s">
        <v>160</v>
      </c>
      <c r="F112" t="s">
        <v>291</v>
      </c>
      <c r="G112" s="1">
        <v>36341</v>
      </c>
      <c r="H112">
        <v>2</v>
      </c>
      <c r="I112">
        <v>48</v>
      </c>
      <c r="J112">
        <v>5</v>
      </c>
      <c r="L112">
        <v>5563</v>
      </c>
      <c r="M112" s="2">
        <v>44638</v>
      </c>
    </row>
    <row r="113" spans="1:14" hidden="1" x14ac:dyDescent="0.25">
      <c r="A113" s="3">
        <v>270361795563</v>
      </c>
      <c r="B113">
        <v>1</v>
      </c>
      <c r="C113">
        <v>70505228</v>
      </c>
      <c r="D113" t="s">
        <v>292</v>
      </c>
      <c r="E113" t="s">
        <v>293</v>
      </c>
      <c r="F113" t="s">
        <v>294</v>
      </c>
      <c r="G113" s="1">
        <v>33616</v>
      </c>
      <c r="H113">
        <v>2</v>
      </c>
      <c r="I113">
        <v>1</v>
      </c>
      <c r="J113">
        <v>1</v>
      </c>
      <c r="L113">
        <v>5563</v>
      </c>
      <c r="M113" s="2">
        <v>43421.438923611109</v>
      </c>
    </row>
    <row r="114" spans="1:14" hidden="1" x14ac:dyDescent="0.25">
      <c r="A114" s="3">
        <v>272431175563</v>
      </c>
      <c r="B114">
        <v>1</v>
      </c>
      <c r="C114">
        <v>71051233</v>
      </c>
      <c r="D114" t="s">
        <v>295</v>
      </c>
      <c r="E114" t="s">
        <v>226</v>
      </c>
      <c r="F114" t="s">
        <v>296</v>
      </c>
      <c r="G114" s="1">
        <v>35186</v>
      </c>
      <c r="H114">
        <v>2</v>
      </c>
      <c r="I114">
        <v>46</v>
      </c>
      <c r="J114">
        <v>6</v>
      </c>
      <c r="K114">
        <v>93359</v>
      </c>
      <c r="L114">
        <v>5563</v>
      </c>
      <c r="M114" s="2">
        <v>44627.517152777778</v>
      </c>
    </row>
    <row r="115" spans="1:14" hidden="1" x14ac:dyDescent="0.25">
      <c r="A115" s="3">
        <v>275693675563</v>
      </c>
      <c r="B115">
        <v>1</v>
      </c>
      <c r="C115">
        <v>71413855</v>
      </c>
      <c r="D115" t="s">
        <v>297</v>
      </c>
      <c r="E115" t="s">
        <v>298</v>
      </c>
      <c r="F115" t="s">
        <v>299</v>
      </c>
      <c r="G115" s="1">
        <v>34430</v>
      </c>
      <c r="H115">
        <v>2</v>
      </c>
      <c r="I115">
        <v>53</v>
      </c>
      <c r="J115">
        <v>0</v>
      </c>
      <c r="L115">
        <v>5563</v>
      </c>
      <c r="M115" s="2">
        <v>44670.671122685184</v>
      </c>
      <c r="N115" s="2">
        <v>44725.524502314816</v>
      </c>
    </row>
    <row r="116" spans="1:14" hidden="1" x14ac:dyDescent="0.25">
      <c r="A116" s="3">
        <v>276309125563</v>
      </c>
      <c r="B116">
        <v>1</v>
      </c>
      <c r="C116">
        <v>71292378</v>
      </c>
      <c r="D116" t="s">
        <v>138</v>
      </c>
      <c r="E116" t="s">
        <v>179</v>
      </c>
      <c r="F116" t="s">
        <v>300</v>
      </c>
      <c r="G116" s="1">
        <v>35140</v>
      </c>
      <c r="H116">
        <v>2</v>
      </c>
      <c r="I116">
        <v>1</v>
      </c>
      <c r="J116">
        <v>1</v>
      </c>
      <c r="L116">
        <v>5563</v>
      </c>
      <c r="M116" s="2">
        <v>44749.421770833331</v>
      </c>
    </row>
    <row r="117" spans="1:14" hidden="1" x14ac:dyDescent="0.25">
      <c r="A117" s="3">
        <v>276707775563</v>
      </c>
      <c r="B117">
        <v>1</v>
      </c>
      <c r="C117">
        <v>71702423</v>
      </c>
      <c r="D117" t="s">
        <v>301</v>
      </c>
      <c r="E117" t="s">
        <v>151</v>
      </c>
      <c r="F117" t="s">
        <v>302</v>
      </c>
      <c r="G117" s="1">
        <v>34430</v>
      </c>
      <c r="H117">
        <v>2</v>
      </c>
      <c r="I117">
        <v>29</v>
      </c>
      <c r="J117">
        <v>6</v>
      </c>
      <c r="L117">
        <v>5563</v>
      </c>
      <c r="M117" s="2">
        <v>43655.427812499998</v>
      </c>
    </row>
    <row r="118" spans="1:14" hidden="1" x14ac:dyDescent="0.25">
      <c r="A118" s="3">
        <v>278310695563</v>
      </c>
      <c r="B118">
        <v>1</v>
      </c>
      <c r="C118">
        <v>71788660</v>
      </c>
      <c r="D118" t="s">
        <v>303</v>
      </c>
      <c r="E118" t="s">
        <v>304</v>
      </c>
      <c r="F118" t="s">
        <v>305</v>
      </c>
      <c r="G118" s="1">
        <v>34091</v>
      </c>
      <c r="H118">
        <v>2</v>
      </c>
      <c r="I118">
        <v>29</v>
      </c>
      <c r="J118">
        <v>6</v>
      </c>
      <c r="L118">
        <v>5563</v>
      </c>
      <c r="M118" s="2">
        <v>43641.421574074076</v>
      </c>
    </row>
    <row r="119" spans="1:14" hidden="1" x14ac:dyDescent="0.25">
      <c r="A119" s="3">
        <v>278324905563</v>
      </c>
      <c r="B119">
        <v>1</v>
      </c>
      <c r="C119">
        <v>71788840</v>
      </c>
      <c r="D119" t="s">
        <v>306</v>
      </c>
      <c r="E119" t="s">
        <v>307</v>
      </c>
      <c r="F119" t="s">
        <v>308</v>
      </c>
      <c r="G119" s="1">
        <v>33400</v>
      </c>
      <c r="H119">
        <v>2</v>
      </c>
      <c r="I119">
        <v>35</v>
      </c>
      <c r="J119">
        <v>0</v>
      </c>
      <c r="L119">
        <v>5563</v>
      </c>
      <c r="M119" s="2">
        <v>44505.381377314814</v>
      </c>
    </row>
    <row r="120" spans="1:14" hidden="1" x14ac:dyDescent="0.25">
      <c r="A120" s="3">
        <v>279315355563</v>
      </c>
      <c r="B120">
        <v>1</v>
      </c>
      <c r="C120">
        <v>71874901</v>
      </c>
      <c r="D120" t="s">
        <v>287</v>
      </c>
      <c r="E120" t="s">
        <v>160</v>
      </c>
      <c r="F120" t="s">
        <v>309</v>
      </c>
      <c r="G120" s="1">
        <v>33497</v>
      </c>
      <c r="H120">
        <v>3</v>
      </c>
      <c r="I120">
        <v>25</v>
      </c>
      <c r="J120">
        <v>3</v>
      </c>
      <c r="L120">
        <v>5563</v>
      </c>
      <c r="M120" s="2">
        <v>44483</v>
      </c>
    </row>
    <row r="121" spans="1:14" hidden="1" x14ac:dyDescent="0.25">
      <c r="A121" s="3">
        <v>280496705563</v>
      </c>
      <c r="B121">
        <v>1</v>
      </c>
      <c r="C121">
        <v>72160363</v>
      </c>
      <c r="D121" t="s">
        <v>310</v>
      </c>
      <c r="E121" t="s">
        <v>311</v>
      </c>
      <c r="F121" t="s">
        <v>312</v>
      </c>
      <c r="G121" s="1">
        <v>34939</v>
      </c>
      <c r="H121">
        <v>2</v>
      </c>
      <c r="I121">
        <v>29</v>
      </c>
      <c r="J121">
        <v>6</v>
      </c>
      <c r="L121">
        <v>5563</v>
      </c>
      <c r="M121" s="2">
        <v>43844.639965277776</v>
      </c>
      <c r="N121" s="2">
        <v>44725.52721064815</v>
      </c>
    </row>
    <row r="122" spans="1:14" hidden="1" x14ac:dyDescent="0.25">
      <c r="A122" s="3">
        <v>281538375563</v>
      </c>
      <c r="B122">
        <v>1</v>
      </c>
      <c r="C122">
        <v>72219040</v>
      </c>
      <c r="D122" t="s">
        <v>313</v>
      </c>
      <c r="E122" t="s">
        <v>314</v>
      </c>
      <c r="F122" t="s">
        <v>315</v>
      </c>
      <c r="G122" s="1">
        <v>34451</v>
      </c>
      <c r="H122">
        <v>8</v>
      </c>
      <c r="I122">
        <v>29</v>
      </c>
      <c r="J122">
        <v>6</v>
      </c>
      <c r="L122">
        <v>5563</v>
      </c>
      <c r="M122" s="2">
        <v>44097.176481481481</v>
      </c>
    </row>
    <row r="123" spans="1:14" hidden="1" x14ac:dyDescent="0.25">
      <c r="A123" s="3">
        <v>282684395563</v>
      </c>
      <c r="B123">
        <v>1</v>
      </c>
      <c r="C123">
        <v>72367098</v>
      </c>
      <c r="D123" t="s">
        <v>151</v>
      </c>
      <c r="E123" t="s">
        <v>126</v>
      </c>
      <c r="F123" t="s">
        <v>316</v>
      </c>
      <c r="G123" s="1">
        <v>34798</v>
      </c>
      <c r="H123">
        <v>2</v>
      </c>
      <c r="I123">
        <v>29</v>
      </c>
      <c r="J123">
        <v>6</v>
      </c>
      <c r="L123">
        <v>5563</v>
      </c>
      <c r="M123" s="2">
        <v>44457.28292824074</v>
      </c>
    </row>
    <row r="124" spans="1:14" hidden="1" x14ac:dyDescent="0.25">
      <c r="A124" s="3">
        <v>285114145563</v>
      </c>
      <c r="B124">
        <v>1</v>
      </c>
      <c r="C124">
        <v>72631521</v>
      </c>
      <c r="D124" t="s">
        <v>76</v>
      </c>
      <c r="E124" t="s">
        <v>24</v>
      </c>
      <c r="F124" t="s">
        <v>317</v>
      </c>
      <c r="G124" s="1">
        <v>36614</v>
      </c>
      <c r="H124">
        <v>2</v>
      </c>
      <c r="I124">
        <v>53</v>
      </c>
      <c r="J124">
        <v>0</v>
      </c>
      <c r="L124">
        <v>5563</v>
      </c>
      <c r="M124" s="2">
        <v>44498</v>
      </c>
    </row>
    <row r="125" spans="1:14" hidden="1" x14ac:dyDescent="0.25">
      <c r="A125" s="3">
        <v>285386145563</v>
      </c>
      <c r="B125">
        <v>1</v>
      </c>
      <c r="C125">
        <v>72861201</v>
      </c>
      <c r="D125" t="s">
        <v>50</v>
      </c>
      <c r="E125" t="s">
        <v>130</v>
      </c>
      <c r="F125" t="s">
        <v>318</v>
      </c>
      <c r="G125" s="1">
        <v>34619</v>
      </c>
      <c r="H125">
        <v>2</v>
      </c>
      <c r="I125">
        <v>1</v>
      </c>
      <c r="J125">
        <v>1</v>
      </c>
      <c r="L125">
        <v>5563</v>
      </c>
      <c r="M125" s="2">
        <v>44299.323912037034</v>
      </c>
    </row>
    <row r="126" spans="1:14" hidden="1" x14ac:dyDescent="0.25">
      <c r="A126" s="3">
        <v>285792235563</v>
      </c>
      <c r="B126">
        <v>1</v>
      </c>
      <c r="C126">
        <v>72636607</v>
      </c>
      <c r="D126" t="s">
        <v>319</v>
      </c>
      <c r="E126" t="s">
        <v>111</v>
      </c>
      <c r="F126" t="s">
        <v>320</v>
      </c>
      <c r="G126" s="1">
        <v>36501</v>
      </c>
      <c r="H126">
        <v>2</v>
      </c>
      <c r="I126">
        <v>35</v>
      </c>
      <c r="J126">
        <v>0</v>
      </c>
      <c r="L126">
        <v>5563</v>
      </c>
      <c r="M126" s="2">
        <v>44270</v>
      </c>
    </row>
    <row r="127" spans="1:14" hidden="1" x14ac:dyDescent="0.25">
      <c r="A127" s="3">
        <v>285878025563</v>
      </c>
      <c r="B127">
        <v>1</v>
      </c>
      <c r="C127">
        <v>72973298</v>
      </c>
      <c r="D127" t="s">
        <v>50</v>
      </c>
      <c r="E127" t="s">
        <v>234</v>
      </c>
      <c r="F127" t="s">
        <v>321</v>
      </c>
      <c r="G127" s="1">
        <v>33996</v>
      </c>
      <c r="H127">
        <v>2</v>
      </c>
      <c r="I127">
        <v>25</v>
      </c>
      <c r="J127">
        <v>3</v>
      </c>
      <c r="L127">
        <v>5563</v>
      </c>
      <c r="M127" s="2">
        <v>44540.512337962966</v>
      </c>
    </row>
    <row r="128" spans="1:14" hidden="1" x14ac:dyDescent="0.25">
      <c r="A128" s="3">
        <v>287326705563</v>
      </c>
      <c r="B128">
        <v>1</v>
      </c>
      <c r="C128">
        <v>72904695</v>
      </c>
      <c r="D128" t="s">
        <v>322</v>
      </c>
      <c r="E128" t="s">
        <v>323</v>
      </c>
      <c r="F128" t="s">
        <v>324</v>
      </c>
      <c r="G128" s="1">
        <v>34145</v>
      </c>
      <c r="H128">
        <v>2</v>
      </c>
      <c r="I128">
        <v>1</v>
      </c>
      <c r="J128">
        <v>1</v>
      </c>
      <c r="L128">
        <v>5563</v>
      </c>
      <c r="M128" s="2">
        <v>44140.390416666669</v>
      </c>
    </row>
    <row r="129" spans="1:14" hidden="1" x14ac:dyDescent="0.25">
      <c r="A129" s="3">
        <v>288273545563</v>
      </c>
      <c r="B129">
        <v>1</v>
      </c>
      <c r="C129">
        <v>73036148</v>
      </c>
      <c r="D129" t="s">
        <v>325</v>
      </c>
      <c r="E129" t="s">
        <v>326</v>
      </c>
      <c r="F129" t="s">
        <v>327</v>
      </c>
      <c r="G129" s="1">
        <v>37078</v>
      </c>
      <c r="H129">
        <v>2</v>
      </c>
      <c r="I129">
        <v>53</v>
      </c>
      <c r="J129">
        <v>0</v>
      </c>
      <c r="L129">
        <v>5563</v>
      </c>
      <c r="M129" s="2">
        <v>44473.473946759259</v>
      </c>
    </row>
    <row r="130" spans="1:14" hidden="1" x14ac:dyDescent="0.25">
      <c r="A130" s="3">
        <v>288763935563</v>
      </c>
      <c r="B130">
        <v>1</v>
      </c>
      <c r="C130">
        <v>73140751</v>
      </c>
      <c r="D130" t="s">
        <v>328</v>
      </c>
      <c r="E130" t="s">
        <v>329</v>
      </c>
      <c r="F130" t="s">
        <v>330</v>
      </c>
      <c r="G130" s="1">
        <v>34348</v>
      </c>
      <c r="H130">
        <v>8</v>
      </c>
      <c r="I130">
        <v>29</v>
      </c>
      <c r="J130">
        <v>6</v>
      </c>
      <c r="L130">
        <v>5563</v>
      </c>
      <c r="M130" s="2">
        <v>43630.412395833337</v>
      </c>
    </row>
    <row r="131" spans="1:14" hidden="1" x14ac:dyDescent="0.25">
      <c r="A131" s="3">
        <v>290229175563</v>
      </c>
      <c r="B131">
        <v>1</v>
      </c>
      <c r="C131">
        <v>73514636</v>
      </c>
      <c r="D131" t="s">
        <v>331</v>
      </c>
      <c r="E131" t="s">
        <v>303</v>
      </c>
      <c r="F131" t="s">
        <v>332</v>
      </c>
      <c r="G131" s="1">
        <v>34963</v>
      </c>
      <c r="H131">
        <v>2</v>
      </c>
      <c r="I131">
        <v>35</v>
      </c>
      <c r="J131">
        <v>0</v>
      </c>
      <c r="L131">
        <v>5563</v>
      </c>
      <c r="M131" s="2">
        <v>43516.47079861111</v>
      </c>
    </row>
    <row r="132" spans="1:14" hidden="1" x14ac:dyDescent="0.25">
      <c r="A132" s="3">
        <v>292320515563</v>
      </c>
      <c r="B132">
        <v>1</v>
      </c>
      <c r="C132">
        <v>73894122</v>
      </c>
      <c r="D132" t="s">
        <v>189</v>
      </c>
      <c r="E132" t="s">
        <v>151</v>
      </c>
      <c r="F132" t="s">
        <v>333</v>
      </c>
      <c r="G132" s="1">
        <v>35345</v>
      </c>
      <c r="H132">
        <v>2</v>
      </c>
      <c r="I132">
        <v>29</v>
      </c>
      <c r="J132">
        <v>6</v>
      </c>
      <c r="L132">
        <v>5563</v>
      </c>
      <c r="M132" s="2">
        <v>44764.481203703705</v>
      </c>
    </row>
    <row r="133" spans="1:14" hidden="1" x14ac:dyDescent="0.25">
      <c r="A133" s="3">
        <v>294237025563</v>
      </c>
      <c r="B133">
        <v>1</v>
      </c>
      <c r="C133">
        <v>74046460</v>
      </c>
      <c r="D133" t="s">
        <v>253</v>
      </c>
      <c r="E133" t="s">
        <v>44</v>
      </c>
      <c r="F133" t="s">
        <v>334</v>
      </c>
      <c r="G133" s="1">
        <v>35296</v>
      </c>
      <c r="H133">
        <v>2</v>
      </c>
      <c r="I133">
        <v>46</v>
      </c>
      <c r="J133">
        <v>6</v>
      </c>
      <c r="L133">
        <v>5563</v>
      </c>
      <c r="M133" s="2">
        <v>44457.280844907407</v>
      </c>
    </row>
    <row r="134" spans="1:14" hidden="1" x14ac:dyDescent="0.25">
      <c r="A134" s="3">
        <v>296933475563</v>
      </c>
      <c r="B134">
        <v>1</v>
      </c>
      <c r="C134">
        <v>74383443</v>
      </c>
      <c r="D134" t="s">
        <v>335</v>
      </c>
      <c r="E134" t="s">
        <v>98</v>
      </c>
      <c r="F134" t="s">
        <v>336</v>
      </c>
      <c r="G134" s="1">
        <v>36680</v>
      </c>
      <c r="H134">
        <v>2</v>
      </c>
      <c r="I134">
        <v>53</v>
      </c>
      <c r="J134">
        <v>0</v>
      </c>
      <c r="L134">
        <v>5563</v>
      </c>
      <c r="M134" s="2">
        <v>44648.492337962962</v>
      </c>
    </row>
    <row r="135" spans="1:14" hidden="1" x14ac:dyDescent="0.25">
      <c r="A135" s="3">
        <v>297197865563</v>
      </c>
      <c r="B135">
        <v>1</v>
      </c>
      <c r="C135">
        <v>74458000</v>
      </c>
      <c r="D135" t="s">
        <v>337</v>
      </c>
      <c r="E135" t="s">
        <v>338</v>
      </c>
      <c r="F135" t="s">
        <v>339</v>
      </c>
      <c r="G135" s="1">
        <v>34984</v>
      </c>
      <c r="H135">
        <v>2</v>
      </c>
      <c r="I135">
        <v>29</v>
      </c>
      <c r="J135">
        <v>6</v>
      </c>
      <c r="L135">
        <v>5563</v>
      </c>
      <c r="M135" s="2">
        <v>44764.371006944442</v>
      </c>
    </row>
    <row r="136" spans="1:14" hidden="1" x14ac:dyDescent="0.25">
      <c r="A136" s="3">
        <v>306353465563</v>
      </c>
      <c r="B136">
        <v>1</v>
      </c>
      <c r="C136">
        <v>75741117</v>
      </c>
      <c r="D136" t="s">
        <v>340</v>
      </c>
      <c r="E136" t="s">
        <v>341</v>
      </c>
      <c r="F136" t="s">
        <v>342</v>
      </c>
      <c r="G136" s="1">
        <v>35179</v>
      </c>
      <c r="H136">
        <v>8</v>
      </c>
      <c r="I136">
        <v>29</v>
      </c>
      <c r="J136">
        <v>6</v>
      </c>
      <c r="L136">
        <v>5563</v>
      </c>
      <c r="M136" s="2">
        <v>44468.374664351853</v>
      </c>
    </row>
    <row r="137" spans="1:14" hidden="1" x14ac:dyDescent="0.25">
      <c r="A137" s="3">
        <v>307014065563</v>
      </c>
      <c r="B137">
        <v>1</v>
      </c>
      <c r="C137">
        <v>75933323</v>
      </c>
      <c r="D137" t="s">
        <v>343</v>
      </c>
      <c r="E137" t="s">
        <v>344</v>
      </c>
      <c r="F137" t="s">
        <v>345</v>
      </c>
      <c r="G137" s="1">
        <v>35306</v>
      </c>
      <c r="H137">
        <v>2</v>
      </c>
      <c r="I137">
        <v>29</v>
      </c>
      <c r="J137">
        <v>6</v>
      </c>
      <c r="L137">
        <v>5563</v>
      </c>
      <c r="M137" s="2">
        <v>44457.275972222225</v>
      </c>
    </row>
    <row r="138" spans="1:14" hidden="1" x14ac:dyDescent="0.25">
      <c r="A138" s="3">
        <v>308273455563</v>
      </c>
      <c r="B138">
        <v>1</v>
      </c>
      <c r="C138">
        <v>76329740</v>
      </c>
      <c r="D138" t="s">
        <v>346</v>
      </c>
      <c r="E138" t="s">
        <v>347</v>
      </c>
      <c r="F138" t="s">
        <v>348</v>
      </c>
      <c r="G138" s="1">
        <v>34893</v>
      </c>
      <c r="H138">
        <v>2</v>
      </c>
      <c r="I138">
        <v>46</v>
      </c>
      <c r="J138">
        <v>6</v>
      </c>
      <c r="L138">
        <v>5563</v>
      </c>
      <c r="M138" s="2">
        <v>44663.453692129631</v>
      </c>
    </row>
    <row r="139" spans="1:14" hidden="1" x14ac:dyDescent="0.25">
      <c r="A139" s="3">
        <v>308525265563</v>
      </c>
      <c r="B139">
        <v>1</v>
      </c>
      <c r="C139">
        <v>76444308</v>
      </c>
      <c r="D139" t="s">
        <v>126</v>
      </c>
      <c r="E139" t="s">
        <v>349</v>
      </c>
      <c r="F139" t="s">
        <v>350</v>
      </c>
      <c r="G139" s="1">
        <v>35752</v>
      </c>
      <c r="H139">
        <v>2</v>
      </c>
      <c r="I139">
        <v>29</v>
      </c>
      <c r="J139">
        <v>6</v>
      </c>
      <c r="L139">
        <v>5563</v>
      </c>
      <c r="M139" s="2">
        <v>44436.496979166666</v>
      </c>
    </row>
    <row r="140" spans="1:14" hidden="1" x14ac:dyDescent="0.25">
      <c r="A140" s="3">
        <v>309929435563</v>
      </c>
      <c r="B140">
        <v>1</v>
      </c>
      <c r="C140">
        <v>76644335</v>
      </c>
      <c r="D140" t="s">
        <v>351</v>
      </c>
      <c r="E140" t="s">
        <v>352</v>
      </c>
      <c r="F140" t="s">
        <v>353</v>
      </c>
      <c r="G140" s="1">
        <v>36413</v>
      </c>
      <c r="H140">
        <v>2</v>
      </c>
      <c r="I140">
        <v>53</v>
      </c>
      <c r="J140">
        <v>0</v>
      </c>
      <c r="L140">
        <v>5563</v>
      </c>
      <c r="M140" s="2">
        <v>44591.049710648149</v>
      </c>
    </row>
    <row r="141" spans="1:14" hidden="1" x14ac:dyDescent="0.25">
      <c r="A141" s="3">
        <v>310109875563</v>
      </c>
      <c r="B141">
        <v>1</v>
      </c>
      <c r="C141">
        <v>76318596</v>
      </c>
      <c r="D141" t="s">
        <v>354</v>
      </c>
      <c r="E141" t="s">
        <v>355</v>
      </c>
      <c r="F141" t="s">
        <v>356</v>
      </c>
      <c r="G141" s="1">
        <v>35795</v>
      </c>
      <c r="H141">
        <v>2</v>
      </c>
      <c r="I141">
        <v>53</v>
      </c>
      <c r="J141">
        <v>0</v>
      </c>
      <c r="L141">
        <v>5563</v>
      </c>
      <c r="M141" s="2">
        <v>43304.606307870374</v>
      </c>
      <c r="N141" s="2">
        <v>43619.750740740739</v>
      </c>
    </row>
    <row r="142" spans="1:14" hidden="1" x14ac:dyDescent="0.25">
      <c r="A142" s="3">
        <v>310284535563</v>
      </c>
      <c r="B142">
        <v>1</v>
      </c>
      <c r="C142">
        <v>76730261</v>
      </c>
      <c r="D142" t="s">
        <v>357</v>
      </c>
      <c r="E142" t="s">
        <v>358</v>
      </c>
      <c r="F142" t="s">
        <v>359</v>
      </c>
      <c r="G142" s="1">
        <v>34828</v>
      </c>
      <c r="H142">
        <v>2</v>
      </c>
      <c r="I142">
        <v>41</v>
      </c>
      <c r="J142">
        <v>0</v>
      </c>
      <c r="L142">
        <v>5563</v>
      </c>
      <c r="M142" s="2">
        <v>44554</v>
      </c>
    </row>
    <row r="143" spans="1:14" hidden="1" x14ac:dyDescent="0.25">
      <c r="A143" s="3">
        <v>310577725563</v>
      </c>
      <c r="B143">
        <v>1</v>
      </c>
      <c r="C143">
        <v>76465448</v>
      </c>
      <c r="D143" t="s">
        <v>360</v>
      </c>
      <c r="E143" t="s">
        <v>123</v>
      </c>
      <c r="F143" t="s">
        <v>361</v>
      </c>
      <c r="G143" s="1">
        <v>36660</v>
      </c>
      <c r="H143">
        <v>2</v>
      </c>
      <c r="I143">
        <v>53</v>
      </c>
      <c r="J143">
        <v>0</v>
      </c>
      <c r="L143">
        <v>5563</v>
      </c>
      <c r="M143" s="2">
        <v>43311.408252314817</v>
      </c>
      <c r="N143" s="2">
        <v>44725.528356481482</v>
      </c>
    </row>
    <row r="144" spans="1:14" hidden="1" x14ac:dyDescent="0.25">
      <c r="A144" s="3">
        <v>310577725563</v>
      </c>
      <c r="B144">
        <v>1</v>
      </c>
      <c r="C144">
        <v>76465448</v>
      </c>
      <c r="D144" t="s">
        <v>360</v>
      </c>
      <c r="E144" t="s">
        <v>123</v>
      </c>
      <c r="F144" t="s">
        <v>361</v>
      </c>
      <c r="G144" s="1">
        <v>36660</v>
      </c>
      <c r="H144">
        <v>2</v>
      </c>
      <c r="I144">
        <v>53</v>
      </c>
      <c r="J144">
        <v>0</v>
      </c>
      <c r="L144">
        <v>5563</v>
      </c>
      <c r="M144" s="2">
        <v>43619.821759259263</v>
      </c>
    </row>
    <row r="145" spans="1:14" hidden="1" x14ac:dyDescent="0.25">
      <c r="A145" s="3">
        <v>31256235563</v>
      </c>
      <c r="B145">
        <v>1</v>
      </c>
      <c r="C145">
        <v>70231209</v>
      </c>
      <c r="D145" t="s">
        <v>362</v>
      </c>
      <c r="E145" t="s">
        <v>363</v>
      </c>
      <c r="F145" t="s">
        <v>364</v>
      </c>
      <c r="G145" s="1">
        <v>33870</v>
      </c>
      <c r="H145">
        <v>2</v>
      </c>
      <c r="I145">
        <v>29</v>
      </c>
      <c r="J145">
        <v>6</v>
      </c>
      <c r="L145">
        <v>5563</v>
      </c>
      <c r="M145" s="2">
        <v>44507.470601851855</v>
      </c>
    </row>
    <row r="146" spans="1:14" hidden="1" x14ac:dyDescent="0.25">
      <c r="A146" s="3">
        <v>312922805563</v>
      </c>
      <c r="B146">
        <v>1</v>
      </c>
      <c r="C146">
        <v>77083569</v>
      </c>
      <c r="D146" t="s">
        <v>365</v>
      </c>
      <c r="E146" t="s">
        <v>366</v>
      </c>
      <c r="F146" t="s">
        <v>367</v>
      </c>
      <c r="G146" s="1">
        <v>34777</v>
      </c>
      <c r="H146">
        <v>2</v>
      </c>
      <c r="I146">
        <v>29</v>
      </c>
      <c r="J146">
        <v>6</v>
      </c>
      <c r="L146">
        <v>5563</v>
      </c>
      <c r="M146" s="2">
        <v>44457.276423611111</v>
      </c>
    </row>
    <row r="147" spans="1:14" hidden="1" x14ac:dyDescent="0.25">
      <c r="A147" s="3">
        <v>315097605563</v>
      </c>
      <c r="B147">
        <v>1</v>
      </c>
      <c r="C147">
        <v>77222377</v>
      </c>
      <c r="D147" t="s">
        <v>50</v>
      </c>
      <c r="E147" t="s">
        <v>368</v>
      </c>
      <c r="F147" t="s">
        <v>369</v>
      </c>
      <c r="G147" s="1">
        <v>35879</v>
      </c>
      <c r="H147">
        <v>2</v>
      </c>
      <c r="I147">
        <v>35</v>
      </c>
      <c r="J147">
        <v>0</v>
      </c>
      <c r="L147">
        <v>5563</v>
      </c>
      <c r="M147" s="2">
        <v>43897</v>
      </c>
    </row>
    <row r="148" spans="1:14" hidden="1" x14ac:dyDescent="0.25">
      <c r="A148" s="3">
        <v>316570235563</v>
      </c>
      <c r="B148">
        <v>1</v>
      </c>
      <c r="C148">
        <v>77504173</v>
      </c>
      <c r="D148" t="s">
        <v>370</v>
      </c>
      <c r="E148" t="s">
        <v>371</v>
      </c>
      <c r="F148" t="s">
        <v>372</v>
      </c>
      <c r="G148" s="1">
        <v>36354</v>
      </c>
      <c r="H148">
        <v>2</v>
      </c>
      <c r="I148">
        <v>41</v>
      </c>
      <c r="J148">
        <v>0</v>
      </c>
      <c r="L148">
        <v>5563</v>
      </c>
      <c r="M148" s="2">
        <v>44558</v>
      </c>
    </row>
    <row r="149" spans="1:14" hidden="1" x14ac:dyDescent="0.25">
      <c r="A149" s="3">
        <v>318755115563</v>
      </c>
      <c r="B149">
        <v>1</v>
      </c>
      <c r="C149">
        <v>78140751</v>
      </c>
      <c r="D149" t="s">
        <v>52</v>
      </c>
      <c r="E149" t="s">
        <v>373</v>
      </c>
      <c r="F149" t="s">
        <v>374</v>
      </c>
      <c r="G149" s="1">
        <v>41441</v>
      </c>
      <c r="H149">
        <v>2</v>
      </c>
      <c r="I149">
        <v>42</v>
      </c>
      <c r="J149">
        <v>0</v>
      </c>
      <c r="L149">
        <v>5563</v>
      </c>
      <c r="M149" s="2">
        <v>43630</v>
      </c>
    </row>
    <row r="150" spans="1:14" hidden="1" x14ac:dyDescent="0.25">
      <c r="A150" s="3">
        <v>328295085563</v>
      </c>
      <c r="B150">
        <v>1</v>
      </c>
      <c r="C150">
        <v>80580382</v>
      </c>
      <c r="D150" t="s">
        <v>375</v>
      </c>
      <c r="E150" t="s">
        <v>376</v>
      </c>
      <c r="F150" t="s">
        <v>377</v>
      </c>
      <c r="G150" s="1">
        <v>28467</v>
      </c>
      <c r="H150">
        <v>2</v>
      </c>
      <c r="I150">
        <v>35</v>
      </c>
      <c r="J150">
        <v>0</v>
      </c>
      <c r="L150">
        <v>5563</v>
      </c>
      <c r="M150" s="2">
        <v>43279</v>
      </c>
    </row>
    <row r="151" spans="1:14" hidden="1" x14ac:dyDescent="0.25">
      <c r="A151" s="3">
        <v>329049965563</v>
      </c>
      <c r="B151">
        <v>1</v>
      </c>
      <c r="C151">
        <v>80677050</v>
      </c>
      <c r="D151" t="s">
        <v>192</v>
      </c>
      <c r="E151" t="s">
        <v>378</v>
      </c>
      <c r="F151" t="s">
        <v>379</v>
      </c>
      <c r="G151" s="1">
        <v>28857</v>
      </c>
      <c r="H151">
        <v>2</v>
      </c>
      <c r="I151">
        <v>35</v>
      </c>
      <c r="J151">
        <v>0</v>
      </c>
      <c r="L151">
        <v>5563</v>
      </c>
      <c r="M151" s="2">
        <v>43899.541226851848</v>
      </c>
    </row>
    <row r="152" spans="1:14" hidden="1" x14ac:dyDescent="0.25">
      <c r="A152" s="3">
        <v>33218605563</v>
      </c>
      <c r="B152">
        <v>1</v>
      </c>
      <c r="C152">
        <v>47220373</v>
      </c>
      <c r="D152" t="s">
        <v>380</v>
      </c>
      <c r="E152" t="s">
        <v>107</v>
      </c>
      <c r="F152" t="s">
        <v>381</v>
      </c>
      <c r="G152" s="1">
        <v>33463</v>
      </c>
      <c r="H152">
        <v>2</v>
      </c>
      <c r="I152">
        <v>29</v>
      </c>
      <c r="J152">
        <v>6</v>
      </c>
      <c r="L152">
        <v>5563</v>
      </c>
      <c r="M152" s="2">
        <v>44765.47314814815</v>
      </c>
    </row>
    <row r="153" spans="1:14" hidden="1" x14ac:dyDescent="0.25">
      <c r="A153" s="3">
        <v>332818405563</v>
      </c>
      <c r="B153">
        <v>1</v>
      </c>
      <c r="C153">
        <v>85741</v>
      </c>
      <c r="D153" t="s">
        <v>51</v>
      </c>
      <c r="E153" t="s">
        <v>53</v>
      </c>
      <c r="F153" t="s">
        <v>382</v>
      </c>
      <c r="G153" s="1">
        <v>24497</v>
      </c>
      <c r="H153">
        <v>2</v>
      </c>
      <c r="I153">
        <v>53</v>
      </c>
      <c r="J153">
        <v>0</v>
      </c>
      <c r="L153">
        <v>5563</v>
      </c>
      <c r="M153" s="2">
        <v>44229.457511574074</v>
      </c>
    </row>
    <row r="154" spans="1:14" hidden="1" x14ac:dyDescent="0.25">
      <c r="A154" s="3">
        <v>333008735563</v>
      </c>
      <c r="B154">
        <v>1</v>
      </c>
      <c r="C154">
        <v>85524</v>
      </c>
      <c r="D154" t="s">
        <v>383</v>
      </c>
      <c r="E154" t="s">
        <v>384</v>
      </c>
      <c r="F154" t="s">
        <v>385</v>
      </c>
      <c r="G154" s="1">
        <v>24970</v>
      </c>
      <c r="H154">
        <v>2</v>
      </c>
      <c r="I154">
        <v>29</v>
      </c>
      <c r="J154">
        <v>6</v>
      </c>
      <c r="L154">
        <v>5563</v>
      </c>
      <c r="M154" s="2">
        <v>44436.313194444447</v>
      </c>
    </row>
    <row r="155" spans="1:14" hidden="1" x14ac:dyDescent="0.25">
      <c r="A155" s="3">
        <v>333069565563</v>
      </c>
      <c r="B155">
        <v>1</v>
      </c>
      <c r="C155">
        <v>95991</v>
      </c>
      <c r="D155" t="s">
        <v>386</v>
      </c>
      <c r="E155" t="s">
        <v>24</v>
      </c>
      <c r="F155" t="s">
        <v>387</v>
      </c>
      <c r="G155" s="1">
        <v>26531</v>
      </c>
      <c r="H155">
        <v>8</v>
      </c>
      <c r="I155">
        <v>29</v>
      </c>
      <c r="J155">
        <v>6</v>
      </c>
      <c r="L155">
        <v>5563</v>
      </c>
      <c r="M155" s="2">
        <v>43311</v>
      </c>
    </row>
    <row r="156" spans="1:14" hidden="1" x14ac:dyDescent="0.25">
      <c r="A156" s="3">
        <v>339934235563</v>
      </c>
      <c r="B156">
        <v>1</v>
      </c>
      <c r="C156">
        <v>71285687</v>
      </c>
      <c r="D156" t="s">
        <v>388</v>
      </c>
      <c r="E156" t="s">
        <v>138</v>
      </c>
      <c r="F156" t="s">
        <v>389</v>
      </c>
      <c r="G156" s="1">
        <v>34890</v>
      </c>
      <c r="H156">
        <v>3</v>
      </c>
      <c r="I156">
        <v>45</v>
      </c>
      <c r="J156">
        <v>1</v>
      </c>
      <c r="L156">
        <v>5563</v>
      </c>
      <c r="M156" s="2">
        <v>43719.376550925925</v>
      </c>
    </row>
    <row r="157" spans="1:14" hidden="1" x14ac:dyDescent="0.25">
      <c r="A157" s="3">
        <v>359662725563</v>
      </c>
      <c r="B157">
        <v>1</v>
      </c>
      <c r="C157">
        <v>13333</v>
      </c>
      <c r="D157" t="s">
        <v>126</v>
      </c>
      <c r="E157" t="s">
        <v>390</v>
      </c>
      <c r="F157" t="s">
        <v>391</v>
      </c>
      <c r="G157" s="1">
        <v>23900</v>
      </c>
      <c r="H157">
        <v>1</v>
      </c>
      <c r="I157">
        <v>53</v>
      </c>
      <c r="J157">
        <v>0</v>
      </c>
      <c r="L157">
        <v>5563</v>
      </c>
      <c r="M157" s="2">
        <v>43661.428159722222</v>
      </c>
    </row>
    <row r="158" spans="1:14" hidden="1" x14ac:dyDescent="0.25">
      <c r="A158" s="3">
        <v>361268865563</v>
      </c>
      <c r="B158">
        <v>1</v>
      </c>
      <c r="C158">
        <v>46478180</v>
      </c>
      <c r="D158" t="s">
        <v>358</v>
      </c>
      <c r="E158" t="s">
        <v>392</v>
      </c>
      <c r="F158" t="s">
        <v>393</v>
      </c>
      <c r="G158" s="1">
        <v>33097</v>
      </c>
      <c r="H158">
        <v>8</v>
      </c>
      <c r="I158">
        <v>45</v>
      </c>
      <c r="J158">
        <v>1</v>
      </c>
      <c r="L158">
        <v>5563</v>
      </c>
      <c r="M158" s="2">
        <v>43270</v>
      </c>
    </row>
    <row r="159" spans="1:14" hidden="1" x14ac:dyDescent="0.25">
      <c r="A159" s="3">
        <v>364400275563</v>
      </c>
      <c r="B159">
        <v>1</v>
      </c>
      <c r="C159">
        <v>48968521</v>
      </c>
      <c r="D159" t="s">
        <v>148</v>
      </c>
      <c r="E159" t="s">
        <v>394</v>
      </c>
      <c r="F159" t="s">
        <v>395</v>
      </c>
      <c r="G159" s="1">
        <v>29881</v>
      </c>
      <c r="H159">
        <v>2</v>
      </c>
      <c r="I159">
        <v>1</v>
      </c>
      <c r="J159">
        <v>1</v>
      </c>
      <c r="L159">
        <v>5563</v>
      </c>
      <c r="M159" s="2">
        <v>43465.414039351854</v>
      </c>
      <c r="N159" s="2">
        <v>43719.721076388887</v>
      </c>
    </row>
    <row r="160" spans="1:14" hidden="1" x14ac:dyDescent="0.25">
      <c r="A160" s="3">
        <v>3696425563</v>
      </c>
      <c r="B160">
        <v>1</v>
      </c>
      <c r="C160">
        <v>42704640</v>
      </c>
      <c r="D160" t="s">
        <v>326</v>
      </c>
      <c r="E160" t="s">
        <v>70</v>
      </c>
      <c r="F160" t="s">
        <v>396</v>
      </c>
      <c r="G160" s="1">
        <v>30779</v>
      </c>
      <c r="H160">
        <v>2</v>
      </c>
      <c r="I160">
        <v>53</v>
      </c>
      <c r="J160">
        <v>0</v>
      </c>
      <c r="L160">
        <v>5563</v>
      </c>
      <c r="M160" s="2">
        <v>44610.738067129627</v>
      </c>
    </row>
    <row r="161" spans="1:14" hidden="1" x14ac:dyDescent="0.25">
      <c r="A161" s="3">
        <v>375214655563</v>
      </c>
      <c r="B161">
        <v>1</v>
      </c>
      <c r="C161">
        <v>70472759</v>
      </c>
      <c r="D161" t="s">
        <v>397</v>
      </c>
      <c r="E161" t="s">
        <v>398</v>
      </c>
      <c r="F161" t="s">
        <v>399</v>
      </c>
      <c r="G161" s="1">
        <v>33687</v>
      </c>
      <c r="H161">
        <v>3</v>
      </c>
      <c r="I161">
        <v>45</v>
      </c>
      <c r="J161">
        <v>1</v>
      </c>
      <c r="L161">
        <v>5563</v>
      </c>
      <c r="M161" s="2">
        <v>43407</v>
      </c>
    </row>
    <row r="162" spans="1:14" hidden="1" x14ac:dyDescent="0.25">
      <c r="A162" s="3">
        <v>377575535563</v>
      </c>
      <c r="B162">
        <v>1</v>
      </c>
      <c r="C162">
        <v>47555541</v>
      </c>
      <c r="D162" t="s">
        <v>189</v>
      </c>
      <c r="E162" t="s">
        <v>400</v>
      </c>
      <c r="F162" t="s">
        <v>401</v>
      </c>
      <c r="G162" s="1">
        <v>33996</v>
      </c>
      <c r="H162">
        <v>2</v>
      </c>
      <c r="I162">
        <v>1</v>
      </c>
      <c r="J162">
        <v>1</v>
      </c>
      <c r="L162">
        <v>5563</v>
      </c>
      <c r="M162" s="2">
        <v>44335.45107638889</v>
      </c>
    </row>
    <row r="163" spans="1:14" hidden="1" x14ac:dyDescent="0.25">
      <c r="A163" s="3">
        <v>38182685563</v>
      </c>
      <c r="B163">
        <v>1</v>
      </c>
      <c r="C163">
        <v>42297476</v>
      </c>
      <c r="D163" t="s">
        <v>402</v>
      </c>
      <c r="E163" t="s">
        <v>161</v>
      </c>
      <c r="F163" t="s">
        <v>403</v>
      </c>
      <c r="G163" s="1">
        <v>29638</v>
      </c>
      <c r="H163">
        <v>2</v>
      </c>
      <c r="I163">
        <v>36</v>
      </c>
      <c r="J163">
        <v>0</v>
      </c>
      <c r="L163">
        <v>5563</v>
      </c>
      <c r="M163" s="2">
        <v>44558.461493055554</v>
      </c>
    </row>
    <row r="164" spans="1:14" hidden="1" x14ac:dyDescent="0.25">
      <c r="A164" s="3">
        <v>382554855563</v>
      </c>
      <c r="B164">
        <v>1</v>
      </c>
      <c r="C164">
        <v>76444408</v>
      </c>
      <c r="D164" t="s">
        <v>404</v>
      </c>
      <c r="E164" t="s">
        <v>405</v>
      </c>
      <c r="F164" t="s">
        <v>406</v>
      </c>
      <c r="G164" s="1">
        <v>35641</v>
      </c>
      <c r="H164">
        <v>2</v>
      </c>
      <c r="I164">
        <v>35</v>
      </c>
      <c r="J164">
        <v>0</v>
      </c>
      <c r="L164">
        <v>5563</v>
      </c>
      <c r="M164" s="2">
        <v>44436</v>
      </c>
    </row>
    <row r="165" spans="1:14" hidden="1" x14ac:dyDescent="0.25">
      <c r="A165" s="3">
        <v>390436195563</v>
      </c>
      <c r="B165">
        <v>1</v>
      </c>
      <c r="C165">
        <v>45235374</v>
      </c>
      <c r="D165" t="s">
        <v>183</v>
      </c>
      <c r="E165" t="s">
        <v>407</v>
      </c>
      <c r="F165" t="s">
        <v>408</v>
      </c>
      <c r="G165" s="1">
        <v>32279</v>
      </c>
      <c r="H165">
        <v>3</v>
      </c>
      <c r="I165">
        <v>25</v>
      </c>
      <c r="J165">
        <v>3</v>
      </c>
      <c r="L165">
        <v>5563</v>
      </c>
      <c r="M165" s="2">
        <v>43599</v>
      </c>
    </row>
    <row r="166" spans="1:14" hidden="1" x14ac:dyDescent="0.25">
      <c r="A166" s="3">
        <v>39077185563</v>
      </c>
      <c r="B166">
        <v>1</v>
      </c>
      <c r="C166">
        <v>45018</v>
      </c>
      <c r="D166" t="s">
        <v>398</v>
      </c>
      <c r="E166" t="s">
        <v>409</v>
      </c>
      <c r="F166" t="s">
        <v>37</v>
      </c>
      <c r="G166" s="1">
        <v>20369</v>
      </c>
      <c r="H166">
        <v>1</v>
      </c>
      <c r="I166">
        <v>29</v>
      </c>
      <c r="J166">
        <v>6</v>
      </c>
      <c r="L166">
        <v>5563</v>
      </c>
      <c r="M166" s="2">
        <v>43538</v>
      </c>
      <c r="N166" s="2">
        <v>44725.527858796297</v>
      </c>
    </row>
    <row r="167" spans="1:14" hidden="1" x14ac:dyDescent="0.25">
      <c r="A167" s="3">
        <v>405092665563</v>
      </c>
      <c r="B167">
        <v>1</v>
      </c>
      <c r="C167">
        <v>75866776</v>
      </c>
      <c r="D167" t="s">
        <v>410</v>
      </c>
      <c r="E167" t="s">
        <v>101</v>
      </c>
      <c r="F167" t="s">
        <v>411</v>
      </c>
      <c r="G167" s="1">
        <v>36112</v>
      </c>
      <c r="H167">
        <v>2</v>
      </c>
      <c r="I167">
        <v>29</v>
      </c>
      <c r="J167">
        <v>6</v>
      </c>
      <c r="L167">
        <v>5563</v>
      </c>
      <c r="M167" s="2">
        <v>44436</v>
      </c>
    </row>
    <row r="168" spans="1:14" hidden="1" x14ac:dyDescent="0.25">
      <c r="A168" s="3">
        <v>407879445563</v>
      </c>
      <c r="B168">
        <v>2</v>
      </c>
      <c r="C168">
        <v>1366728</v>
      </c>
      <c r="D168" t="s">
        <v>47</v>
      </c>
      <c r="E168" t="s">
        <v>189</v>
      </c>
      <c r="F168" t="s">
        <v>412</v>
      </c>
      <c r="G168" s="1">
        <v>31347</v>
      </c>
      <c r="H168">
        <v>2</v>
      </c>
      <c r="I168">
        <v>1</v>
      </c>
      <c r="J168">
        <v>1</v>
      </c>
      <c r="K168">
        <v>75998</v>
      </c>
      <c r="L168">
        <v>5563</v>
      </c>
      <c r="M168" s="2">
        <v>43781</v>
      </c>
    </row>
    <row r="169" spans="1:14" hidden="1" x14ac:dyDescent="0.25">
      <c r="A169" s="3">
        <v>410227875563</v>
      </c>
      <c r="B169">
        <v>1</v>
      </c>
      <c r="C169">
        <v>44511658</v>
      </c>
      <c r="D169" t="s">
        <v>413</v>
      </c>
      <c r="E169" t="s">
        <v>414</v>
      </c>
      <c r="F169" t="s">
        <v>415</v>
      </c>
      <c r="G169" s="1">
        <v>32024</v>
      </c>
      <c r="H169">
        <v>2</v>
      </c>
      <c r="I169">
        <v>29</v>
      </c>
      <c r="J169">
        <v>6</v>
      </c>
      <c r="L169">
        <v>5563</v>
      </c>
      <c r="M169" s="2">
        <v>44471</v>
      </c>
    </row>
    <row r="170" spans="1:14" hidden="1" x14ac:dyDescent="0.25">
      <c r="A170" s="3">
        <v>420596265563</v>
      </c>
      <c r="B170">
        <v>2</v>
      </c>
      <c r="C170">
        <v>2622023</v>
      </c>
      <c r="D170" t="s">
        <v>416</v>
      </c>
      <c r="E170" t="s">
        <v>417</v>
      </c>
      <c r="F170" t="s">
        <v>418</v>
      </c>
      <c r="G170" s="1">
        <v>30629</v>
      </c>
      <c r="H170">
        <v>2</v>
      </c>
      <c r="I170">
        <v>29</v>
      </c>
      <c r="J170">
        <v>6</v>
      </c>
      <c r="L170">
        <v>5563</v>
      </c>
      <c r="M170" s="2">
        <v>44457.824583333335</v>
      </c>
    </row>
    <row r="171" spans="1:14" hidden="1" x14ac:dyDescent="0.25">
      <c r="A171" s="3">
        <v>421641945563</v>
      </c>
      <c r="B171">
        <v>2</v>
      </c>
      <c r="C171">
        <v>238398</v>
      </c>
      <c r="D171" t="s">
        <v>189</v>
      </c>
      <c r="E171" t="s">
        <v>419</v>
      </c>
      <c r="F171" t="s">
        <v>420</v>
      </c>
      <c r="G171" s="1">
        <v>32028</v>
      </c>
      <c r="H171">
        <v>2</v>
      </c>
      <c r="I171">
        <v>1</v>
      </c>
      <c r="J171">
        <v>1</v>
      </c>
      <c r="L171">
        <v>5563</v>
      </c>
      <c r="M171" s="2">
        <v>44023</v>
      </c>
      <c r="N171" s="2">
        <v>44405.541168981479</v>
      </c>
    </row>
    <row r="172" spans="1:14" hidden="1" x14ac:dyDescent="0.25">
      <c r="A172" s="3">
        <v>423152015563</v>
      </c>
      <c r="B172">
        <v>2</v>
      </c>
      <c r="C172">
        <v>2383983</v>
      </c>
      <c r="D172" t="s">
        <v>189</v>
      </c>
      <c r="E172" t="s">
        <v>419</v>
      </c>
      <c r="F172" t="s">
        <v>421</v>
      </c>
      <c r="G172" s="1">
        <v>32028</v>
      </c>
      <c r="H172">
        <v>2</v>
      </c>
      <c r="I172">
        <v>1</v>
      </c>
      <c r="J172">
        <v>1</v>
      </c>
      <c r="L172">
        <v>5563</v>
      </c>
      <c r="M172" s="2">
        <v>44051</v>
      </c>
      <c r="N172" s="2">
        <v>44125.749351851853</v>
      </c>
    </row>
    <row r="173" spans="1:14" hidden="1" x14ac:dyDescent="0.25">
      <c r="A173" s="3">
        <v>423168555563</v>
      </c>
      <c r="B173">
        <v>2</v>
      </c>
      <c r="C173">
        <v>2318430</v>
      </c>
      <c r="D173" t="s">
        <v>138</v>
      </c>
      <c r="E173" t="s">
        <v>422</v>
      </c>
      <c r="F173" t="s">
        <v>423</v>
      </c>
      <c r="G173" s="1">
        <v>32048</v>
      </c>
      <c r="H173">
        <v>2</v>
      </c>
      <c r="I173">
        <v>1</v>
      </c>
      <c r="J173">
        <v>1</v>
      </c>
      <c r="L173">
        <v>5563</v>
      </c>
      <c r="M173" s="2">
        <v>44337.389178240737</v>
      </c>
    </row>
    <row r="174" spans="1:14" hidden="1" x14ac:dyDescent="0.25">
      <c r="A174" s="3">
        <v>42735375563</v>
      </c>
      <c r="B174">
        <v>1</v>
      </c>
      <c r="C174">
        <v>46678533</v>
      </c>
      <c r="D174" t="s">
        <v>70</v>
      </c>
      <c r="E174" t="s">
        <v>53</v>
      </c>
      <c r="F174" t="s">
        <v>424</v>
      </c>
      <c r="G174" s="1">
        <v>33159</v>
      </c>
      <c r="H174">
        <v>2</v>
      </c>
      <c r="I174">
        <v>29</v>
      </c>
      <c r="J174">
        <v>6</v>
      </c>
      <c r="L174">
        <v>5563</v>
      </c>
      <c r="M174" s="2">
        <v>44436</v>
      </c>
    </row>
    <row r="175" spans="1:14" hidden="1" x14ac:dyDescent="0.25">
      <c r="A175" s="3">
        <v>445657825563</v>
      </c>
      <c r="B175">
        <v>2</v>
      </c>
      <c r="C175">
        <v>2622023</v>
      </c>
      <c r="D175" t="s">
        <v>416</v>
      </c>
      <c r="E175" t="s">
        <v>417</v>
      </c>
      <c r="F175" t="s">
        <v>418</v>
      </c>
      <c r="G175" s="1">
        <v>30629</v>
      </c>
      <c r="H175">
        <v>2</v>
      </c>
      <c r="I175">
        <v>29</v>
      </c>
      <c r="J175">
        <v>6</v>
      </c>
      <c r="L175">
        <v>5563</v>
      </c>
      <c r="M175" s="2">
        <v>44457</v>
      </c>
    </row>
    <row r="176" spans="1:14" hidden="1" x14ac:dyDescent="0.25">
      <c r="A176" s="3">
        <v>456817295563</v>
      </c>
      <c r="B176">
        <v>2</v>
      </c>
      <c r="C176">
        <v>2823098</v>
      </c>
      <c r="D176" t="s">
        <v>252</v>
      </c>
      <c r="E176" t="s">
        <v>425</v>
      </c>
      <c r="F176" t="s">
        <v>426</v>
      </c>
      <c r="G176" s="1">
        <v>30710</v>
      </c>
      <c r="H176">
        <v>2</v>
      </c>
      <c r="I176">
        <v>29</v>
      </c>
      <c r="J176">
        <v>6</v>
      </c>
      <c r="L176">
        <v>5563</v>
      </c>
      <c r="M176" s="2">
        <v>44641.40997685185</v>
      </c>
    </row>
    <row r="177" spans="1:14" hidden="1" x14ac:dyDescent="0.25">
      <c r="A177" s="3">
        <v>46476695563</v>
      </c>
      <c r="B177">
        <v>1</v>
      </c>
      <c r="C177">
        <v>44016265</v>
      </c>
      <c r="D177" t="s">
        <v>427</v>
      </c>
      <c r="E177" t="s">
        <v>355</v>
      </c>
      <c r="F177" t="s">
        <v>428</v>
      </c>
      <c r="G177" s="1">
        <v>31685</v>
      </c>
      <c r="H177">
        <v>2</v>
      </c>
      <c r="I177">
        <v>29</v>
      </c>
      <c r="J177">
        <v>6</v>
      </c>
      <c r="L177">
        <v>5563</v>
      </c>
      <c r="M177" s="2">
        <v>44457.280312499999</v>
      </c>
    </row>
    <row r="178" spans="1:14" hidden="1" x14ac:dyDescent="0.25">
      <c r="A178" s="3">
        <v>47285185563</v>
      </c>
      <c r="B178">
        <v>1</v>
      </c>
      <c r="C178">
        <v>40580928</v>
      </c>
      <c r="D178" t="s">
        <v>429</v>
      </c>
      <c r="E178" t="s">
        <v>430</v>
      </c>
      <c r="F178" t="s">
        <v>431</v>
      </c>
      <c r="G178" s="1">
        <v>29466</v>
      </c>
      <c r="H178">
        <v>2</v>
      </c>
      <c r="I178">
        <v>1</v>
      </c>
      <c r="J178">
        <v>1</v>
      </c>
      <c r="L178">
        <v>5563</v>
      </c>
      <c r="M178" s="2">
        <v>43718.431284722225</v>
      </c>
    </row>
    <row r="179" spans="1:14" hidden="1" x14ac:dyDescent="0.25">
      <c r="A179" s="3">
        <v>50124325563</v>
      </c>
      <c r="B179">
        <v>1</v>
      </c>
      <c r="C179">
        <v>40031866</v>
      </c>
      <c r="D179" t="s">
        <v>432</v>
      </c>
      <c r="E179" t="s">
        <v>398</v>
      </c>
      <c r="F179" t="s">
        <v>433</v>
      </c>
      <c r="G179" s="1">
        <v>28823</v>
      </c>
      <c r="H179">
        <v>8</v>
      </c>
      <c r="I179">
        <v>23</v>
      </c>
      <c r="J179">
        <v>5</v>
      </c>
      <c r="L179">
        <v>5563</v>
      </c>
      <c r="M179" s="2">
        <v>43486.484675925924</v>
      </c>
    </row>
    <row r="180" spans="1:14" hidden="1" x14ac:dyDescent="0.25">
      <c r="A180" s="3">
        <v>55837605563</v>
      </c>
      <c r="B180">
        <v>1</v>
      </c>
      <c r="C180">
        <v>45302635</v>
      </c>
      <c r="D180" t="s">
        <v>66</v>
      </c>
      <c r="E180" t="s">
        <v>434</v>
      </c>
      <c r="F180" t="s">
        <v>435</v>
      </c>
      <c r="G180" s="1">
        <v>32138</v>
      </c>
      <c r="H180">
        <v>2</v>
      </c>
      <c r="I180">
        <v>53</v>
      </c>
      <c r="J180">
        <v>0</v>
      </c>
      <c r="L180">
        <v>5563</v>
      </c>
      <c r="M180" s="2">
        <v>42690</v>
      </c>
      <c r="N180" s="2">
        <v>44725.529282407406</v>
      </c>
    </row>
    <row r="181" spans="1:14" hidden="1" x14ac:dyDescent="0.25">
      <c r="A181" s="3">
        <v>55842585563</v>
      </c>
      <c r="B181">
        <v>1</v>
      </c>
      <c r="C181">
        <v>75997862</v>
      </c>
      <c r="D181" t="s">
        <v>307</v>
      </c>
      <c r="E181" t="s">
        <v>436</v>
      </c>
      <c r="F181" t="s">
        <v>437</v>
      </c>
      <c r="G181" s="1">
        <v>35688</v>
      </c>
      <c r="H181">
        <v>2</v>
      </c>
      <c r="I181">
        <v>53</v>
      </c>
      <c r="J181">
        <v>0</v>
      </c>
      <c r="L181">
        <v>5563</v>
      </c>
      <c r="M181" s="2">
        <v>42746.500775462962</v>
      </c>
      <c r="N181" s="2">
        <v>44725.529293981483</v>
      </c>
    </row>
    <row r="182" spans="1:14" hidden="1" x14ac:dyDescent="0.25">
      <c r="A182" s="3">
        <v>57248415563</v>
      </c>
      <c r="B182">
        <v>1</v>
      </c>
      <c r="C182">
        <v>48300493</v>
      </c>
      <c r="D182" t="s">
        <v>438</v>
      </c>
      <c r="E182" t="s">
        <v>439</v>
      </c>
      <c r="F182" t="s">
        <v>440</v>
      </c>
      <c r="G182" s="1">
        <v>34032</v>
      </c>
      <c r="H182">
        <v>2</v>
      </c>
      <c r="I182">
        <v>53</v>
      </c>
      <c r="J182">
        <v>0</v>
      </c>
      <c r="L182">
        <v>5563</v>
      </c>
      <c r="M182" s="2">
        <v>44507.8</v>
      </c>
    </row>
    <row r="183" spans="1:14" hidden="1" x14ac:dyDescent="0.25">
      <c r="A183" s="3">
        <v>58226575563</v>
      </c>
      <c r="B183">
        <v>1</v>
      </c>
      <c r="C183">
        <v>42113035</v>
      </c>
      <c r="D183" t="s">
        <v>161</v>
      </c>
      <c r="E183" t="s">
        <v>44</v>
      </c>
      <c r="F183" t="s">
        <v>441</v>
      </c>
      <c r="G183" s="1">
        <v>30565</v>
      </c>
      <c r="H183">
        <v>2</v>
      </c>
      <c r="I183">
        <v>29</v>
      </c>
      <c r="J183">
        <v>6</v>
      </c>
      <c r="L183">
        <v>5563</v>
      </c>
      <c r="M183" s="2">
        <v>44607.49009259259</v>
      </c>
    </row>
    <row r="184" spans="1:14" hidden="1" x14ac:dyDescent="0.25">
      <c r="A184" s="3">
        <v>58828645563</v>
      </c>
      <c r="B184">
        <v>1</v>
      </c>
      <c r="C184">
        <v>6152815</v>
      </c>
      <c r="D184" t="s">
        <v>50</v>
      </c>
      <c r="E184" t="s">
        <v>442</v>
      </c>
      <c r="F184" t="s">
        <v>443</v>
      </c>
      <c r="G184" s="1">
        <v>23044</v>
      </c>
      <c r="H184">
        <v>2</v>
      </c>
      <c r="I184">
        <v>29</v>
      </c>
      <c r="J184">
        <v>6</v>
      </c>
      <c r="L184">
        <v>5563</v>
      </c>
      <c r="M184" s="2">
        <v>44448.520532407405</v>
      </c>
    </row>
    <row r="185" spans="1:14" hidden="1" x14ac:dyDescent="0.25">
      <c r="A185" s="3">
        <v>60115563</v>
      </c>
      <c r="B185">
        <v>1</v>
      </c>
      <c r="C185">
        <v>44603452</v>
      </c>
      <c r="D185" t="s">
        <v>24</v>
      </c>
      <c r="E185" t="s">
        <v>430</v>
      </c>
      <c r="F185" t="s">
        <v>444</v>
      </c>
      <c r="G185" s="1">
        <v>32018</v>
      </c>
      <c r="H185">
        <v>2</v>
      </c>
      <c r="I185">
        <v>53</v>
      </c>
      <c r="J185">
        <v>0</v>
      </c>
      <c r="L185">
        <v>5563</v>
      </c>
      <c r="M185" s="2">
        <v>43793.978703703702</v>
      </c>
    </row>
    <row r="186" spans="1:14" hidden="1" x14ac:dyDescent="0.25">
      <c r="A186" s="3">
        <v>60360155563</v>
      </c>
      <c r="B186">
        <v>1</v>
      </c>
      <c r="C186">
        <v>41418206</v>
      </c>
      <c r="D186" t="s">
        <v>138</v>
      </c>
      <c r="E186" t="s">
        <v>445</v>
      </c>
      <c r="F186" t="s">
        <v>446</v>
      </c>
      <c r="G186" s="1">
        <v>29709</v>
      </c>
      <c r="H186">
        <v>2</v>
      </c>
      <c r="I186">
        <v>1</v>
      </c>
      <c r="J186">
        <v>1</v>
      </c>
      <c r="L186">
        <v>5563</v>
      </c>
      <c r="M186" s="2">
        <v>44478.504652777781</v>
      </c>
    </row>
    <row r="187" spans="1:14" hidden="1" x14ac:dyDescent="0.25">
      <c r="A187" s="3">
        <v>60783635563</v>
      </c>
      <c r="B187">
        <v>1</v>
      </c>
      <c r="C187">
        <v>46078124</v>
      </c>
      <c r="D187" t="s">
        <v>109</v>
      </c>
      <c r="E187" t="s">
        <v>126</v>
      </c>
      <c r="F187" t="s">
        <v>447</v>
      </c>
      <c r="G187" s="1">
        <v>32819</v>
      </c>
      <c r="H187">
        <v>2</v>
      </c>
      <c r="I187">
        <v>29</v>
      </c>
      <c r="J187">
        <v>6</v>
      </c>
      <c r="L187">
        <v>5563</v>
      </c>
      <c r="M187" s="2">
        <v>44457.279768518521</v>
      </c>
    </row>
    <row r="188" spans="1:14" hidden="1" x14ac:dyDescent="0.25">
      <c r="A188" s="3">
        <v>61224605563</v>
      </c>
      <c r="B188">
        <v>1</v>
      </c>
      <c r="C188">
        <v>44511656</v>
      </c>
      <c r="D188" t="s">
        <v>448</v>
      </c>
      <c r="E188" t="s">
        <v>449</v>
      </c>
      <c r="F188" t="s">
        <v>450</v>
      </c>
      <c r="G188" s="1">
        <v>32046</v>
      </c>
      <c r="H188">
        <v>2</v>
      </c>
      <c r="I188">
        <v>29</v>
      </c>
      <c r="J188">
        <v>6</v>
      </c>
      <c r="L188">
        <v>5563</v>
      </c>
      <c r="M188" s="2">
        <v>44436.606620370374</v>
      </c>
    </row>
    <row r="189" spans="1:14" hidden="1" x14ac:dyDescent="0.25">
      <c r="A189" s="3">
        <v>61392345563</v>
      </c>
      <c r="B189">
        <v>1</v>
      </c>
      <c r="C189">
        <v>125346</v>
      </c>
      <c r="D189" t="s">
        <v>130</v>
      </c>
      <c r="E189" t="s">
        <v>451</v>
      </c>
      <c r="F189" t="s">
        <v>452</v>
      </c>
      <c r="G189" s="1">
        <v>28246</v>
      </c>
      <c r="H189">
        <v>2</v>
      </c>
      <c r="I189">
        <v>29</v>
      </c>
      <c r="J189">
        <v>6</v>
      </c>
      <c r="L189">
        <v>5563</v>
      </c>
      <c r="M189" s="2">
        <v>44318.577766203707</v>
      </c>
    </row>
    <row r="190" spans="1:14" hidden="1" x14ac:dyDescent="0.25">
      <c r="A190" s="3">
        <v>62221955563</v>
      </c>
      <c r="B190">
        <v>1</v>
      </c>
      <c r="C190">
        <v>22489858</v>
      </c>
      <c r="D190" t="s">
        <v>453</v>
      </c>
      <c r="E190" t="s">
        <v>454</v>
      </c>
      <c r="F190" t="s">
        <v>455</v>
      </c>
      <c r="G190" s="1">
        <v>26641</v>
      </c>
      <c r="H190">
        <v>8</v>
      </c>
      <c r="I190">
        <v>29</v>
      </c>
      <c r="J190">
        <v>6</v>
      </c>
      <c r="L190">
        <v>5563</v>
      </c>
      <c r="M190" s="2">
        <v>43718.353564814817</v>
      </c>
    </row>
    <row r="191" spans="1:14" hidden="1" x14ac:dyDescent="0.25">
      <c r="A191" s="3">
        <v>62452065563</v>
      </c>
      <c r="B191">
        <v>1</v>
      </c>
      <c r="C191">
        <v>40268791</v>
      </c>
      <c r="D191" t="s">
        <v>456</v>
      </c>
      <c r="E191" t="s">
        <v>457</v>
      </c>
      <c r="F191" t="s">
        <v>458</v>
      </c>
      <c r="G191" s="1">
        <v>29029</v>
      </c>
      <c r="H191">
        <v>8</v>
      </c>
      <c r="I191">
        <v>29</v>
      </c>
      <c r="J191">
        <v>6</v>
      </c>
      <c r="L191">
        <v>5563</v>
      </c>
      <c r="M191" s="2">
        <v>42700</v>
      </c>
    </row>
    <row r="192" spans="1:14" hidden="1" x14ac:dyDescent="0.25">
      <c r="A192" s="3">
        <v>62452685563</v>
      </c>
      <c r="B192">
        <v>1</v>
      </c>
      <c r="C192">
        <v>40071666</v>
      </c>
      <c r="D192" t="s">
        <v>459</v>
      </c>
      <c r="E192" t="s">
        <v>460</v>
      </c>
      <c r="F192" t="s">
        <v>461</v>
      </c>
      <c r="G192" s="1">
        <v>27197</v>
      </c>
      <c r="H192">
        <v>8</v>
      </c>
      <c r="I192">
        <v>35</v>
      </c>
      <c r="J192">
        <v>0</v>
      </c>
      <c r="L192">
        <v>5563</v>
      </c>
      <c r="M192" s="2">
        <v>42700</v>
      </c>
    </row>
    <row r="193" spans="1:14" hidden="1" x14ac:dyDescent="0.25">
      <c r="A193" s="3">
        <v>62453265563</v>
      </c>
      <c r="B193">
        <v>1</v>
      </c>
      <c r="C193">
        <v>41825047</v>
      </c>
      <c r="D193" t="s">
        <v>126</v>
      </c>
      <c r="E193" t="s">
        <v>179</v>
      </c>
      <c r="F193" t="s">
        <v>462</v>
      </c>
      <c r="G193" s="1">
        <v>30361</v>
      </c>
      <c r="H193">
        <v>8</v>
      </c>
      <c r="I193">
        <v>29</v>
      </c>
      <c r="J193">
        <v>6</v>
      </c>
      <c r="L193">
        <v>5563</v>
      </c>
      <c r="M193" s="2">
        <v>42700</v>
      </c>
    </row>
    <row r="194" spans="1:14" hidden="1" x14ac:dyDescent="0.25">
      <c r="A194" s="3">
        <v>62748885563</v>
      </c>
      <c r="B194">
        <v>1</v>
      </c>
      <c r="C194">
        <v>43731647</v>
      </c>
      <c r="D194" t="s">
        <v>463</v>
      </c>
      <c r="E194" t="s">
        <v>192</v>
      </c>
      <c r="F194" t="s">
        <v>464</v>
      </c>
      <c r="G194" s="1">
        <v>31576</v>
      </c>
      <c r="H194">
        <v>8</v>
      </c>
      <c r="I194">
        <v>29</v>
      </c>
      <c r="J194">
        <v>6</v>
      </c>
      <c r="L194">
        <v>5563</v>
      </c>
      <c r="M194" s="2">
        <v>42702</v>
      </c>
    </row>
    <row r="195" spans="1:14" hidden="1" x14ac:dyDescent="0.25">
      <c r="A195" s="3">
        <v>62749565563</v>
      </c>
      <c r="B195">
        <v>1</v>
      </c>
      <c r="C195">
        <v>120434</v>
      </c>
      <c r="D195" t="s">
        <v>111</v>
      </c>
      <c r="E195" t="s">
        <v>48</v>
      </c>
      <c r="F195" t="s">
        <v>465</v>
      </c>
      <c r="G195" s="1">
        <v>25703</v>
      </c>
      <c r="H195">
        <v>8</v>
      </c>
      <c r="I195">
        <v>29</v>
      </c>
      <c r="J195">
        <v>6</v>
      </c>
      <c r="L195">
        <v>5563</v>
      </c>
      <c r="M195" s="2">
        <v>42702</v>
      </c>
    </row>
    <row r="196" spans="1:14" hidden="1" x14ac:dyDescent="0.25">
      <c r="A196" s="3">
        <v>62750415563</v>
      </c>
      <c r="B196">
        <v>1</v>
      </c>
      <c r="C196">
        <v>47218490</v>
      </c>
      <c r="D196" t="s">
        <v>466</v>
      </c>
      <c r="E196" t="s">
        <v>467</v>
      </c>
      <c r="F196" t="s">
        <v>468</v>
      </c>
      <c r="G196" s="1">
        <v>33554</v>
      </c>
      <c r="H196">
        <v>3</v>
      </c>
      <c r="I196">
        <v>29</v>
      </c>
      <c r="J196">
        <v>6</v>
      </c>
      <c r="L196">
        <v>5563</v>
      </c>
      <c r="M196" s="2">
        <v>42702</v>
      </c>
    </row>
    <row r="197" spans="1:14" hidden="1" x14ac:dyDescent="0.25">
      <c r="A197" s="3">
        <v>62751295563</v>
      </c>
      <c r="B197">
        <v>1</v>
      </c>
      <c r="C197">
        <v>128089</v>
      </c>
      <c r="D197" t="s">
        <v>469</v>
      </c>
      <c r="E197" t="s">
        <v>70</v>
      </c>
      <c r="F197" t="s">
        <v>470</v>
      </c>
      <c r="G197" s="1">
        <v>28295</v>
      </c>
      <c r="H197">
        <v>8</v>
      </c>
      <c r="I197">
        <v>29</v>
      </c>
      <c r="J197">
        <v>6</v>
      </c>
      <c r="L197">
        <v>5563</v>
      </c>
      <c r="M197" s="2">
        <v>42702</v>
      </c>
    </row>
    <row r="198" spans="1:14" hidden="1" x14ac:dyDescent="0.25">
      <c r="A198" s="3">
        <v>62752075563</v>
      </c>
      <c r="B198">
        <v>1</v>
      </c>
      <c r="C198">
        <v>127236</v>
      </c>
      <c r="D198" t="s">
        <v>471</v>
      </c>
      <c r="E198" t="s">
        <v>123</v>
      </c>
      <c r="F198" t="s">
        <v>472</v>
      </c>
      <c r="G198" s="1">
        <v>28620</v>
      </c>
      <c r="H198">
        <v>8</v>
      </c>
      <c r="I198">
        <v>35</v>
      </c>
      <c r="J198">
        <v>0</v>
      </c>
      <c r="L198">
        <v>5563</v>
      </c>
      <c r="M198" s="2">
        <v>42702</v>
      </c>
    </row>
    <row r="199" spans="1:14" hidden="1" x14ac:dyDescent="0.25">
      <c r="A199" s="3">
        <v>62752865563</v>
      </c>
      <c r="B199">
        <v>1</v>
      </c>
      <c r="C199">
        <v>30766</v>
      </c>
      <c r="D199" t="s">
        <v>473</v>
      </c>
      <c r="E199" t="s">
        <v>474</v>
      </c>
      <c r="F199" t="s">
        <v>475</v>
      </c>
      <c r="G199" s="1">
        <v>18354</v>
      </c>
      <c r="H199">
        <v>1</v>
      </c>
      <c r="I199">
        <v>35</v>
      </c>
      <c r="J199">
        <v>0</v>
      </c>
      <c r="L199">
        <v>5563</v>
      </c>
      <c r="M199" s="2">
        <v>42702</v>
      </c>
    </row>
    <row r="200" spans="1:14" hidden="1" x14ac:dyDescent="0.25">
      <c r="A200" s="3">
        <v>62753895563</v>
      </c>
      <c r="B200">
        <v>1</v>
      </c>
      <c r="C200">
        <v>130505</v>
      </c>
      <c r="D200" t="s">
        <v>44</v>
      </c>
      <c r="E200" t="s">
        <v>476</v>
      </c>
      <c r="F200" t="s">
        <v>477</v>
      </c>
      <c r="G200" s="1">
        <v>28790</v>
      </c>
      <c r="H200">
        <v>1</v>
      </c>
      <c r="I200">
        <v>35</v>
      </c>
      <c r="J200">
        <v>0</v>
      </c>
      <c r="L200">
        <v>5563</v>
      </c>
      <c r="M200" s="2">
        <v>42702</v>
      </c>
    </row>
    <row r="201" spans="1:14" hidden="1" x14ac:dyDescent="0.25">
      <c r="A201" s="3">
        <v>62755225563</v>
      </c>
      <c r="B201">
        <v>1</v>
      </c>
      <c r="C201">
        <v>128571</v>
      </c>
      <c r="D201" t="s">
        <v>151</v>
      </c>
      <c r="E201" t="s">
        <v>478</v>
      </c>
      <c r="F201" t="s">
        <v>479</v>
      </c>
      <c r="G201" s="1">
        <v>28755</v>
      </c>
      <c r="H201">
        <v>8</v>
      </c>
      <c r="I201">
        <v>35</v>
      </c>
      <c r="J201">
        <v>0</v>
      </c>
      <c r="L201">
        <v>5563</v>
      </c>
      <c r="M201" s="2">
        <v>42702</v>
      </c>
    </row>
    <row r="202" spans="1:14" hidden="1" x14ac:dyDescent="0.25">
      <c r="A202" s="3">
        <v>62756275563</v>
      </c>
      <c r="B202">
        <v>1</v>
      </c>
      <c r="C202">
        <v>42574647</v>
      </c>
      <c r="D202" t="s">
        <v>480</v>
      </c>
      <c r="E202" t="s">
        <v>287</v>
      </c>
      <c r="F202" t="s">
        <v>481</v>
      </c>
      <c r="G202" s="1">
        <v>30657</v>
      </c>
      <c r="H202">
        <v>8</v>
      </c>
      <c r="I202">
        <v>35</v>
      </c>
      <c r="J202">
        <v>0</v>
      </c>
      <c r="L202">
        <v>5563</v>
      </c>
      <c r="M202" s="2">
        <v>42702</v>
      </c>
    </row>
    <row r="203" spans="1:14" hidden="1" x14ac:dyDescent="0.25">
      <c r="A203" s="3">
        <v>62953515563</v>
      </c>
      <c r="B203">
        <v>1</v>
      </c>
      <c r="C203">
        <v>15616037</v>
      </c>
      <c r="D203" t="s">
        <v>482</v>
      </c>
      <c r="E203" t="s">
        <v>128</v>
      </c>
      <c r="F203" t="s">
        <v>483</v>
      </c>
      <c r="G203" s="1">
        <v>24637</v>
      </c>
      <c r="H203">
        <v>1</v>
      </c>
      <c r="I203">
        <v>29</v>
      </c>
      <c r="J203">
        <v>6</v>
      </c>
      <c r="L203">
        <v>5563</v>
      </c>
      <c r="M203" s="2">
        <v>42702</v>
      </c>
      <c r="N203" s="2">
        <v>44051.415925925925</v>
      </c>
    </row>
    <row r="204" spans="1:14" hidden="1" x14ac:dyDescent="0.25">
      <c r="A204" s="3">
        <v>63031835563</v>
      </c>
      <c r="B204">
        <v>1</v>
      </c>
      <c r="C204">
        <v>45560699</v>
      </c>
      <c r="D204" t="s">
        <v>50</v>
      </c>
      <c r="E204" t="s">
        <v>138</v>
      </c>
      <c r="F204" t="s">
        <v>484</v>
      </c>
      <c r="G204" s="1">
        <v>32525</v>
      </c>
      <c r="H204">
        <v>2</v>
      </c>
      <c r="I204">
        <v>29</v>
      </c>
      <c r="J204">
        <v>6</v>
      </c>
      <c r="L204">
        <v>5563</v>
      </c>
      <c r="M204" s="2">
        <v>44436.570972222224</v>
      </c>
    </row>
    <row r="205" spans="1:14" hidden="1" x14ac:dyDescent="0.25">
      <c r="A205" s="3">
        <v>63143455563</v>
      </c>
      <c r="B205">
        <v>1</v>
      </c>
      <c r="C205">
        <v>47679532</v>
      </c>
      <c r="D205" t="s">
        <v>111</v>
      </c>
      <c r="E205" t="s">
        <v>485</v>
      </c>
      <c r="F205" t="s">
        <v>486</v>
      </c>
      <c r="G205" s="1">
        <v>33724</v>
      </c>
      <c r="H205">
        <v>8</v>
      </c>
      <c r="I205">
        <v>29</v>
      </c>
      <c r="J205">
        <v>6</v>
      </c>
      <c r="L205">
        <v>5563</v>
      </c>
      <c r="M205" s="2">
        <v>43771.461597222224</v>
      </c>
    </row>
    <row r="206" spans="1:14" hidden="1" x14ac:dyDescent="0.25">
      <c r="A206" s="3">
        <v>64090055563</v>
      </c>
      <c r="B206">
        <v>1</v>
      </c>
      <c r="C206">
        <v>45323600</v>
      </c>
      <c r="D206" t="s">
        <v>487</v>
      </c>
      <c r="E206" t="s">
        <v>488</v>
      </c>
      <c r="F206" t="s">
        <v>489</v>
      </c>
      <c r="G206" s="1">
        <v>31549</v>
      </c>
      <c r="H206">
        <v>2</v>
      </c>
      <c r="I206">
        <v>29</v>
      </c>
      <c r="J206">
        <v>6</v>
      </c>
      <c r="L206">
        <v>5563</v>
      </c>
      <c r="M206" s="2">
        <v>43624.511122685188</v>
      </c>
    </row>
    <row r="207" spans="1:14" hidden="1" x14ac:dyDescent="0.25">
      <c r="A207" s="3">
        <v>69086895563</v>
      </c>
      <c r="B207">
        <v>1</v>
      </c>
      <c r="C207">
        <v>2463</v>
      </c>
      <c r="D207" t="s">
        <v>490</v>
      </c>
      <c r="E207" t="s">
        <v>491</v>
      </c>
      <c r="F207" t="s">
        <v>492</v>
      </c>
      <c r="G207" s="1">
        <v>22151</v>
      </c>
      <c r="H207">
        <v>8</v>
      </c>
      <c r="I207">
        <v>35</v>
      </c>
      <c r="J207">
        <v>0</v>
      </c>
      <c r="L207">
        <v>5563</v>
      </c>
      <c r="M207" s="2">
        <v>42727</v>
      </c>
    </row>
    <row r="208" spans="1:14" hidden="1" x14ac:dyDescent="0.25">
      <c r="A208" s="3">
        <v>69264175563</v>
      </c>
      <c r="B208">
        <v>1</v>
      </c>
      <c r="C208">
        <v>40260530</v>
      </c>
      <c r="D208" t="s">
        <v>493</v>
      </c>
      <c r="E208" t="s">
        <v>494</v>
      </c>
      <c r="F208" t="s">
        <v>495</v>
      </c>
      <c r="G208" s="1">
        <v>29075</v>
      </c>
      <c r="H208">
        <v>2</v>
      </c>
      <c r="I208">
        <v>29</v>
      </c>
      <c r="J208">
        <v>6</v>
      </c>
      <c r="L208">
        <v>5563</v>
      </c>
      <c r="M208" s="2">
        <v>44445.580266203702</v>
      </c>
    </row>
    <row r="209" spans="1:13" hidden="1" x14ac:dyDescent="0.25">
      <c r="A209" s="3">
        <v>69312125563</v>
      </c>
      <c r="B209">
        <v>1</v>
      </c>
      <c r="C209">
        <v>42073270</v>
      </c>
      <c r="D209" t="s">
        <v>496</v>
      </c>
      <c r="E209" t="s">
        <v>497</v>
      </c>
      <c r="F209" t="s">
        <v>498</v>
      </c>
      <c r="G209" s="1">
        <v>29445</v>
      </c>
      <c r="H209">
        <v>8</v>
      </c>
      <c r="I209">
        <v>35</v>
      </c>
      <c r="J209">
        <v>0</v>
      </c>
      <c r="L209">
        <v>5563</v>
      </c>
      <c r="M209" s="2">
        <v>42730</v>
      </c>
    </row>
    <row r="210" spans="1:13" hidden="1" x14ac:dyDescent="0.25">
      <c r="A210" s="3">
        <v>69370465563</v>
      </c>
      <c r="B210">
        <v>1</v>
      </c>
      <c r="C210">
        <v>4084809</v>
      </c>
      <c r="D210" t="s">
        <v>499</v>
      </c>
      <c r="E210" t="s">
        <v>500</v>
      </c>
      <c r="F210" t="s">
        <v>501</v>
      </c>
      <c r="G210" s="1">
        <v>27818</v>
      </c>
      <c r="H210">
        <v>2</v>
      </c>
      <c r="I210">
        <v>35</v>
      </c>
      <c r="J210">
        <v>0</v>
      </c>
      <c r="L210">
        <v>5563</v>
      </c>
      <c r="M210" s="2">
        <v>42730</v>
      </c>
    </row>
    <row r="211" spans="1:13" hidden="1" x14ac:dyDescent="0.25">
      <c r="A211" s="3">
        <v>69583665563</v>
      </c>
      <c r="B211">
        <v>1</v>
      </c>
      <c r="C211">
        <v>111283</v>
      </c>
      <c r="D211" t="s">
        <v>378</v>
      </c>
      <c r="E211" t="s">
        <v>123</v>
      </c>
      <c r="F211" t="s">
        <v>502</v>
      </c>
      <c r="G211" s="1">
        <v>27723</v>
      </c>
      <c r="H211">
        <v>8</v>
      </c>
      <c r="I211">
        <v>35</v>
      </c>
      <c r="J211">
        <v>0</v>
      </c>
      <c r="L211">
        <v>5563</v>
      </c>
      <c r="M211" s="2">
        <v>42731</v>
      </c>
    </row>
    <row r="212" spans="1:13" hidden="1" x14ac:dyDescent="0.25">
      <c r="A212" s="3">
        <v>69715215563</v>
      </c>
      <c r="B212">
        <v>1</v>
      </c>
      <c r="C212">
        <v>115316</v>
      </c>
      <c r="D212" t="s">
        <v>503</v>
      </c>
      <c r="E212" t="s">
        <v>504</v>
      </c>
      <c r="F212" t="s">
        <v>505</v>
      </c>
      <c r="G212" s="1">
        <v>28002</v>
      </c>
      <c r="H212">
        <v>2</v>
      </c>
      <c r="I212">
        <v>35</v>
      </c>
      <c r="J212">
        <v>0</v>
      </c>
      <c r="L212">
        <v>5563</v>
      </c>
      <c r="M212" s="2">
        <v>44603.412187499998</v>
      </c>
    </row>
    <row r="213" spans="1:13" hidden="1" x14ac:dyDescent="0.25">
      <c r="A213" s="3">
        <v>7430865563</v>
      </c>
      <c r="B213">
        <v>1</v>
      </c>
      <c r="C213">
        <v>45313195</v>
      </c>
      <c r="D213" t="s">
        <v>506</v>
      </c>
      <c r="E213" t="s">
        <v>507</v>
      </c>
      <c r="F213" t="s">
        <v>508</v>
      </c>
      <c r="G213" s="1">
        <v>32403</v>
      </c>
      <c r="H213">
        <v>8</v>
      </c>
      <c r="I213">
        <v>1</v>
      </c>
      <c r="J213">
        <v>1</v>
      </c>
      <c r="L213">
        <v>5563</v>
      </c>
      <c r="M213" s="2">
        <v>43293.365185185183</v>
      </c>
    </row>
    <row r="214" spans="1:13" hidden="1" x14ac:dyDescent="0.25">
      <c r="A214" s="3">
        <v>7431155563</v>
      </c>
      <c r="B214">
        <v>1</v>
      </c>
      <c r="C214">
        <v>44467137</v>
      </c>
      <c r="D214" t="s">
        <v>509</v>
      </c>
      <c r="E214" t="s">
        <v>303</v>
      </c>
      <c r="F214" t="s">
        <v>510</v>
      </c>
      <c r="G214" s="1">
        <v>31871</v>
      </c>
      <c r="H214">
        <v>3</v>
      </c>
      <c r="I214">
        <v>29</v>
      </c>
      <c r="J214">
        <v>6</v>
      </c>
      <c r="L214">
        <v>5563</v>
      </c>
      <c r="M214" s="2">
        <v>43628.496249999997</v>
      </c>
    </row>
    <row r="215" spans="1:13" hidden="1" x14ac:dyDescent="0.25">
      <c r="A215" s="3">
        <v>7431235563</v>
      </c>
      <c r="B215">
        <v>1</v>
      </c>
      <c r="C215">
        <v>40368957</v>
      </c>
      <c r="D215" t="s">
        <v>231</v>
      </c>
      <c r="E215" t="s">
        <v>50</v>
      </c>
      <c r="F215" t="s">
        <v>511</v>
      </c>
      <c r="G215" s="1">
        <v>28977</v>
      </c>
      <c r="H215">
        <v>2</v>
      </c>
      <c r="I215">
        <v>46</v>
      </c>
      <c r="J215">
        <v>6</v>
      </c>
      <c r="L215">
        <v>5563</v>
      </c>
      <c r="M215" s="2">
        <v>44436.308877314812</v>
      </c>
    </row>
    <row r="216" spans="1:13" hidden="1" x14ac:dyDescent="0.25">
      <c r="A216" s="3">
        <v>7431395563</v>
      </c>
      <c r="B216">
        <v>1</v>
      </c>
      <c r="C216">
        <v>47187297</v>
      </c>
      <c r="D216" t="s">
        <v>24</v>
      </c>
      <c r="E216" t="s">
        <v>38</v>
      </c>
      <c r="F216" t="s">
        <v>512</v>
      </c>
      <c r="G216" s="1">
        <v>33437</v>
      </c>
      <c r="H216">
        <v>3</v>
      </c>
      <c r="I216">
        <v>23</v>
      </c>
      <c r="J216">
        <v>5</v>
      </c>
      <c r="L216">
        <v>5563</v>
      </c>
      <c r="M216" s="2">
        <v>43643.338159722225</v>
      </c>
    </row>
    <row r="217" spans="1:13" hidden="1" x14ac:dyDescent="0.25">
      <c r="A217" s="3">
        <v>7431705563</v>
      </c>
      <c r="B217">
        <v>1</v>
      </c>
      <c r="C217">
        <v>47541689</v>
      </c>
      <c r="D217" t="s">
        <v>513</v>
      </c>
      <c r="E217" t="s">
        <v>144</v>
      </c>
      <c r="F217" t="s">
        <v>514</v>
      </c>
      <c r="G217" s="1">
        <v>33253</v>
      </c>
      <c r="H217">
        <v>2</v>
      </c>
      <c r="I217">
        <v>53</v>
      </c>
      <c r="J217">
        <v>0</v>
      </c>
      <c r="L217">
        <v>5563</v>
      </c>
      <c r="M217" s="2">
        <v>43266.508506944447</v>
      </c>
    </row>
    <row r="218" spans="1:13" hidden="1" x14ac:dyDescent="0.25">
      <c r="A218" s="3">
        <v>7431735563</v>
      </c>
      <c r="B218">
        <v>1</v>
      </c>
      <c r="C218">
        <v>42599437</v>
      </c>
      <c r="D218" t="s">
        <v>109</v>
      </c>
      <c r="E218" t="s">
        <v>515</v>
      </c>
      <c r="F218" t="s">
        <v>516</v>
      </c>
      <c r="G218" s="1">
        <v>30733</v>
      </c>
      <c r="H218">
        <v>2</v>
      </c>
      <c r="I218">
        <v>35</v>
      </c>
      <c r="J218">
        <v>0</v>
      </c>
      <c r="L218">
        <v>5563</v>
      </c>
      <c r="M218" s="2">
        <v>42702.375023148146</v>
      </c>
    </row>
    <row r="219" spans="1:13" hidden="1" x14ac:dyDescent="0.25">
      <c r="A219" s="3">
        <v>7432095563</v>
      </c>
      <c r="B219">
        <v>1</v>
      </c>
      <c r="C219">
        <v>44773252</v>
      </c>
      <c r="D219" t="s">
        <v>509</v>
      </c>
      <c r="E219" t="s">
        <v>517</v>
      </c>
      <c r="F219" t="s">
        <v>518</v>
      </c>
      <c r="G219" s="1">
        <v>32017</v>
      </c>
      <c r="H219">
        <v>8</v>
      </c>
      <c r="I219">
        <v>29</v>
      </c>
      <c r="J219">
        <v>6</v>
      </c>
      <c r="L219">
        <v>5563</v>
      </c>
      <c r="M219" s="2">
        <v>43641.319884259261</v>
      </c>
    </row>
    <row r="220" spans="1:13" hidden="1" x14ac:dyDescent="0.25">
      <c r="A220" s="3">
        <v>86681285563</v>
      </c>
      <c r="B220">
        <v>1</v>
      </c>
      <c r="C220">
        <v>80050384</v>
      </c>
      <c r="D220" t="s">
        <v>519</v>
      </c>
      <c r="E220" t="s">
        <v>520</v>
      </c>
      <c r="F220" t="s">
        <v>521</v>
      </c>
      <c r="G220" s="1">
        <v>28870</v>
      </c>
      <c r="H220">
        <v>2</v>
      </c>
      <c r="I220">
        <v>35</v>
      </c>
      <c r="J220">
        <v>0</v>
      </c>
      <c r="L220">
        <v>5563</v>
      </c>
      <c r="M220" s="2">
        <v>44077</v>
      </c>
    </row>
    <row r="221" spans="1:13" hidden="1" x14ac:dyDescent="0.25">
      <c r="A221" s="3">
        <v>92162255563</v>
      </c>
      <c r="B221">
        <v>1</v>
      </c>
      <c r="C221">
        <v>41655348</v>
      </c>
      <c r="D221" t="s">
        <v>181</v>
      </c>
      <c r="E221" t="s">
        <v>50</v>
      </c>
      <c r="F221" t="s">
        <v>522</v>
      </c>
      <c r="G221" s="1">
        <v>30215</v>
      </c>
      <c r="H221">
        <v>8</v>
      </c>
      <c r="I221">
        <v>29</v>
      </c>
      <c r="J221">
        <v>6</v>
      </c>
      <c r="L221">
        <v>5563</v>
      </c>
      <c r="M221" s="2">
        <v>44322</v>
      </c>
    </row>
    <row r="222" spans="1:13" hidden="1" x14ac:dyDescent="0.25">
      <c r="A222" s="3">
        <v>95200535563</v>
      </c>
      <c r="B222">
        <v>1</v>
      </c>
      <c r="C222">
        <v>126045</v>
      </c>
      <c r="D222" t="s">
        <v>210</v>
      </c>
      <c r="E222" t="s">
        <v>192</v>
      </c>
      <c r="F222" t="s">
        <v>523</v>
      </c>
      <c r="G222" s="1">
        <v>28355</v>
      </c>
      <c r="H222">
        <v>8</v>
      </c>
      <c r="I222">
        <v>29</v>
      </c>
      <c r="J222">
        <v>6</v>
      </c>
      <c r="L222">
        <v>5563</v>
      </c>
      <c r="M222" s="2">
        <v>44449.522881944446</v>
      </c>
    </row>
    <row r="223" spans="1:13" hidden="1" x14ac:dyDescent="0.25">
      <c r="A223" s="3">
        <v>9914065563</v>
      </c>
      <c r="B223">
        <v>1</v>
      </c>
      <c r="C223">
        <v>40672754</v>
      </c>
      <c r="D223" t="s">
        <v>130</v>
      </c>
      <c r="E223" t="s">
        <v>138</v>
      </c>
      <c r="F223" t="s">
        <v>524</v>
      </c>
      <c r="G223" s="1">
        <v>29478</v>
      </c>
      <c r="H223">
        <v>2</v>
      </c>
      <c r="I223">
        <v>29</v>
      </c>
      <c r="J223">
        <v>6</v>
      </c>
      <c r="L223">
        <v>5563</v>
      </c>
      <c r="M223" s="2">
        <v>44436.312349537038</v>
      </c>
    </row>
    <row r="224" spans="1:13" hidden="1" x14ac:dyDescent="0.25">
      <c r="A224" s="3">
        <v>99908325563</v>
      </c>
      <c r="B224">
        <v>1</v>
      </c>
      <c r="C224">
        <v>40195684</v>
      </c>
      <c r="D224" t="s">
        <v>44</v>
      </c>
      <c r="E224" t="s">
        <v>144</v>
      </c>
      <c r="F224" t="s">
        <v>525</v>
      </c>
      <c r="G224" s="1">
        <v>28973</v>
      </c>
      <c r="H224">
        <v>8</v>
      </c>
      <c r="I224">
        <v>35</v>
      </c>
      <c r="J224">
        <v>0</v>
      </c>
      <c r="L224">
        <v>5563</v>
      </c>
      <c r="M224" s="2">
        <v>43273.451747685183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Reporte40a115392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SoftComp</dc:creator>
  <cp:lastModifiedBy>SoftComp</cp:lastModifiedBy>
  <dcterms:created xsi:type="dcterms:W3CDTF">2022-08-23T16:16:32Z</dcterms:created>
  <dcterms:modified xsi:type="dcterms:W3CDTF">2022-09-22T13:41:56Z</dcterms:modified>
</cp:coreProperties>
</file>