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661F33A4-2F64-4D2A-BD6D-7065D2D1E6AA}" xr6:coauthVersionLast="47" xr6:coauthVersionMax="47" xr10:uidLastSave="{00000000-0000-0000-0000-000000000000}"/>
  <bookViews>
    <workbookView xWindow="-120" yWindow="-120" windowWidth="38640" windowHeight="21240" xr2:uid="{F7BCEEB8-8D62-4686-9FA1-C052039D2FF8}"/>
  </bookViews>
  <sheets>
    <sheet name="Full Data maker" sheetId="1" r:id="rId1"/>
    <sheet name="Calification tables" sheetId="4" r:id="rId2"/>
    <sheet name="Layer Time" sheetId="2" r:id="rId3"/>
    <sheet name="Export 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 i="1" l="1"/>
  <c r="S3" i="1"/>
  <c r="S30" i="1"/>
  <c r="AS30" i="1" s="1"/>
  <c r="S31" i="1"/>
  <c r="AS31" i="1" s="1"/>
  <c r="S32" i="1"/>
  <c r="AS32" i="1" s="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O32" i="1"/>
  <c r="O31" i="1"/>
  <c r="O30" i="1"/>
  <c r="O29" i="1"/>
  <c r="O28" i="1"/>
  <c r="O27" i="1"/>
  <c r="O26" i="1"/>
  <c r="O25" i="1"/>
  <c r="O24" i="1"/>
  <c r="O23" i="1"/>
  <c r="O22" i="1"/>
  <c r="O21" i="1"/>
  <c r="O20" i="1"/>
  <c r="AP20" i="1" s="1"/>
  <c r="O19" i="1"/>
  <c r="O18" i="1"/>
  <c r="O17" i="1"/>
  <c r="O16" i="1"/>
  <c r="O15" i="1"/>
  <c r="O14" i="1"/>
  <c r="O13" i="1"/>
  <c r="O12" i="1"/>
  <c r="O11" i="1"/>
  <c r="AP11" i="1" s="1"/>
  <c r="O10" i="1"/>
  <c r="O9" i="1"/>
  <c r="O8" i="1"/>
  <c r="AP8" i="1" s="1"/>
  <c r="O7" i="1"/>
  <c r="O6" i="1"/>
  <c r="O5" i="1"/>
  <c r="O4" i="1"/>
  <c r="O3" i="1"/>
  <c r="AP3" i="1" s="1"/>
  <c r="O2" i="1"/>
  <c r="AF30" i="1"/>
  <c r="AF31" i="1"/>
  <c r="AF32" i="1"/>
  <c r="AI30" i="1"/>
  <c r="AI31" i="1"/>
  <c r="AI32" i="1"/>
  <c r="AH4" i="1"/>
  <c r="AH2" i="1"/>
  <c r="AH3"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F28" i="3"/>
  <c r="G28" i="3"/>
  <c r="AP9" i="1" l="1"/>
  <c r="AP4" i="1"/>
  <c r="AP16" i="1"/>
  <c r="AP28" i="1"/>
  <c r="AP10" i="1"/>
  <c r="AP5" i="1"/>
  <c r="AP17" i="1"/>
  <c r="AP29" i="1"/>
  <c r="AP22" i="1"/>
  <c r="AP21" i="1"/>
  <c r="AP32" i="1"/>
  <c r="AP27" i="1"/>
  <c r="AP15" i="1"/>
  <c r="AP2" i="1"/>
  <c r="AP14" i="1"/>
  <c r="AP26" i="1"/>
  <c r="AP18" i="1"/>
  <c r="AP30" i="1"/>
  <c r="AP6" i="1"/>
  <c r="AP7" i="1"/>
  <c r="AP19" i="1"/>
  <c r="AP31" i="1"/>
  <c r="AP24" i="1"/>
  <c r="AP12" i="1"/>
  <c r="AP13" i="1"/>
  <c r="AP25" i="1"/>
  <c r="AP23" i="1"/>
  <c r="H28" i="3" l="1"/>
  <c r="F21" i="3"/>
  <c r="G21" i="3" s="1"/>
  <c r="H21" i="3" l="1"/>
  <c r="F29" i="3"/>
  <c r="G29" i="3" s="1"/>
  <c r="H29" i="3" l="1"/>
  <c r="F24" i="3"/>
  <c r="G24" i="3" s="1"/>
  <c r="H24" i="3" l="1"/>
  <c r="F3" i="3"/>
  <c r="G3" i="3" s="1"/>
  <c r="H3" i="3" l="1"/>
  <c r="F8" i="3"/>
  <c r="G8" i="3" s="1"/>
  <c r="H8" i="3" l="1"/>
  <c r="F6" i="3"/>
  <c r="G6" i="3" s="1"/>
  <c r="H6" i="3" l="1"/>
  <c r="F2" i="3"/>
  <c r="G2" i="3" s="1"/>
  <c r="H2" i="3" l="1"/>
  <c r="F4" i="3"/>
  <c r="G4" i="3" s="1"/>
  <c r="H4" i="3" l="1"/>
  <c r="F5" i="3"/>
  <c r="G5" i="3" s="1"/>
  <c r="H5" i="3" l="1"/>
  <c r="F15" i="3"/>
  <c r="G15" i="3" s="1"/>
  <c r="AS2" i="1" l="1"/>
  <c r="H15" i="3" l="1"/>
  <c r="F19" i="3"/>
  <c r="G19" i="3" s="1"/>
  <c r="H19" i="3" l="1"/>
  <c r="F16" i="3"/>
  <c r="G16" i="3" s="1"/>
  <c r="H16" i="3" l="1"/>
  <c r="F25" i="3"/>
  <c r="G25" i="3" s="1"/>
  <c r="H25" i="3" l="1"/>
  <c r="F9" i="3"/>
  <c r="G9" i="3" s="1"/>
  <c r="H9" i="3" l="1"/>
  <c r="F7" i="3"/>
  <c r="G7" i="3" s="1"/>
  <c r="H7" i="3" l="1"/>
  <c r="F13" i="3"/>
  <c r="G13" i="3" s="1"/>
  <c r="H13" i="3" l="1"/>
  <c r="F22" i="3"/>
  <c r="G22" i="3" s="1"/>
  <c r="H22" i="3" l="1"/>
  <c r="F14" i="3"/>
  <c r="G14" i="3" s="1"/>
  <c r="H14" i="3" l="1"/>
  <c r="F12" i="3"/>
  <c r="G12" i="3" s="1"/>
  <c r="H12" i="3" l="1"/>
  <c r="F27" i="3"/>
  <c r="G27" i="3" s="1"/>
  <c r="H27" i="3" l="1"/>
  <c r="F26" i="3"/>
  <c r="G26" i="3" s="1"/>
  <c r="H26" i="3" l="1"/>
  <c r="F17" i="3"/>
  <c r="G17" i="3" s="1"/>
  <c r="H17" i="3" l="1"/>
  <c r="F20" i="3"/>
  <c r="G20" i="3" s="1"/>
  <c r="H20" i="3" l="1"/>
  <c r="F23" i="3"/>
  <c r="G23" i="3" s="1"/>
  <c r="H23" i="3" l="1"/>
  <c r="F10" i="3"/>
  <c r="G10" i="3" s="1"/>
  <c r="H10" i="3" l="1"/>
  <c r="F11" i="3"/>
  <c r="G11" i="3" s="1"/>
  <c r="H11" i="3" l="1"/>
  <c r="F18" i="3"/>
  <c r="G18" i="3" s="1"/>
  <c r="X27" i="1" l="1"/>
  <c r="X29" i="1"/>
  <c r="X9" i="1"/>
  <c r="X11" i="1"/>
  <c r="U14" i="1"/>
  <c r="U26" i="1"/>
  <c r="U28" i="1"/>
  <c r="U5" i="1"/>
  <c r="U19" i="1"/>
  <c r="R26" i="1"/>
  <c r="S26" i="1" s="1"/>
  <c r="AS26" i="1" s="1"/>
  <c r="R28" i="1"/>
  <c r="S28" i="1" s="1"/>
  <c r="AS28" i="1" s="1"/>
  <c r="R5" i="1"/>
  <c r="S5" i="1" s="1"/>
  <c r="AS5" i="1" s="1"/>
  <c r="U7" i="1"/>
  <c r="R27" i="1"/>
  <c r="S27" i="1" s="1"/>
  <c r="AS27" i="1" s="1"/>
  <c r="R10" i="1"/>
  <c r="S10" i="1" s="1"/>
  <c r="AS10" i="1" s="1"/>
  <c r="R20" i="1"/>
  <c r="S20" i="1" s="1"/>
  <c r="AS20" i="1" s="1"/>
  <c r="R19" i="1"/>
  <c r="S19" i="1" s="1"/>
  <c r="AS19" i="1" s="1"/>
  <c r="U20" i="1"/>
  <c r="R7" i="1"/>
  <c r="S7" i="1" s="1"/>
  <c r="AS7" i="1" s="1"/>
  <c r="R14" i="1"/>
  <c r="S14" i="1" s="1"/>
  <c r="AS14" i="1" s="1"/>
  <c r="R13" i="1"/>
  <c r="S13" i="1" s="1"/>
  <c r="AS13" i="1" s="1"/>
  <c r="U18" i="1"/>
  <c r="R18" i="1"/>
  <c r="S18" i="1" s="1"/>
  <c r="AS18" i="1" s="1"/>
  <c r="U13" i="1"/>
  <c r="U25" i="1"/>
  <c r="U10" i="1"/>
  <c r="R25" i="1"/>
  <c r="S25" i="1" s="1"/>
  <c r="AS25" i="1" s="1"/>
  <c r="U22" i="1"/>
  <c r="U21" i="1"/>
  <c r="U27" i="1"/>
  <c r="R21" i="1"/>
  <c r="S21" i="1" s="1"/>
  <c r="AS21" i="1" s="1"/>
  <c r="R22" i="1"/>
  <c r="S22" i="1" s="1"/>
  <c r="AS22" i="1" s="1"/>
  <c r="X6" i="1"/>
  <c r="X21" i="1"/>
  <c r="X2" i="1"/>
  <c r="X4" i="1"/>
  <c r="X13" i="1"/>
  <c r="X25" i="1"/>
  <c r="X16" i="1"/>
  <c r="X30" i="1"/>
  <c r="X12" i="1"/>
  <c r="X19" i="1"/>
  <c r="X28" i="1"/>
  <c r="X20" i="1"/>
  <c r="X32" i="1"/>
  <c r="X31" i="1"/>
  <c r="X24" i="1"/>
  <c r="X15" i="1"/>
  <c r="X3" i="1"/>
  <c r="X18" i="1"/>
  <c r="X10" i="1"/>
  <c r="X5" i="1"/>
  <c r="X22" i="1"/>
  <c r="X14" i="1"/>
  <c r="X23" i="1"/>
  <c r="X7" i="1"/>
  <c r="X8" i="1"/>
  <c r="U23" i="1"/>
  <c r="U4" i="1"/>
  <c r="U9" i="1"/>
  <c r="U12" i="1"/>
  <c r="R15" i="1"/>
  <c r="S15" i="1" s="1"/>
  <c r="AS15" i="1" s="1"/>
  <c r="R29" i="1"/>
  <c r="S29" i="1" s="1"/>
  <c r="AS29" i="1" s="1"/>
  <c r="R23" i="1"/>
  <c r="S23" i="1" s="1"/>
  <c r="AS23" i="1" s="1"/>
  <c r="U31" i="1"/>
  <c r="R9" i="1"/>
  <c r="S9" i="1" s="1"/>
  <c r="AS9" i="1" s="1"/>
  <c r="U15" i="1"/>
  <c r="U30" i="1"/>
  <c r="R4" i="1"/>
  <c r="S4" i="1" s="1"/>
  <c r="AS4" i="1" s="1"/>
  <c r="U6" i="1"/>
  <c r="U11" i="1"/>
  <c r="R11" i="1"/>
  <c r="S11" i="1" s="1"/>
  <c r="AS11" i="1" s="1"/>
  <c r="R8" i="1"/>
  <c r="S8" i="1" s="1"/>
  <c r="AS8" i="1" s="1"/>
  <c r="U8" i="1"/>
  <c r="U29" i="1"/>
  <c r="R24" i="1"/>
  <c r="S24" i="1" s="1"/>
  <c r="AS24" i="1" s="1"/>
  <c r="R3" i="1"/>
  <c r="AS3" i="1" s="1"/>
  <c r="U16" i="1"/>
  <c r="R2" i="1"/>
  <c r="R12" i="1"/>
  <c r="S12" i="1" s="1"/>
  <c r="AS12" i="1" s="1"/>
  <c r="U24" i="1"/>
  <c r="U32" i="1"/>
  <c r="U3" i="1"/>
  <c r="U17" i="1"/>
  <c r="R30" i="1"/>
  <c r="R32" i="1"/>
  <c r="R31" i="1"/>
  <c r="R16" i="1"/>
  <c r="S16" i="1" s="1"/>
  <c r="AS16" i="1" l="1"/>
  <c r="H18" i="3"/>
  <c r="R6" i="1" s="1"/>
  <c r="S6" i="1" s="1"/>
  <c r="AS6" i="1" s="1"/>
  <c r="X26" i="1" l="1"/>
  <c r="X17" i="1"/>
  <c r="R17" i="1"/>
  <c r="S17" i="1" s="1"/>
  <c r="U2" i="1"/>
  <c r="V2" i="1" s="1"/>
  <c r="W2" i="1" s="1"/>
  <c r="AQ2" i="1" s="1"/>
  <c r="V32" i="1"/>
  <c r="W32" i="1" s="1"/>
  <c r="AQ32" i="1" s="1"/>
  <c r="V31" i="1"/>
  <c r="W31" i="1" s="1"/>
  <c r="AQ31" i="1" s="1"/>
  <c r="V30" i="1"/>
  <c r="W30" i="1" s="1"/>
  <c r="AQ30" i="1" s="1"/>
  <c r="V29" i="1"/>
  <c r="W29" i="1" s="1"/>
  <c r="AQ29" i="1" s="1"/>
  <c r="V28" i="1"/>
  <c r="W28" i="1" s="1"/>
  <c r="AQ28" i="1" s="1"/>
  <c r="V27" i="1"/>
  <c r="W27" i="1" s="1"/>
  <c r="AQ27" i="1" s="1"/>
  <c r="V26" i="1"/>
  <c r="W26" i="1" s="1"/>
  <c r="AQ26" i="1" s="1"/>
  <c r="V25" i="1"/>
  <c r="W25" i="1" s="1"/>
  <c r="AQ25" i="1" s="1"/>
  <c r="V24" i="1"/>
  <c r="W24" i="1" s="1"/>
  <c r="AQ24" i="1" s="1"/>
  <c r="V23" i="1"/>
  <c r="W23" i="1" s="1"/>
  <c r="AQ23" i="1" s="1"/>
  <c r="V22" i="1"/>
  <c r="W22" i="1" s="1"/>
  <c r="AQ22" i="1" s="1"/>
  <c r="V21" i="1"/>
  <c r="W21" i="1" s="1"/>
  <c r="AQ21" i="1" s="1"/>
  <c r="V20" i="1"/>
  <c r="W20" i="1" s="1"/>
  <c r="AQ20" i="1" s="1"/>
  <c r="V19" i="1"/>
  <c r="W19" i="1" s="1"/>
  <c r="AQ19" i="1" s="1"/>
  <c r="V18" i="1"/>
  <c r="W18" i="1" s="1"/>
  <c r="AQ18" i="1" s="1"/>
  <c r="V17" i="1"/>
  <c r="W17" i="1" s="1"/>
  <c r="AQ17" i="1" s="1"/>
  <c r="V16" i="1"/>
  <c r="W16" i="1" s="1"/>
  <c r="AQ16" i="1" s="1"/>
  <c r="V15" i="1"/>
  <c r="W15" i="1" s="1"/>
  <c r="AQ15" i="1" s="1"/>
  <c r="V14" i="1"/>
  <c r="W14" i="1" s="1"/>
  <c r="AQ14" i="1" s="1"/>
  <c r="V13" i="1"/>
  <c r="W13" i="1" s="1"/>
  <c r="AQ13" i="1" s="1"/>
  <c r="V12" i="1"/>
  <c r="W12" i="1" s="1"/>
  <c r="AQ12" i="1" s="1"/>
  <c r="V11" i="1"/>
  <c r="W11" i="1" s="1"/>
  <c r="AQ11" i="1" s="1"/>
  <c r="V10" i="1"/>
  <c r="W10" i="1" s="1"/>
  <c r="AQ10" i="1" s="1"/>
  <c r="V9" i="1"/>
  <c r="W9" i="1" s="1"/>
  <c r="AQ9" i="1" s="1"/>
  <c r="V8" i="1"/>
  <c r="W8" i="1" s="1"/>
  <c r="AQ8" i="1" s="1"/>
  <c r="V7" i="1"/>
  <c r="W7" i="1" s="1"/>
  <c r="AQ7" i="1" s="1"/>
  <c r="V6" i="1"/>
  <c r="W6" i="1" s="1"/>
  <c r="AQ6" i="1" s="1"/>
  <c r="V5" i="1"/>
  <c r="W5" i="1" s="1"/>
  <c r="AQ5" i="1" s="1"/>
  <c r="V4" i="1"/>
  <c r="W4" i="1" s="1"/>
  <c r="AQ4" i="1" s="1"/>
  <c r="V3" i="1"/>
  <c r="W3" i="1" s="1"/>
  <c r="AQ3" i="1" s="1"/>
  <c r="AD2" i="1"/>
  <c r="AG2" i="1" s="1"/>
  <c r="AO2" i="1" s="1"/>
  <c r="AD3" i="1"/>
  <c r="AG3" i="1" s="1"/>
  <c r="AO3" i="1" s="1"/>
  <c r="AD4" i="1"/>
  <c r="AG4" i="1" s="1"/>
  <c r="AO4" i="1" s="1"/>
  <c r="AD5" i="1"/>
  <c r="AG5" i="1" s="1"/>
  <c r="AO5" i="1" s="1"/>
  <c r="AD6" i="1"/>
  <c r="AG6" i="1" s="1"/>
  <c r="AO6" i="1" s="1"/>
  <c r="AD7" i="1"/>
  <c r="AG7" i="1" s="1"/>
  <c r="AO7" i="1" s="1"/>
  <c r="AD8" i="1"/>
  <c r="AG8" i="1" s="1"/>
  <c r="AO8" i="1" s="1"/>
  <c r="AD9" i="1"/>
  <c r="AG9" i="1" s="1"/>
  <c r="AO9" i="1" s="1"/>
  <c r="AD10" i="1"/>
  <c r="AG10" i="1" s="1"/>
  <c r="AO10" i="1" s="1"/>
  <c r="AD11" i="1"/>
  <c r="AG11" i="1" s="1"/>
  <c r="AO11" i="1" s="1"/>
  <c r="AD12" i="1"/>
  <c r="AG12" i="1" s="1"/>
  <c r="AO12" i="1" s="1"/>
  <c r="AD13" i="1"/>
  <c r="AG13" i="1" s="1"/>
  <c r="AO13" i="1" s="1"/>
  <c r="AD14" i="1"/>
  <c r="AG14" i="1" s="1"/>
  <c r="AO14" i="1" s="1"/>
  <c r="AD15" i="1"/>
  <c r="AG15" i="1" s="1"/>
  <c r="AO15" i="1" s="1"/>
  <c r="AD16" i="1"/>
  <c r="AG16" i="1" s="1"/>
  <c r="AO16" i="1" s="1"/>
  <c r="AD17" i="1"/>
  <c r="AG17" i="1" s="1"/>
  <c r="AO17" i="1" s="1"/>
  <c r="AD18" i="1"/>
  <c r="AG18" i="1" s="1"/>
  <c r="AO18" i="1" s="1"/>
  <c r="AD19" i="1"/>
  <c r="AG19" i="1" s="1"/>
  <c r="AO19" i="1" s="1"/>
  <c r="AD20" i="1"/>
  <c r="AG20" i="1" s="1"/>
  <c r="AO20" i="1" s="1"/>
  <c r="AD21" i="1"/>
  <c r="AG21" i="1" s="1"/>
  <c r="AO21" i="1" s="1"/>
  <c r="AD22" i="1"/>
  <c r="AG22" i="1" s="1"/>
  <c r="AO22" i="1" s="1"/>
  <c r="AD23" i="1"/>
  <c r="AG23" i="1" s="1"/>
  <c r="AO23" i="1" s="1"/>
  <c r="AD24" i="1"/>
  <c r="AG24" i="1" s="1"/>
  <c r="AO24" i="1" s="1"/>
  <c r="AD25" i="1"/>
  <c r="AG25" i="1" s="1"/>
  <c r="AO25" i="1" s="1"/>
  <c r="AD26" i="1"/>
  <c r="AG26" i="1" s="1"/>
  <c r="AO26" i="1" s="1"/>
  <c r="AD27" i="1"/>
  <c r="AG27" i="1" s="1"/>
  <c r="AO27" i="1" s="1"/>
  <c r="AD28" i="1"/>
  <c r="AG28" i="1" s="1"/>
  <c r="AO28" i="1" s="1"/>
  <c r="AD29" i="1"/>
  <c r="AG29" i="1" s="1"/>
  <c r="AO29" i="1" s="1"/>
  <c r="AD30" i="1"/>
  <c r="AG30" i="1" s="1"/>
  <c r="AO30" i="1" s="1"/>
  <c r="AD31" i="1"/>
  <c r="AG31" i="1" s="1"/>
  <c r="AO31" i="1" s="1"/>
  <c r="AD32" i="1"/>
  <c r="AG32" i="1" s="1"/>
  <c r="AO32" i="1" s="1"/>
  <c r="AE2" i="1"/>
  <c r="AE3" i="1"/>
  <c r="AE4" i="1"/>
  <c r="AE5" i="1"/>
  <c r="AE6" i="1"/>
  <c r="AE7" i="1"/>
  <c r="AE8" i="1"/>
  <c r="AE9" i="1"/>
  <c r="AE10" i="1"/>
  <c r="AE11" i="1"/>
  <c r="AE12" i="1"/>
  <c r="AE13" i="1"/>
  <c r="AE14" i="1"/>
  <c r="AE15" i="1"/>
  <c r="AE16" i="1"/>
  <c r="AE17" i="1"/>
  <c r="AE18" i="1"/>
  <c r="AE19" i="1"/>
  <c r="AE20" i="1"/>
  <c r="AE21" i="1"/>
  <c r="AE22" i="1"/>
  <c r="AE23" i="1"/>
  <c r="AE24" i="1"/>
  <c r="AE26" i="1"/>
  <c r="AE27" i="1"/>
  <c r="AE28" i="1"/>
  <c r="AE29" i="1"/>
  <c r="AE25" i="1"/>
  <c r="AJ24" i="1"/>
  <c r="AK24" i="1"/>
  <c r="AL24" i="1"/>
  <c r="AN30" i="1"/>
  <c r="AN31" i="1"/>
  <c r="AN32" i="1"/>
  <c r="AL26" i="1"/>
  <c r="AL4" i="1"/>
  <c r="AL10" i="1"/>
  <c r="AL21" i="1"/>
  <c r="AL9" i="1"/>
  <c r="AL13" i="1"/>
  <c r="AL11" i="1"/>
  <c r="AL12" i="1"/>
  <c r="AL25" i="1"/>
  <c r="AL23" i="1"/>
  <c r="AL18" i="1"/>
  <c r="AL14" i="1"/>
  <c r="AL2" i="1"/>
  <c r="AL3" i="1"/>
  <c r="AL5" i="1"/>
  <c r="AL20" i="1"/>
  <c r="AL19" i="1"/>
  <c r="AL27" i="1"/>
  <c r="AL28" i="1"/>
  <c r="AL29" i="1"/>
  <c r="AL16" i="1"/>
  <c r="AL17" i="1"/>
  <c r="AL22" i="1"/>
  <c r="AL15" i="1"/>
  <c r="AL6" i="1"/>
  <c r="AL7" i="1"/>
  <c r="AL8" i="1"/>
  <c r="AL30" i="1"/>
  <c r="AL31" i="1"/>
  <c r="AL32" i="1"/>
  <c r="AK26" i="1"/>
  <c r="AK4" i="1"/>
  <c r="AK10" i="1"/>
  <c r="AK21" i="1"/>
  <c r="AK9" i="1"/>
  <c r="AK13" i="1"/>
  <c r="AK11" i="1"/>
  <c r="AK12" i="1"/>
  <c r="AK25" i="1"/>
  <c r="AK23" i="1"/>
  <c r="AK18" i="1"/>
  <c r="AK14" i="1"/>
  <c r="AK2" i="1"/>
  <c r="AK3" i="1"/>
  <c r="AK5" i="1"/>
  <c r="AK20" i="1"/>
  <c r="AK19" i="1"/>
  <c r="AK27" i="1"/>
  <c r="AK28" i="1"/>
  <c r="AK29" i="1"/>
  <c r="AK16" i="1"/>
  <c r="AK17" i="1"/>
  <c r="AK22" i="1"/>
  <c r="AK15" i="1"/>
  <c r="AK6" i="1"/>
  <c r="AK7" i="1"/>
  <c r="AK8" i="1"/>
  <c r="AK30" i="1"/>
  <c r="AK31" i="1"/>
  <c r="AK32" i="1"/>
  <c r="AJ26" i="1"/>
  <c r="AJ4" i="1"/>
  <c r="AJ10" i="1"/>
  <c r="AJ21" i="1"/>
  <c r="AJ9" i="1"/>
  <c r="AJ13" i="1"/>
  <c r="AJ11" i="1"/>
  <c r="AJ12" i="1"/>
  <c r="AJ25" i="1"/>
  <c r="AJ23" i="1"/>
  <c r="AJ18" i="1"/>
  <c r="AJ14" i="1"/>
  <c r="AJ2" i="1"/>
  <c r="AJ3" i="1"/>
  <c r="AJ5" i="1"/>
  <c r="AJ20" i="1"/>
  <c r="AJ19" i="1"/>
  <c r="AJ27" i="1"/>
  <c r="AJ28" i="1"/>
  <c r="AJ29" i="1"/>
  <c r="AJ16" i="1"/>
  <c r="AJ17" i="1"/>
  <c r="AJ22" i="1"/>
  <c r="AJ15" i="1"/>
  <c r="AJ6" i="1"/>
  <c r="AJ7" i="1"/>
  <c r="AJ8" i="1"/>
  <c r="AJ30" i="1"/>
  <c r="AJ31" i="1"/>
  <c r="AJ32" i="1"/>
  <c r="AS17" i="1" l="1"/>
  <c r="AA17" i="1"/>
  <c r="AA13" i="1"/>
  <c r="AA15" i="1"/>
  <c r="AA22" i="1"/>
  <c r="AA12" i="1"/>
  <c r="AF21" i="1"/>
  <c r="AN21" i="1" s="1"/>
  <c r="AF9" i="1"/>
  <c r="AN9" i="1" s="1"/>
  <c r="AF20" i="1"/>
  <c r="AN20" i="1" s="1"/>
  <c r="AF8" i="1"/>
  <c r="AN8" i="1" s="1"/>
  <c r="AF19" i="1"/>
  <c r="AN19" i="1" s="1"/>
  <c r="AF7" i="1"/>
  <c r="AN7" i="1" s="1"/>
  <c r="AA29" i="1"/>
  <c r="AF18" i="1"/>
  <c r="AN18" i="1" s="1"/>
  <c r="AF6" i="1"/>
  <c r="AN6" i="1" s="1"/>
  <c r="AF25" i="1"/>
  <c r="AN25" i="1" s="1"/>
  <c r="AF17" i="1"/>
  <c r="AN17" i="1" s="1"/>
  <c r="AF5" i="1"/>
  <c r="AN5" i="1" s="1"/>
  <c r="AA3" i="1"/>
  <c r="AA32" i="1"/>
  <c r="AF29" i="1"/>
  <c r="AN29" i="1" s="1"/>
  <c r="AF16" i="1"/>
  <c r="AN16" i="1" s="1"/>
  <c r="AF4" i="1"/>
  <c r="AN4" i="1" s="1"/>
  <c r="AA16" i="1"/>
  <c r="AA9" i="1"/>
  <c r="AA28" i="1"/>
  <c r="AA21" i="1"/>
  <c r="AA27" i="1"/>
  <c r="AA10" i="1"/>
  <c r="AA19" i="1"/>
  <c r="AA4" i="1"/>
  <c r="AF28" i="1"/>
  <c r="AN28" i="1" s="1"/>
  <c r="AF15" i="1"/>
  <c r="AN15" i="1" s="1"/>
  <c r="AF3" i="1"/>
  <c r="AN3" i="1" s="1"/>
  <c r="AA5" i="1"/>
  <c r="AA26" i="1"/>
  <c r="AF27" i="1"/>
  <c r="AN27" i="1" s="1"/>
  <c r="AF14" i="1"/>
  <c r="AN14" i="1" s="1"/>
  <c r="AF2" i="1"/>
  <c r="AN2" i="1" s="1"/>
  <c r="AA6" i="1"/>
  <c r="AA31" i="1"/>
  <c r="AF26" i="1"/>
  <c r="AN26" i="1" s="1"/>
  <c r="AF13" i="1"/>
  <c r="AN13" i="1" s="1"/>
  <c r="AA11" i="1"/>
  <c r="AA18" i="1"/>
  <c r="AF24" i="1"/>
  <c r="AN24" i="1" s="1"/>
  <c r="AF12" i="1"/>
  <c r="AN12" i="1" s="1"/>
  <c r="AF23" i="1"/>
  <c r="AN23" i="1" s="1"/>
  <c r="AF11" i="1"/>
  <c r="AN11" i="1" s="1"/>
  <c r="AA14" i="1"/>
  <c r="AA23" i="1"/>
  <c r="AA25" i="1"/>
  <c r="AA30" i="1"/>
  <c r="AF22" i="1"/>
  <c r="AN22" i="1" s="1"/>
  <c r="AF10" i="1"/>
  <c r="AN10" i="1" s="1"/>
  <c r="AA24" i="1"/>
  <c r="AA8" i="1"/>
  <c r="AA7" i="1"/>
  <c r="AA20" i="1"/>
  <c r="Y2" i="1" l="1"/>
  <c r="Z2" i="1" s="1"/>
  <c r="Y25" i="1"/>
  <c r="Z25" i="1" s="1"/>
  <c r="Y4" i="1"/>
  <c r="Z4" i="1" s="1"/>
  <c r="Y7" i="1"/>
  <c r="Z7" i="1" s="1"/>
  <c r="Y9" i="1"/>
  <c r="Y23" i="1"/>
  <c r="Y10" i="1"/>
  <c r="Y17" i="1"/>
  <c r="Y27" i="1"/>
  <c r="Z27" i="1" s="1"/>
  <c r="Y6" i="1"/>
  <c r="Z6" i="1" s="1"/>
  <c r="Y24" i="1"/>
  <c r="Z24" i="1" s="1"/>
  <c r="Y18" i="1"/>
  <c r="Z18" i="1" s="1"/>
  <c r="Y28" i="1"/>
  <c r="Z28" i="1" s="1"/>
  <c r="Y3" i="1"/>
  <c r="Z3" i="1" s="1"/>
  <c r="Y20" i="1"/>
  <c r="Z20" i="1" s="1"/>
  <c r="Y30" i="1"/>
  <c r="Z30" i="1" s="1"/>
  <c r="AR30" i="1" s="1"/>
  <c r="Y12" i="1"/>
  <c r="Z12" i="1" s="1"/>
  <c r="Y14" i="1"/>
  <c r="Z14" i="1" s="1"/>
  <c r="Y29" i="1"/>
  <c r="Z29" i="1" s="1"/>
  <c r="Y22" i="1"/>
  <c r="Z22" i="1" s="1"/>
  <c r="Y26" i="1"/>
  <c r="Z26" i="1" s="1"/>
  <c r="Y31" i="1"/>
  <c r="Z31" i="1" s="1"/>
  <c r="AR31" i="1" s="1"/>
  <c r="Y15" i="1"/>
  <c r="Z15" i="1" s="1"/>
  <c r="Y5" i="1"/>
  <c r="Z5" i="1" s="1"/>
  <c r="Y13" i="1"/>
  <c r="Z13" i="1" s="1"/>
  <c r="Y16" i="1"/>
  <c r="Z16" i="1" s="1"/>
  <c r="Y19" i="1"/>
  <c r="Z19" i="1" s="1"/>
  <c r="Y32" i="1"/>
  <c r="Z32" i="1" s="1"/>
  <c r="AR32" i="1" s="1"/>
  <c r="Y8" i="1"/>
  <c r="Z8" i="1" s="1"/>
  <c r="Y21" i="1"/>
  <c r="Z21" i="1" s="1"/>
  <c r="Y11" i="1"/>
  <c r="Z11" i="1" s="1"/>
  <c r="Z10" i="1"/>
  <c r="Z23" i="1"/>
  <c r="Z9" i="1"/>
  <c r="Z17" i="1"/>
  <c r="AA2" i="1"/>
  <c r="AB19" i="1" s="1"/>
  <c r="AB8" i="1" l="1"/>
  <c r="AB13" i="1"/>
  <c r="AB31" i="1"/>
  <c r="AB32" i="1"/>
  <c r="AB29" i="1"/>
  <c r="AB21" i="1"/>
  <c r="AC21" i="1" s="1"/>
  <c r="AB11" i="1"/>
  <c r="AC11" i="1" s="1"/>
  <c r="AB9" i="1"/>
  <c r="AB25" i="1"/>
  <c r="AC25" i="1" s="1"/>
  <c r="AB20" i="1"/>
  <c r="AC20" i="1" s="1"/>
  <c r="AB14" i="1"/>
  <c r="AC14" i="1" s="1"/>
  <c r="AB12" i="1"/>
  <c r="AC12" i="1" s="1"/>
  <c r="AB5" i="1"/>
  <c r="AB30" i="1"/>
  <c r="AC30" i="1" s="1"/>
  <c r="AB2" i="1"/>
  <c r="AC2" i="1" s="1"/>
  <c r="AB15" i="1"/>
  <c r="AC15" i="1" s="1"/>
  <c r="AB27" i="1"/>
  <c r="AC27" i="1" s="1"/>
  <c r="AB18" i="1"/>
  <c r="AC18" i="1" s="1"/>
  <c r="AB17" i="1"/>
  <c r="AC17" i="1" s="1"/>
  <c r="AB6" i="1"/>
  <c r="AC6" i="1" s="1"/>
  <c r="AB3" i="1"/>
  <c r="AC3" i="1" s="1"/>
  <c r="AB24" i="1"/>
  <c r="AC24" i="1" s="1"/>
  <c r="AB16" i="1"/>
  <c r="AC16" i="1" s="1"/>
  <c r="AB28" i="1"/>
  <c r="AC28" i="1" s="1"/>
  <c r="AB4" i="1"/>
  <c r="AC4" i="1" s="1"/>
  <c r="AB26" i="1"/>
  <c r="AC26" i="1" s="1"/>
  <c r="AB23" i="1"/>
  <c r="AC23" i="1" s="1"/>
  <c r="AB22" i="1"/>
  <c r="AC22" i="1" s="1"/>
  <c r="AB10" i="1"/>
  <c r="AC10" i="1" s="1"/>
  <c r="AB7" i="1"/>
  <c r="AC7" i="1" s="1"/>
  <c r="AC29" i="1"/>
  <c r="AC13" i="1"/>
  <c r="AI13" i="1" s="1"/>
  <c r="AC9" i="1"/>
  <c r="AC8" i="1"/>
  <c r="AC32" i="1"/>
  <c r="AC31" i="1"/>
  <c r="AC19" i="1"/>
  <c r="AC5" i="1"/>
  <c r="AR8" i="1"/>
  <c r="AR7" i="1"/>
  <c r="AR3" i="1"/>
  <c r="AR2" i="1"/>
  <c r="AR6" i="1"/>
  <c r="AR24" i="1"/>
  <c r="AR19" i="1"/>
  <c r="AR9" i="1"/>
  <c r="AR4" i="1"/>
  <c r="AR20" i="1"/>
  <c r="AR12" i="1"/>
  <c r="AR27" i="1"/>
  <c r="AR5" i="1"/>
  <c r="AR26" i="1"/>
  <c r="AR22" i="1"/>
  <c r="AR10" i="1"/>
  <c r="AR29" i="1"/>
  <c r="AR18" i="1"/>
  <c r="AR23" i="1"/>
  <c r="AR16" i="1"/>
  <c r="AR25" i="1"/>
  <c r="AR11" i="1"/>
  <c r="AR17" i="1"/>
  <c r="AR14" i="1"/>
  <c r="AR13" i="1"/>
  <c r="AR21" i="1"/>
  <c r="AR15" i="1"/>
  <c r="AR28" i="1"/>
  <c r="AI9" i="1" l="1"/>
  <c r="AI17" i="1"/>
  <c r="AI7" i="1"/>
  <c r="AI3" i="1"/>
  <c r="AI22" i="1"/>
  <c r="AI2" i="1"/>
  <c r="AI4" i="1"/>
  <c r="AI23" i="1"/>
  <c r="AI27" i="1"/>
  <c r="AI28" i="1"/>
  <c r="AI21" i="1"/>
  <c r="AI11" i="1"/>
  <c r="AI6" i="1"/>
  <c r="AI12" i="1"/>
  <c r="AI29" i="1"/>
  <c r="AI19" i="1"/>
  <c r="AI8" i="1"/>
  <c r="AI5" i="1"/>
  <c r="AI26" i="1"/>
  <c r="AI16" i="1"/>
  <c r="AI24" i="1"/>
  <c r="AI10" i="1"/>
  <c r="AI25" i="1"/>
  <c r="AI18" i="1"/>
  <c r="AI14" i="1"/>
  <c r="AI15" i="1"/>
  <c r="AI20" i="1"/>
</calcChain>
</file>

<file path=xl/sharedStrings.xml><?xml version="1.0" encoding="utf-8"?>
<sst xmlns="http://schemas.openxmlformats.org/spreadsheetml/2006/main" count="333" uniqueCount="221">
  <si>
    <t>Concentric</t>
  </si>
  <si>
    <t>Rectilinear</t>
  </si>
  <si>
    <t>Grid</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</si>
  <si>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</si>
  <si>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</si>
  <si>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</si>
  <si>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</si>
  <si>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</si>
  <si>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</si>
  <si>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</si>
  <si>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</si>
  <si>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</si>
  <si>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</si>
  <si>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</si>
  <si>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</si>
  <si>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</si>
  <si>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</si>
  <si>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</si>
  <si>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</si>
  <si>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Material Usage</t>
  </si>
  <si>
    <t>High</t>
  </si>
  <si>
    <t>Low</t>
  </si>
  <si>
    <t>Normal</t>
  </si>
  <si>
    <t>Normal-Low</t>
  </si>
  <si>
    <t>Normal-High</t>
  </si>
  <si>
    <t>DensityCalc</t>
  </si>
  <si>
    <t>X-Y Strength</t>
  </si>
  <si>
    <t>Z Strength</t>
  </si>
  <si>
    <t>g</t>
  </si>
  <si>
    <t>Primitive Cube</t>
  </si>
  <si>
    <t>Layer Height</t>
  </si>
  <si>
    <t>Infill Density</t>
  </si>
  <si>
    <t>Anchor</t>
  </si>
  <si>
    <t>0.2mm</t>
  </si>
  <si>
    <t>Off</t>
  </si>
  <si>
    <t>Param</t>
  </si>
  <si>
    <t>Value</t>
  </si>
  <si>
    <t>Desc</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</si>
  <si>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</si>
  <si>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</si>
  <si>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</si>
  <si>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</si>
  <si>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</si>
  <si>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</si>
  <si>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</si>
  <si>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</si>
  <si>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</si>
  <si>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</si>
  <si>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</si>
  <si>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</si>
  <si>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</si>
  <si>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</si>
  <si>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</si>
  <si>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</si>
  <si>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</si>
  <si>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</si>
  <si>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</si>
  <si>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</si>
  <si>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</si>
  <si>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</si>
  <si>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</si>
  <si>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</si>
  <si>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</si>
  <si>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[Cubic](#cubic) pattern with extra internal divisions, improving X-Y strength.</t>
  </si>
  <si>
    <t>Material/Time</t>
  </si>
  <si>
    <t>Ultra-Low</t>
  </si>
  <si>
    <t>Extra-Low</t>
  </si>
  <si>
    <t>Extra-High</t>
  </si>
  <si>
    <t>Ultra-High</t>
  </si>
  <si>
    <t>Max %</t>
  </si>
  <si>
    <t>% Effective</t>
  </si>
  <si>
    <t>g/t prom</t>
  </si>
  <si>
    <t>t prom</t>
  </si>
  <si>
    <t xml:space="preserve"> % of  total infill volume</t>
  </si>
  <si>
    <t>Same as [Cubic](#cubic) but reduced in the center</t>
  </si>
  <si>
    <t>% of layer before top shell layers</t>
  </si>
  <si>
    <t>MD</t>
  </si>
  <si>
    <t>Zig Zag</t>
  </si>
  <si>
    <t>Locked Zag</t>
  </si>
  <si>
    <t>Same as [Zig Zag](#zig-zag) but increasing near walls</t>
  </si>
  <si>
    <t>Print Time</t>
  </si>
  <si>
    <t>Pattern</t>
  </si>
  <si>
    <t>Cross Zag</t>
  </si>
  <si>
    <t>Parallel lines spaced according to infill density. Each layer is printed perpendicular to the previous, resulting in low vertical bonding. Consider using new [Zig Zag](#zig-zag) infill instead.</t>
  </si>
  <si>
    <t>Low-strength pattern with good flexibility. You can adjust **Angle 1** and **Angle 2** to optimize the infill for your specific model. Each angle adjusts the plane of each layer generated by the pattern. 0° is vertical.</t>
  </si>
  <si>
    <t>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t>
  </si>
  <si>
    <t>This infill tries to generate a printable honeycomb structure by printing squares and octagons maintaining a vertical angle high enough to maintain contact with the previous layer.</t>
  </si>
  <si>
    <t>Similar to [Gyroid](#gyroid) but with linear patterns, creating weak points at internal corners.
Easier to slice but consider using [TPMS-D](#tpms-d) or [Gyroid](#gyroid) for better strength and flexibility.</t>
  </si>
  <si>
    <t>Similar to [rectilinear](#rectilinear) with consistent pattern between layers. Allows you to add a Symmetric infill Y axis for models with two symmetric parts.</t>
  </si>
  <si>
    <t>Similar to [Zig Zag](#zig-zag) but displacing each layer with Infill shift step parameter.</t>
  </si>
  <si>
    <t>Adaptive version of [Zig Zag](#zig-zag) adding an external skin texture to interlock layers and a low material skeleton.</t>
  </si>
  <si>
    <t>Triply Periodic Minimal Surface (Schwarz Diamond). Hybrid between [Cross Hatch](#cross-hatch) and [Gyroid](#gyroid), combining rigidity and smooth transitions. Isotropic and strong in all directions. This geometry is faster to slice than Gyroid, but slower than Cross Hatch.</t>
  </si>
  <si>
    <t>ipConcentric</t>
  </si>
  <si>
    <t>ipRectilinear</t>
  </si>
  <si>
    <t>ipGrid</t>
  </si>
  <si>
    <t>ipLine</t>
  </si>
  <si>
    <t>ipCubic</t>
  </si>
  <si>
    <t>ipTriangles</t>
  </si>
  <si>
    <t>ipStars</t>
  </si>
  <si>
    <t>ipGyroid</t>
  </si>
  <si>
    <t>ipTpmsD</t>
  </si>
  <si>
    <t>ipHoneycomb</t>
  </si>
  <si>
    <t>ipAdaptiveCubic</t>
  </si>
  <si>
    <t>ipMonotonic</t>
  </si>
  <si>
    <t>ipMonotonicLine</t>
  </si>
  <si>
    <t>ipAlignedRectilinear</t>
  </si>
  <si>
    <t>ip3DHoneycomb</t>
  </si>
  <si>
    <t>ipHilbertCurve</t>
  </si>
  <si>
    <t>ipArchimedeanChords</t>
  </si>
  <si>
    <t>ipOctagramSpiral</t>
  </si>
  <si>
    <t>ipSupportCubic</t>
  </si>
  <si>
    <t>ipSupportBase</t>
  </si>
  <si>
    <t>ipConcentricInternal</t>
  </si>
  <si>
    <t>ipLightning</t>
  </si>
  <si>
    <t>ipCrossHatch</t>
  </si>
  <si>
    <t>ipQuarterCubic</t>
  </si>
  <si>
    <t>ipZigZag</t>
  </si>
  <si>
    <t>ipCrossZag</t>
  </si>
  <si>
    <t>ipLockedZag</t>
  </si>
  <si>
    <t>ipCount</t>
  </si>
  <si>
    <t>ip</t>
  </si>
  <si>
    <t>name</t>
  </si>
  <si>
    <t>concentric</t>
  </si>
  <si>
    <t>grid</t>
  </si>
  <si>
    <t>line</t>
  </si>
  <si>
    <t>cubic</t>
  </si>
  <si>
    <t>triangles</t>
  </si>
  <si>
    <t>tri-hexagon</t>
  </si>
  <si>
    <t>gyroid</t>
  </si>
  <si>
    <t>tpmsd</t>
  </si>
  <si>
    <t>honeycomb</t>
  </si>
  <si>
    <t>adaptivecubic</t>
  </si>
  <si>
    <t>alignedrectilinear</t>
  </si>
  <si>
    <t>3dhoneycomb</t>
  </si>
  <si>
    <t>hilbertcurve</t>
  </si>
  <si>
    <t>archimedeanchords</t>
  </si>
  <si>
    <t>octagramspiral</t>
  </si>
  <si>
    <t>supportcubic</t>
  </si>
  <si>
    <t>lightning</t>
  </si>
  <si>
    <t>crosshatch</t>
  </si>
  <si>
    <t>quartercubic</t>
  </si>
  <si>
    <t>zigzag</t>
  </si>
  <si>
    <t>crosszag</t>
  </si>
  <si>
    <t>lockedzag</t>
  </si>
  <si>
    <t>monotonic</t>
  </si>
  <si>
    <t>monotonicline</t>
  </si>
  <si>
    <t>infill</t>
  </si>
  <si>
    <t>Monotonic</t>
  </si>
  <si>
    <t>Monotonic line</t>
  </si>
  <si>
    <t>Is Infill</t>
  </si>
  <si>
    <t>Is Surface</t>
  </si>
  <si>
    <t>Enum Pattern</t>
  </si>
  <si>
    <t>Enum Pattern Names</t>
  </si>
  <si>
    <t>s_keys_map</t>
  </si>
  <si>
    <t>Group</t>
  </si>
  <si>
    <t>Linear</t>
  </si>
  <si>
    <t>Basic</t>
  </si>
  <si>
    <t>TPMS</t>
  </si>
  <si>
    <t>Support</t>
  </si>
  <si>
    <t>SVG</t>
  </si>
  <si>
    <t>SVG Link</t>
  </si>
  <si>
    <t>Cubic / Support</t>
  </si>
  <si>
    <t>[Rectilinear](#rectilinear) in a uniform direction for a smoother visual surface.</t>
  </si>
  <si>
    <t>rectilinear</t>
  </si>
  <si>
    <t>Order</t>
  </si>
  <si>
    <t>ipTpmsFK</t>
  </si>
  <si>
    <t>tpmsfk</t>
  </si>
  <si>
    <t>TPMS-FK</t>
  </si>
  <si>
    <t>nameMD</t>
  </si>
  <si>
    <t>20mm x 20mm x 20mm</t>
  </si>
  <si>
    <t>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t>
  </si>
  <si>
    <t>Is Ironing</t>
  </si>
  <si>
    <t>Infill Image</t>
  </si>
  <si>
    <t>10mm x 10mm x 10mm</t>
  </si>
  <si>
    <t>[Monotonic](#monotonic) but avoids overlapping with the perimeter, reducing excess material at joints. May introduce visible seams and increase print time.</t>
  </si>
  <si>
    <t>53.13mm x 53.13mm x 53.13mm</t>
  </si>
  <si>
    <t>Applies to</t>
  </si>
  <si>
    <t>ipLateralLattice</t>
  </si>
  <si>
    <t>ipLateralHoneycomb</t>
  </si>
  <si>
    <t>Lateral Honeycomb</t>
  </si>
  <si>
    <t>Lateral Lattice</t>
  </si>
  <si>
    <t>Lateral</t>
  </si>
  <si>
    <t>lateral-honeycomb</t>
  </si>
  <si>
    <t>lateral-lattice</t>
  </si>
  <si>
    <t>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t>
  </si>
  <si>
    <t>-</t>
  </si>
  <si>
    <t>Aesthetic</t>
  </si>
  <si>
    <t>Aesthetic pattern with low strength and high print time.</t>
  </si>
  <si>
    <t>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t>
  </si>
  <si>
    <t>Layer time Variability</t>
  </si>
  <si>
    <t>Surface Image</t>
  </si>
  <si>
    <t>Surface Cube</t>
  </si>
  <si>
    <t>Height</t>
  </si>
  <si>
    <t>LT Prom</t>
  </si>
  <si>
    <t>Material Density</t>
  </si>
  <si>
    <t>2 Sigma</t>
  </si>
  <si>
    <t>% 2 Sigma</t>
  </si>
  <si>
    <t>Low Better</t>
  </si>
  <si>
    <t>High Better</t>
  </si>
  <si>
    <t>Strength</t>
  </si>
  <si>
    <t xml:space="preserve">🟢 Ultra-Low </t>
  </si>
  <si>
    <t>🔵 Extra-Low</t>
  </si>
  <si>
    <t>🟣 Low</t>
  </si>
  <si>
    <t>🔘 Normal-Low</t>
  </si>
  <si>
    <t>⚪️ Normal</t>
  </si>
  <si>
    <t>⚪️ Normal-High</t>
  </si>
  <si>
    <t>🟡 High</t>
  </si>
  <si>
    <t>🟠 Extra-High</t>
  </si>
  <si>
    <t>🔴 Ultra-High</t>
  </si>
  <si>
    <t>🟢 Ultra-High</t>
  </si>
  <si>
    <t>🔵 Extra-High</t>
  </si>
  <si>
    <t>🟣 High</t>
  </si>
  <si>
    <t>🔘 Normal-High</t>
  </si>
  <si>
    <t>⚪️ Normal-Low</t>
  </si>
  <si>
    <t>🟡 Low</t>
  </si>
  <si>
    <t>🟠 Extra-Low</t>
  </si>
  <si>
    <t>🔴 Ultra-Low</t>
  </si>
  <si>
    <t>🟢 None</t>
  </si>
  <si>
    <t>🔵 Unnoticeable</t>
  </si>
  <si>
    <t>🟡 Possibly Noticeable</t>
  </si>
  <si>
    <t>🔴 Likely Noticeable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</si>
</sst>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2">
    <border>
      <left/>
      <right/>
      <top/>
      <bottom/>
      <diagonal/>
    </border>
    <border>
      <left style="double">
        <color auto="1"/>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xf numFmtId="0" fontId="0" fillId="0" borderId="0" xfId="0" quotePrefix="1"/>
    <xf numFmtId="0" fontId="0" fillId="0" borderId="0" xfId="1" applyNumberFormat="1" applyFont="1" applyAlignment="1">
      <alignment wrapText="1"/>
    </xf>
    <xf numFmtId="10" fontId="0" fillId="0" borderId="0" xfId="1" applyNumberFormat="1" applyFont="1"/>
    <xf numFmtId="0" fontId="0" fillId="0" borderId="1" xfId="0" applyBorder="1"/>
  </cellXfs>
  <cellStyles count="2">
    <cellStyle name="Normal" xfId="0" builtinId="0"/>
    <cellStyle name="Porcentaje" xfId="1" builtinId="5"/>
  </cellStyles>
  <dxfs count="41">
    <dxf>
      <numFmt numFmtId="0" formatCode="General"/>
      <border diagonalUp="0" diagonalDown="0">
        <left style="double">
          <color auto="1"/>
        </left>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164" formatCode="0.0%"/>
    </dxf>
    <dxf>
      <numFmt numFmtId="0" formatCode="General"/>
    </dxf>
    <dxf>
      <numFmt numFmtId="13" formatCode="0%"/>
    </dxf>
    <dxf>
      <numFmt numFmtId="13" formatCode="0%"/>
    </dxf>
    <dxf>
      <numFmt numFmtId="0" formatCode="General"/>
      <alignment horizontal="general" vertical="bottom" textRotation="0" wrapText="1" indent="0" justifyLastLine="0" shrinkToFit="0" readingOrder="0"/>
    </dxf>
    <dxf>
      <numFmt numFmtId="13" formatCode="0%"/>
    </dxf>
    <dxf>
      <numFmt numFmtId="0" formatCode="General"/>
    </dxf>
    <dxf>
      <numFmt numFmtId="0" formatCode="General"/>
    </dxf>
    <dxf>
      <numFmt numFmtId="0" formatCode="General"/>
    </dxf>
    <dxf>
      <numFmt numFmtId="0" formatCode="General"/>
    </dxf>
    <dxf>
      <numFmt numFmtId="13" formatCode="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numFmt numFmtId="13" formatCode="0%"/>
    </dxf>
    <dxf>
      <numFmt numFmtId="2" formatCode="0.00"/>
    </dxf>
    <dxf>
      <numFmt numFmtId="2" formatCode="0.0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font>
        <b val="0"/>
        <i val="0"/>
        <strike val="0"/>
        <condense val="0"/>
        <extend val="0"/>
        <outline val="0"/>
        <shadow val="0"/>
        <u val="none"/>
        <vertAlign val="baseline"/>
        <sz val="11"/>
        <color theme="1"/>
        <name val="Aptos Narrow"/>
        <family val="2"/>
        <scheme val="minor"/>
      </font>
      <numFmt numFmtId="13" formatCode="0%"/>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0" formatCode="General"/>
    </dxf>
    <dxf>
      <numFmt numFmtId="14" formatCode="0.0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'Layer Time'!$B$1</c:f>
              <c:strCache>
                <c:ptCount val="1"/>
                <c:pt idx="0">
                  <c:v>3dhoneycomb</c:v>
                </c:pt>
              </c:strCache>
            </c:strRef>
          </c:tx>
          <c:spPr>
            <a:ln w="19050" cap="rnd">
              <a:solidFill>
                <a:schemeClr val="accent1"/>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Time'!$B$2:$B$499</c:f>
              <c:numCache>
                <c:formatCode>General</c:formatCode>
                <c:ptCount val="498"/>
                <c:pt idx="0">
                  <c:v>61.226999999999997</c:v>
                </c:pt>
                <c:pt idx="1">
                  <c:v>65.381</c:v>
                </c:pt>
                <c:pt idx="2">
                  <c:v>65.930999999999997</c:v>
                </c:pt>
                <c:pt idx="3">
                  <c:v>67.165000000000006</c:v>
                </c:pt>
                <c:pt idx="4">
                  <c:v>65.97</c:v>
                </c:pt>
                <c:pt idx="5">
                  <c:v>64.031000000000006</c:v>
                </c:pt>
                <c:pt idx="6">
                  <c:v>61.497999999999998</c:v>
                </c:pt>
                <c:pt idx="7">
                  <c:v>56.98</c:v>
                </c:pt>
                <c:pt idx="8">
                  <c:v>22.640999999999998</c:v>
                </c:pt>
                <c:pt idx="9">
                  <c:v>56.94</c:v>
                </c:pt>
                <c:pt idx="10">
                  <c:v>61.371000000000002</c:v>
                </c:pt>
                <c:pt idx="11">
                  <c:v>63.817999999999998</c:v>
                </c:pt>
                <c:pt idx="12">
                  <c:v>65.911000000000001</c:v>
                </c:pt>
                <c:pt idx="13">
                  <c:v>67.085999999999999</c:v>
                </c:pt>
                <c:pt idx="14">
                  <c:v>65.653000000000006</c:v>
                </c:pt>
                <c:pt idx="15">
                  <c:v>64.135999999999996</c:v>
                </c:pt>
                <c:pt idx="16">
                  <c:v>61.203000000000003</c:v>
                </c:pt>
                <c:pt idx="17">
                  <c:v>56.613999999999997</c:v>
                </c:pt>
                <c:pt idx="18">
                  <c:v>22.504999999999999</c:v>
                </c:pt>
                <c:pt idx="19">
                  <c:v>57.098999999999997</c:v>
                </c:pt>
                <c:pt idx="20">
                  <c:v>61.326999999999998</c:v>
                </c:pt>
                <c:pt idx="21">
                  <c:v>64.003</c:v>
                </c:pt>
                <c:pt idx="22">
                  <c:v>65.953999999999994</c:v>
                </c:pt>
                <c:pt idx="23">
                  <c:v>67.131</c:v>
                </c:pt>
                <c:pt idx="24">
                  <c:v>65.998999999999995</c:v>
                </c:pt>
                <c:pt idx="25">
                  <c:v>63.87</c:v>
                </c:pt>
                <c:pt idx="26">
                  <c:v>61.371000000000002</c:v>
                </c:pt>
                <c:pt idx="27">
                  <c:v>57.161000000000001</c:v>
                </c:pt>
                <c:pt idx="28">
                  <c:v>22.605</c:v>
                </c:pt>
                <c:pt idx="29">
                  <c:v>56.954999999999998</c:v>
                </c:pt>
                <c:pt idx="30">
                  <c:v>61.344999999999999</c:v>
                </c:pt>
                <c:pt idx="31">
                  <c:v>64.233999999999995</c:v>
                </c:pt>
                <c:pt idx="32">
                  <c:v>65.941999999999993</c:v>
                </c:pt>
                <c:pt idx="33">
                  <c:v>67.087000000000003</c:v>
                </c:pt>
                <c:pt idx="34">
                  <c:v>65.653000000000006</c:v>
                </c:pt>
                <c:pt idx="35">
                  <c:v>64.135999999999996</c:v>
                </c:pt>
                <c:pt idx="36">
                  <c:v>61.203000000000003</c:v>
                </c:pt>
                <c:pt idx="37">
                  <c:v>56.613999999999997</c:v>
                </c:pt>
                <c:pt idx="38">
                  <c:v>22.504999999999999</c:v>
                </c:pt>
                <c:pt idx="39">
                  <c:v>57.098999999999997</c:v>
                </c:pt>
                <c:pt idx="40">
                  <c:v>61.326999999999998</c:v>
                </c:pt>
                <c:pt idx="41">
                  <c:v>64.003</c:v>
                </c:pt>
                <c:pt idx="42">
                  <c:v>65.953999999999994</c:v>
                </c:pt>
                <c:pt idx="43">
                  <c:v>67.131</c:v>
                </c:pt>
                <c:pt idx="44">
                  <c:v>65.998999999999995</c:v>
                </c:pt>
                <c:pt idx="45">
                  <c:v>63.87</c:v>
                </c:pt>
                <c:pt idx="46">
                  <c:v>61.371000000000002</c:v>
                </c:pt>
                <c:pt idx="47">
                  <c:v>57.161000000000001</c:v>
                </c:pt>
                <c:pt idx="48">
                  <c:v>22.605</c:v>
                </c:pt>
                <c:pt idx="49">
                  <c:v>56.954999999999998</c:v>
                </c:pt>
                <c:pt idx="50">
                  <c:v>61.344999999999999</c:v>
                </c:pt>
                <c:pt idx="51">
                  <c:v>64.233999999999995</c:v>
                </c:pt>
                <c:pt idx="52">
                  <c:v>65.941999999999993</c:v>
                </c:pt>
                <c:pt idx="53">
                  <c:v>66.866</c:v>
                </c:pt>
                <c:pt idx="54">
                  <c:v>65.682000000000002</c:v>
                </c:pt>
                <c:pt idx="55">
                  <c:v>64.135999999999996</c:v>
                </c:pt>
                <c:pt idx="56">
                  <c:v>61.203000000000003</c:v>
                </c:pt>
                <c:pt idx="57">
                  <c:v>56.613999999999997</c:v>
                </c:pt>
                <c:pt idx="58">
                  <c:v>22.504999999999999</c:v>
                </c:pt>
                <c:pt idx="59">
                  <c:v>57.098999999999997</c:v>
                </c:pt>
                <c:pt idx="60">
                  <c:v>61.326999999999998</c:v>
                </c:pt>
                <c:pt idx="61">
                  <c:v>64.003</c:v>
                </c:pt>
                <c:pt idx="62">
                  <c:v>65.953999999999994</c:v>
                </c:pt>
                <c:pt idx="63">
                  <c:v>67.019000000000005</c:v>
                </c:pt>
                <c:pt idx="64">
                  <c:v>65.849000000000004</c:v>
                </c:pt>
                <c:pt idx="65">
                  <c:v>64.120999999999995</c:v>
                </c:pt>
                <c:pt idx="66">
                  <c:v>61.317</c:v>
                </c:pt>
                <c:pt idx="67">
                  <c:v>57.091000000000001</c:v>
                </c:pt>
                <c:pt idx="68">
                  <c:v>22.524000000000001</c:v>
                </c:pt>
                <c:pt idx="69">
                  <c:v>56.853999999999999</c:v>
                </c:pt>
                <c:pt idx="70">
                  <c:v>61.328000000000003</c:v>
                </c:pt>
                <c:pt idx="71">
                  <c:v>63.817999999999998</c:v>
                </c:pt>
                <c:pt idx="72">
                  <c:v>65.941999999999993</c:v>
                </c:pt>
                <c:pt idx="73">
                  <c:v>66.866</c:v>
                </c:pt>
                <c:pt idx="74">
                  <c:v>65.792000000000002</c:v>
                </c:pt>
                <c:pt idx="75">
                  <c:v>64.135999999999996</c:v>
                </c:pt>
                <c:pt idx="76">
                  <c:v>61.203000000000003</c:v>
                </c:pt>
                <c:pt idx="77">
                  <c:v>57.122999999999998</c:v>
                </c:pt>
                <c:pt idx="78">
                  <c:v>22.678999999999998</c:v>
                </c:pt>
                <c:pt idx="79">
                  <c:v>57.027000000000001</c:v>
                </c:pt>
                <c:pt idx="80">
                  <c:v>61.326999999999998</c:v>
                </c:pt>
                <c:pt idx="81">
                  <c:v>64.064999999999998</c:v>
                </c:pt>
                <c:pt idx="82">
                  <c:v>65.748999999999995</c:v>
                </c:pt>
                <c:pt idx="83">
                  <c:v>66.811999999999998</c:v>
                </c:pt>
                <c:pt idx="84">
                  <c:v>66.111999999999995</c:v>
                </c:pt>
                <c:pt idx="85">
                  <c:v>64.025000000000006</c:v>
                </c:pt>
                <c:pt idx="86">
                  <c:v>61.374000000000002</c:v>
                </c:pt>
                <c:pt idx="87">
                  <c:v>56.994999999999997</c:v>
                </c:pt>
                <c:pt idx="88">
                  <c:v>22.702000000000002</c:v>
                </c:pt>
                <c:pt idx="89">
                  <c:v>57.033000000000001</c:v>
                </c:pt>
                <c:pt idx="90">
                  <c:v>61.198</c:v>
                </c:pt>
                <c:pt idx="91">
                  <c:v>64.126999999999995</c:v>
                </c:pt>
                <c:pt idx="92">
                  <c:v>65.823999999999998</c:v>
                </c:pt>
                <c:pt idx="93">
                  <c:v>66.706000000000003</c:v>
                </c:pt>
                <c:pt idx="94">
                  <c:v>66.021000000000001</c:v>
                </c:pt>
                <c:pt idx="95">
                  <c:v>64.031000000000006</c:v>
                </c:pt>
                <c:pt idx="96">
                  <c:v>61.149000000000001</c:v>
                </c:pt>
                <c:pt idx="97">
                  <c:v>57.246000000000002</c:v>
                </c:pt>
                <c:pt idx="98">
                  <c:v>22.596</c:v>
                </c:pt>
                <c:pt idx="99">
                  <c:v>57.027000000000001</c:v>
                </c:pt>
                <c:pt idx="100">
                  <c:v>61.326999999999998</c:v>
                </c:pt>
                <c:pt idx="101">
                  <c:v>64.064999999999998</c:v>
                </c:pt>
                <c:pt idx="102">
                  <c:v>65.748999999999995</c:v>
                </c:pt>
                <c:pt idx="103">
                  <c:v>66.811999999999998</c:v>
                </c:pt>
                <c:pt idx="104">
                  <c:v>66.111999999999995</c:v>
                </c:pt>
                <c:pt idx="105">
                  <c:v>64.025000000000006</c:v>
                </c:pt>
                <c:pt idx="106">
                  <c:v>61.374000000000002</c:v>
                </c:pt>
                <c:pt idx="107">
                  <c:v>56.994999999999997</c:v>
                </c:pt>
                <c:pt idx="108">
                  <c:v>22.702000000000002</c:v>
                </c:pt>
                <c:pt idx="109">
                  <c:v>57.033000000000001</c:v>
                </c:pt>
                <c:pt idx="110">
                  <c:v>61.198</c:v>
                </c:pt>
                <c:pt idx="111">
                  <c:v>64.126999999999995</c:v>
                </c:pt>
                <c:pt idx="112">
                  <c:v>65.823999999999998</c:v>
                </c:pt>
                <c:pt idx="113">
                  <c:v>66.706000000000003</c:v>
                </c:pt>
                <c:pt idx="114">
                  <c:v>66.021000000000001</c:v>
                </c:pt>
                <c:pt idx="115">
                  <c:v>64.031000000000006</c:v>
                </c:pt>
                <c:pt idx="116">
                  <c:v>61.149000000000001</c:v>
                </c:pt>
                <c:pt idx="117">
                  <c:v>57.246000000000002</c:v>
                </c:pt>
                <c:pt idx="118">
                  <c:v>22.596</c:v>
                </c:pt>
                <c:pt idx="119">
                  <c:v>57.027000000000001</c:v>
                </c:pt>
                <c:pt idx="120">
                  <c:v>61.326999999999998</c:v>
                </c:pt>
                <c:pt idx="121">
                  <c:v>64.064999999999998</c:v>
                </c:pt>
                <c:pt idx="122">
                  <c:v>65.748999999999995</c:v>
                </c:pt>
                <c:pt idx="123">
                  <c:v>66.811999999999998</c:v>
                </c:pt>
                <c:pt idx="124">
                  <c:v>66.111999999999995</c:v>
                </c:pt>
                <c:pt idx="125">
                  <c:v>64.025000000000006</c:v>
                </c:pt>
                <c:pt idx="126">
                  <c:v>61.374000000000002</c:v>
                </c:pt>
                <c:pt idx="127">
                  <c:v>56.994999999999997</c:v>
                </c:pt>
                <c:pt idx="128">
                  <c:v>22.702000000000002</c:v>
                </c:pt>
                <c:pt idx="129">
                  <c:v>57.033000000000001</c:v>
                </c:pt>
                <c:pt idx="130">
                  <c:v>61.198</c:v>
                </c:pt>
                <c:pt idx="131">
                  <c:v>64.126999999999995</c:v>
                </c:pt>
                <c:pt idx="132">
                  <c:v>65.823999999999998</c:v>
                </c:pt>
                <c:pt idx="133">
                  <c:v>66.706000000000003</c:v>
                </c:pt>
                <c:pt idx="134">
                  <c:v>66.021000000000001</c:v>
                </c:pt>
                <c:pt idx="135">
                  <c:v>64.031000000000006</c:v>
                </c:pt>
                <c:pt idx="136">
                  <c:v>61.149000000000001</c:v>
                </c:pt>
                <c:pt idx="137">
                  <c:v>57.246000000000002</c:v>
                </c:pt>
                <c:pt idx="138">
                  <c:v>22.596</c:v>
                </c:pt>
                <c:pt idx="139">
                  <c:v>57.027000000000001</c:v>
                </c:pt>
                <c:pt idx="140">
                  <c:v>61.326999999999998</c:v>
                </c:pt>
                <c:pt idx="141">
                  <c:v>64.064999999999998</c:v>
                </c:pt>
                <c:pt idx="142">
                  <c:v>65.748999999999995</c:v>
                </c:pt>
                <c:pt idx="143">
                  <c:v>66.811999999999998</c:v>
                </c:pt>
                <c:pt idx="144">
                  <c:v>66.111999999999995</c:v>
                </c:pt>
                <c:pt idx="145">
                  <c:v>64.025000000000006</c:v>
                </c:pt>
                <c:pt idx="146">
                  <c:v>61.374000000000002</c:v>
                </c:pt>
                <c:pt idx="147">
                  <c:v>56.994999999999997</c:v>
                </c:pt>
                <c:pt idx="148">
                  <c:v>22.702000000000002</c:v>
                </c:pt>
                <c:pt idx="149">
                  <c:v>57.033000000000001</c:v>
                </c:pt>
                <c:pt idx="150">
                  <c:v>61.198</c:v>
                </c:pt>
                <c:pt idx="151">
                  <c:v>64.126999999999995</c:v>
                </c:pt>
                <c:pt idx="152">
                  <c:v>65.823999999999998</c:v>
                </c:pt>
                <c:pt idx="153">
                  <c:v>66.706000000000003</c:v>
                </c:pt>
                <c:pt idx="154">
                  <c:v>66.021000000000001</c:v>
                </c:pt>
                <c:pt idx="155">
                  <c:v>64.022999999999996</c:v>
                </c:pt>
                <c:pt idx="156">
                  <c:v>61.183999999999997</c:v>
                </c:pt>
                <c:pt idx="157">
                  <c:v>57.246000000000002</c:v>
                </c:pt>
                <c:pt idx="158">
                  <c:v>22.596</c:v>
                </c:pt>
                <c:pt idx="159">
                  <c:v>57.027000000000001</c:v>
                </c:pt>
                <c:pt idx="160">
                  <c:v>61.335000000000001</c:v>
                </c:pt>
                <c:pt idx="161">
                  <c:v>64.116</c:v>
                </c:pt>
                <c:pt idx="162">
                  <c:v>65.855000000000004</c:v>
                </c:pt>
                <c:pt idx="163">
                  <c:v>66.994</c:v>
                </c:pt>
                <c:pt idx="164">
                  <c:v>65.938000000000002</c:v>
                </c:pt>
                <c:pt idx="165">
                  <c:v>64.125</c:v>
                </c:pt>
                <c:pt idx="166">
                  <c:v>61.335000000000001</c:v>
                </c:pt>
                <c:pt idx="167">
                  <c:v>56.957999999999998</c:v>
                </c:pt>
                <c:pt idx="168">
                  <c:v>22.547000000000001</c:v>
                </c:pt>
                <c:pt idx="169">
                  <c:v>57.110999999999997</c:v>
                </c:pt>
                <c:pt idx="170">
                  <c:v>61.341000000000001</c:v>
                </c:pt>
                <c:pt idx="171">
                  <c:v>63.87</c:v>
                </c:pt>
                <c:pt idx="172">
                  <c:v>65.823999999999998</c:v>
                </c:pt>
                <c:pt idx="173">
                  <c:v>66.706000000000003</c:v>
                </c:pt>
                <c:pt idx="174">
                  <c:v>66.021000000000001</c:v>
                </c:pt>
                <c:pt idx="175">
                  <c:v>64.022999999999996</c:v>
                </c:pt>
                <c:pt idx="176">
                  <c:v>61.183999999999997</c:v>
                </c:pt>
                <c:pt idx="177">
                  <c:v>57.246000000000002</c:v>
                </c:pt>
                <c:pt idx="178">
                  <c:v>22.596</c:v>
                </c:pt>
                <c:pt idx="179">
                  <c:v>57.027000000000001</c:v>
                </c:pt>
                <c:pt idx="180">
                  <c:v>61.335000000000001</c:v>
                </c:pt>
                <c:pt idx="181">
                  <c:v>64.116</c:v>
                </c:pt>
                <c:pt idx="182">
                  <c:v>65.855000000000004</c:v>
                </c:pt>
                <c:pt idx="183">
                  <c:v>66.994</c:v>
                </c:pt>
                <c:pt idx="184">
                  <c:v>65.938000000000002</c:v>
                </c:pt>
                <c:pt idx="185">
                  <c:v>64.125</c:v>
                </c:pt>
                <c:pt idx="186">
                  <c:v>61.335000000000001</c:v>
                </c:pt>
                <c:pt idx="187">
                  <c:v>56.957999999999998</c:v>
                </c:pt>
                <c:pt idx="188">
                  <c:v>22.547000000000001</c:v>
                </c:pt>
                <c:pt idx="189">
                  <c:v>57.110999999999997</c:v>
                </c:pt>
                <c:pt idx="190">
                  <c:v>61.341000000000001</c:v>
                </c:pt>
                <c:pt idx="191">
                  <c:v>63.87</c:v>
                </c:pt>
                <c:pt idx="192">
                  <c:v>65.823999999999998</c:v>
                </c:pt>
                <c:pt idx="193">
                  <c:v>66.978999999999999</c:v>
                </c:pt>
                <c:pt idx="194">
                  <c:v>65.763999999999996</c:v>
                </c:pt>
                <c:pt idx="195">
                  <c:v>64.257000000000005</c:v>
                </c:pt>
                <c:pt idx="196">
                  <c:v>61.183999999999997</c:v>
                </c:pt>
                <c:pt idx="197">
                  <c:v>57.246000000000002</c:v>
                </c:pt>
                <c:pt idx="198">
                  <c:v>22.596</c:v>
                </c:pt>
                <c:pt idx="199">
                  <c:v>57.027000000000001</c:v>
                </c:pt>
                <c:pt idx="200">
                  <c:v>61.335000000000001</c:v>
                </c:pt>
                <c:pt idx="201">
                  <c:v>64.116</c:v>
                </c:pt>
                <c:pt idx="202">
                  <c:v>65.855000000000004</c:v>
                </c:pt>
                <c:pt idx="203">
                  <c:v>67.078999999999994</c:v>
                </c:pt>
                <c:pt idx="204">
                  <c:v>66.069999999999993</c:v>
                </c:pt>
                <c:pt idx="205">
                  <c:v>64.191000000000003</c:v>
                </c:pt>
                <c:pt idx="206">
                  <c:v>61.28</c:v>
                </c:pt>
                <c:pt idx="207">
                  <c:v>57.128999999999998</c:v>
                </c:pt>
                <c:pt idx="208">
                  <c:v>22.678000000000001</c:v>
                </c:pt>
                <c:pt idx="209">
                  <c:v>56.875999999999998</c:v>
                </c:pt>
                <c:pt idx="210">
                  <c:v>61.176000000000002</c:v>
                </c:pt>
                <c:pt idx="211">
                  <c:v>64.045000000000002</c:v>
                </c:pt>
                <c:pt idx="212">
                  <c:v>65.840999999999994</c:v>
                </c:pt>
                <c:pt idx="213">
                  <c:v>66.813000000000002</c:v>
                </c:pt>
                <c:pt idx="214">
                  <c:v>65.816000000000003</c:v>
                </c:pt>
                <c:pt idx="215">
                  <c:v>63.993000000000002</c:v>
                </c:pt>
                <c:pt idx="216">
                  <c:v>61.521999999999998</c:v>
                </c:pt>
                <c:pt idx="217">
                  <c:v>56.927999999999997</c:v>
                </c:pt>
                <c:pt idx="218">
                  <c:v>22.52</c:v>
                </c:pt>
                <c:pt idx="219">
                  <c:v>56.935000000000002</c:v>
                </c:pt>
                <c:pt idx="220">
                  <c:v>61.335000000000001</c:v>
                </c:pt>
                <c:pt idx="221">
                  <c:v>64.116</c:v>
                </c:pt>
                <c:pt idx="222">
                  <c:v>65.855000000000004</c:v>
                </c:pt>
                <c:pt idx="223">
                  <c:v>67.078999999999994</c:v>
                </c:pt>
                <c:pt idx="224">
                  <c:v>66.069999999999993</c:v>
                </c:pt>
                <c:pt idx="225">
                  <c:v>64.191000000000003</c:v>
                </c:pt>
                <c:pt idx="226">
                  <c:v>61.28</c:v>
                </c:pt>
                <c:pt idx="227">
                  <c:v>57.128999999999998</c:v>
                </c:pt>
                <c:pt idx="228">
                  <c:v>22.678000000000001</c:v>
                </c:pt>
                <c:pt idx="229">
                  <c:v>56.875999999999998</c:v>
                </c:pt>
                <c:pt idx="230">
                  <c:v>61.176000000000002</c:v>
                </c:pt>
                <c:pt idx="231">
                  <c:v>64.045000000000002</c:v>
                </c:pt>
                <c:pt idx="232">
                  <c:v>65.840999999999994</c:v>
                </c:pt>
                <c:pt idx="233">
                  <c:v>66.813000000000002</c:v>
                </c:pt>
                <c:pt idx="234">
                  <c:v>65.816000000000003</c:v>
                </c:pt>
                <c:pt idx="235">
                  <c:v>63.993000000000002</c:v>
                </c:pt>
                <c:pt idx="236">
                  <c:v>61.521999999999998</c:v>
                </c:pt>
                <c:pt idx="237">
                  <c:v>56.927999999999997</c:v>
                </c:pt>
                <c:pt idx="238">
                  <c:v>22.52</c:v>
                </c:pt>
                <c:pt idx="239">
                  <c:v>56.935000000000002</c:v>
                </c:pt>
                <c:pt idx="240">
                  <c:v>61.335000000000001</c:v>
                </c:pt>
                <c:pt idx="241">
                  <c:v>64.116</c:v>
                </c:pt>
                <c:pt idx="242">
                  <c:v>65.855000000000004</c:v>
                </c:pt>
                <c:pt idx="243">
                  <c:v>67.078999999999994</c:v>
                </c:pt>
                <c:pt idx="244">
                  <c:v>66.069999999999993</c:v>
                </c:pt>
                <c:pt idx="245">
                  <c:v>64.191000000000003</c:v>
                </c:pt>
                <c:pt idx="246">
                  <c:v>61.28</c:v>
                </c:pt>
                <c:pt idx="247">
                  <c:v>57.128999999999998</c:v>
                </c:pt>
                <c:pt idx="248">
                  <c:v>22.678000000000001</c:v>
                </c:pt>
                <c:pt idx="249">
                  <c:v>56.875999999999998</c:v>
                </c:pt>
                <c:pt idx="250">
                  <c:v>61.176000000000002</c:v>
                </c:pt>
                <c:pt idx="251">
                  <c:v>64.045000000000002</c:v>
                </c:pt>
                <c:pt idx="252">
                  <c:v>65.840999999999994</c:v>
                </c:pt>
                <c:pt idx="253">
                  <c:v>66.813000000000002</c:v>
                </c:pt>
                <c:pt idx="254">
                  <c:v>65.816000000000003</c:v>
                </c:pt>
                <c:pt idx="255">
                  <c:v>63.993000000000002</c:v>
                </c:pt>
                <c:pt idx="256">
                  <c:v>61.521999999999998</c:v>
                </c:pt>
                <c:pt idx="257">
                  <c:v>56.927999999999997</c:v>
                </c:pt>
                <c:pt idx="258">
                  <c:v>22.52</c:v>
                </c:pt>
                <c:pt idx="259">
                  <c:v>56.935000000000002</c:v>
                </c:pt>
                <c:pt idx="260">
                  <c:v>61.335000000000001</c:v>
                </c:pt>
                <c:pt idx="261">
                  <c:v>64.116</c:v>
                </c:pt>
                <c:pt idx="262">
                  <c:v>65.855000000000004</c:v>
                </c:pt>
                <c:pt idx="263">
                  <c:v>67.078999999999994</c:v>
                </c:pt>
                <c:pt idx="264">
                  <c:v>66.069999999999993</c:v>
                </c:pt>
                <c:pt idx="265">
                  <c:v>64.191000000000003</c:v>
                </c:pt>
                <c:pt idx="266">
                  <c:v>61.28</c:v>
                </c:pt>
                <c:pt idx="267">
                  <c:v>57.128999999999998</c:v>
                </c:pt>
                <c:pt idx="268">
                  <c:v>22.678000000000001</c:v>
                </c:pt>
                <c:pt idx="269">
                  <c:v>56.875999999999998</c:v>
                </c:pt>
                <c:pt idx="270">
                  <c:v>61.176000000000002</c:v>
                </c:pt>
                <c:pt idx="271">
                  <c:v>64.045000000000002</c:v>
                </c:pt>
                <c:pt idx="272">
                  <c:v>65.840999999999994</c:v>
                </c:pt>
                <c:pt idx="273">
                  <c:v>66.813000000000002</c:v>
                </c:pt>
                <c:pt idx="274">
                  <c:v>65.816000000000003</c:v>
                </c:pt>
                <c:pt idx="275">
                  <c:v>63.993000000000002</c:v>
                </c:pt>
                <c:pt idx="276">
                  <c:v>61.521999999999998</c:v>
                </c:pt>
                <c:pt idx="277">
                  <c:v>56.927999999999997</c:v>
                </c:pt>
                <c:pt idx="278">
                  <c:v>22.52</c:v>
                </c:pt>
                <c:pt idx="279">
                  <c:v>56.935000000000002</c:v>
                </c:pt>
                <c:pt idx="280">
                  <c:v>61.335000000000001</c:v>
                </c:pt>
                <c:pt idx="281">
                  <c:v>64.116</c:v>
                </c:pt>
                <c:pt idx="282">
                  <c:v>65.855000000000004</c:v>
                </c:pt>
                <c:pt idx="283">
                  <c:v>67.078999999999994</c:v>
                </c:pt>
                <c:pt idx="284">
                  <c:v>66.069999999999993</c:v>
                </c:pt>
                <c:pt idx="285">
                  <c:v>64.191000000000003</c:v>
                </c:pt>
                <c:pt idx="286">
                  <c:v>61.28</c:v>
                </c:pt>
                <c:pt idx="287">
                  <c:v>57.128999999999998</c:v>
                </c:pt>
                <c:pt idx="288">
                  <c:v>22.678000000000001</c:v>
                </c:pt>
                <c:pt idx="289">
                  <c:v>56.875999999999998</c:v>
                </c:pt>
                <c:pt idx="290">
                  <c:v>61.176000000000002</c:v>
                </c:pt>
                <c:pt idx="291">
                  <c:v>64.045000000000002</c:v>
                </c:pt>
                <c:pt idx="292">
                  <c:v>65.840999999999994</c:v>
                </c:pt>
                <c:pt idx="293">
                  <c:v>66.813000000000002</c:v>
                </c:pt>
                <c:pt idx="294">
                  <c:v>65.816000000000003</c:v>
                </c:pt>
                <c:pt idx="295">
                  <c:v>63.993000000000002</c:v>
                </c:pt>
                <c:pt idx="296">
                  <c:v>61.521999999999998</c:v>
                </c:pt>
                <c:pt idx="297">
                  <c:v>56.927999999999997</c:v>
                </c:pt>
                <c:pt idx="298">
                  <c:v>22.52</c:v>
                </c:pt>
                <c:pt idx="299">
                  <c:v>56.935000000000002</c:v>
                </c:pt>
                <c:pt idx="300">
                  <c:v>61.335000000000001</c:v>
                </c:pt>
                <c:pt idx="301">
                  <c:v>64.116</c:v>
                </c:pt>
                <c:pt idx="302">
                  <c:v>65.855000000000004</c:v>
                </c:pt>
                <c:pt idx="303">
                  <c:v>67.078999999999994</c:v>
                </c:pt>
                <c:pt idx="304">
                  <c:v>66.069999999999993</c:v>
                </c:pt>
                <c:pt idx="305">
                  <c:v>64.191000000000003</c:v>
                </c:pt>
                <c:pt idx="306">
                  <c:v>61.28</c:v>
                </c:pt>
                <c:pt idx="307">
                  <c:v>57.128999999999998</c:v>
                </c:pt>
                <c:pt idx="308">
                  <c:v>22.678000000000001</c:v>
                </c:pt>
                <c:pt idx="309">
                  <c:v>56.875999999999998</c:v>
                </c:pt>
                <c:pt idx="310">
                  <c:v>61.176000000000002</c:v>
                </c:pt>
                <c:pt idx="311">
                  <c:v>64.045000000000002</c:v>
                </c:pt>
                <c:pt idx="312">
                  <c:v>65.840999999999994</c:v>
                </c:pt>
                <c:pt idx="313">
                  <c:v>66.813000000000002</c:v>
                </c:pt>
                <c:pt idx="314">
                  <c:v>65.792000000000002</c:v>
                </c:pt>
                <c:pt idx="315">
                  <c:v>64.144999999999996</c:v>
                </c:pt>
                <c:pt idx="316">
                  <c:v>61.140999999999998</c:v>
                </c:pt>
                <c:pt idx="317">
                  <c:v>56.901000000000003</c:v>
                </c:pt>
                <c:pt idx="318">
                  <c:v>22.795999999999999</c:v>
                </c:pt>
                <c:pt idx="319">
                  <c:v>57.075000000000003</c:v>
                </c:pt>
                <c:pt idx="320">
                  <c:v>61.347999999999999</c:v>
                </c:pt>
                <c:pt idx="321">
                  <c:v>63.959000000000003</c:v>
                </c:pt>
                <c:pt idx="322">
                  <c:v>65.834999999999994</c:v>
                </c:pt>
                <c:pt idx="323">
                  <c:v>67.013999999999996</c:v>
                </c:pt>
                <c:pt idx="324">
                  <c:v>65.903999999999996</c:v>
                </c:pt>
                <c:pt idx="325">
                  <c:v>64.263999999999996</c:v>
                </c:pt>
                <c:pt idx="326">
                  <c:v>61.332000000000001</c:v>
                </c:pt>
                <c:pt idx="327">
                  <c:v>56.972000000000001</c:v>
                </c:pt>
                <c:pt idx="328">
                  <c:v>22.728999999999999</c:v>
                </c:pt>
                <c:pt idx="329">
                  <c:v>57.161999999999999</c:v>
                </c:pt>
                <c:pt idx="330">
                  <c:v>61.360999999999997</c:v>
                </c:pt>
                <c:pt idx="331">
                  <c:v>64.045000000000002</c:v>
                </c:pt>
                <c:pt idx="332">
                  <c:v>65.864999999999995</c:v>
                </c:pt>
                <c:pt idx="333">
                  <c:v>66.807000000000002</c:v>
                </c:pt>
                <c:pt idx="334">
                  <c:v>65.739000000000004</c:v>
                </c:pt>
                <c:pt idx="335">
                  <c:v>64.144999999999996</c:v>
                </c:pt>
                <c:pt idx="336">
                  <c:v>61.140999999999998</c:v>
                </c:pt>
                <c:pt idx="337">
                  <c:v>56.901000000000003</c:v>
                </c:pt>
                <c:pt idx="338">
                  <c:v>22.795999999999999</c:v>
                </c:pt>
                <c:pt idx="339">
                  <c:v>57.075000000000003</c:v>
                </c:pt>
                <c:pt idx="340">
                  <c:v>61.347999999999999</c:v>
                </c:pt>
                <c:pt idx="341">
                  <c:v>63.959000000000003</c:v>
                </c:pt>
                <c:pt idx="342">
                  <c:v>65.834999999999994</c:v>
                </c:pt>
                <c:pt idx="343">
                  <c:v>67.013999999999996</c:v>
                </c:pt>
                <c:pt idx="344">
                  <c:v>65.903999999999996</c:v>
                </c:pt>
                <c:pt idx="345">
                  <c:v>64.263999999999996</c:v>
                </c:pt>
                <c:pt idx="346">
                  <c:v>61.332000000000001</c:v>
                </c:pt>
                <c:pt idx="347">
                  <c:v>56.972000000000001</c:v>
                </c:pt>
                <c:pt idx="348">
                  <c:v>22.728999999999999</c:v>
                </c:pt>
                <c:pt idx="349">
                  <c:v>57.161999999999999</c:v>
                </c:pt>
                <c:pt idx="350">
                  <c:v>61.360999999999997</c:v>
                </c:pt>
                <c:pt idx="351">
                  <c:v>64.045000000000002</c:v>
                </c:pt>
                <c:pt idx="352">
                  <c:v>65.864999999999995</c:v>
                </c:pt>
                <c:pt idx="353">
                  <c:v>66.807000000000002</c:v>
                </c:pt>
                <c:pt idx="354">
                  <c:v>65.739000000000004</c:v>
                </c:pt>
                <c:pt idx="355">
                  <c:v>64.144999999999996</c:v>
                </c:pt>
                <c:pt idx="356">
                  <c:v>61.140999999999998</c:v>
                </c:pt>
                <c:pt idx="357">
                  <c:v>56.901000000000003</c:v>
                </c:pt>
                <c:pt idx="358">
                  <c:v>22.795999999999999</c:v>
                </c:pt>
                <c:pt idx="359">
                  <c:v>57.075000000000003</c:v>
                </c:pt>
                <c:pt idx="360">
                  <c:v>61.347999999999999</c:v>
                </c:pt>
                <c:pt idx="361">
                  <c:v>63.959000000000003</c:v>
                </c:pt>
                <c:pt idx="362">
                  <c:v>65.834999999999994</c:v>
                </c:pt>
                <c:pt idx="363">
                  <c:v>67.013999999999996</c:v>
                </c:pt>
                <c:pt idx="364">
                  <c:v>65.903999999999996</c:v>
                </c:pt>
                <c:pt idx="365">
                  <c:v>64.263999999999996</c:v>
                </c:pt>
                <c:pt idx="366">
                  <c:v>61.332000000000001</c:v>
                </c:pt>
                <c:pt idx="367">
                  <c:v>56.972000000000001</c:v>
                </c:pt>
                <c:pt idx="368">
                  <c:v>22.728999999999999</c:v>
                </c:pt>
                <c:pt idx="369">
                  <c:v>57.161999999999999</c:v>
                </c:pt>
                <c:pt idx="370">
                  <c:v>61.360999999999997</c:v>
                </c:pt>
                <c:pt idx="371">
                  <c:v>64.045000000000002</c:v>
                </c:pt>
                <c:pt idx="372">
                  <c:v>65.864999999999995</c:v>
                </c:pt>
                <c:pt idx="373">
                  <c:v>66.807000000000002</c:v>
                </c:pt>
                <c:pt idx="374">
                  <c:v>65.739000000000004</c:v>
                </c:pt>
                <c:pt idx="375">
                  <c:v>64.144999999999996</c:v>
                </c:pt>
                <c:pt idx="376">
                  <c:v>61.140999999999998</c:v>
                </c:pt>
                <c:pt idx="377">
                  <c:v>56.901000000000003</c:v>
                </c:pt>
                <c:pt idx="378">
                  <c:v>22.795999999999999</c:v>
                </c:pt>
                <c:pt idx="379">
                  <c:v>57.075000000000003</c:v>
                </c:pt>
                <c:pt idx="380">
                  <c:v>61.347999999999999</c:v>
                </c:pt>
                <c:pt idx="381">
                  <c:v>63.959000000000003</c:v>
                </c:pt>
                <c:pt idx="382">
                  <c:v>65.834999999999994</c:v>
                </c:pt>
                <c:pt idx="383">
                  <c:v>67.013999999999996</c:v>
                </c:pt>
                <c:pt idx="384">
                  <c:v>65.903999999999996</c:v>
                </c:pt>
                <c:pt idx="385">
                  <c:v>64.263999999999996</c:v>
                </c:pt>
                <c:pt idx="386">
                  <c:v>61.332000000000001</c:v>
                </c:pt>
                <c:pt idx="387">
                  <c:v>56.972000000000001</c:v>
                </c:pt>
                <c:pt idx="388">
                  <c:v>22.728999999999999</c:v>
                </c:pt>
                <c:pt idx="389">
                  <c:v>57.161999999999999</c:v>
                </c:pt>
                <c:pt idx="390">
                  <c:v>61.360999999999997</c:v>
                </c:pt>
                <c:pt idx="391">
                  <c:v>64.045000000000002</c:v>
                </c:pt>
                <c:pt idx="392">
                  <c:v>65.864999999999995</c:v>
                </c:pt>
                <c:pt idx="393">
                  <c:v>66.807000000000002</c:v>
                </c:pt>
                <c:pt idx="394">
                  <c:v>65.739000000000004</c:v>
                </c:pt>
                <c:pt idx="395">
                  <c:v>64.144999999999996</c:v>
                </c:pt>
                <c:pt idx="396">
                  <c:v>61.140999999999998</c:v>
                </c:pt>
                <c:pt idx="397">
                  <c:v>56.901000000000003</c:v>
                </c:pt>
                <c:pt idx="398">
                  <c:v>22.795999999999999</c:v>
                </c:pt>
                <c:pt idx="399">
                  <c:v>57.075000000000003</c:v>
                </c:pt>
                <c:pt idx="400">
                  <c:v>61.347999999999999</c:v>
                </c:pt>
                <c:pt idx="401">
                  <c:v>63.959000000000003</c:v>
                </c:pt>
                <c:pt idx="402">
                  <c:v>65.834999999999994</c:v>
                </c:pt>
                <c:pt idx="403">
                  <c:v>67.013999999999996</c:v>
                </c:pt>
                <c:pt idx="404">
                  <c:v>65.903999999999996</c:v>
                </c:pt>
                <c:pt idx="405">
                  <c:v>64.263999999999996</c:v>
                </c:pt>
                <c:pt idx="406">
                  <c:v>61.332000000000001</c:v>
                </c:pt>
                <c:pt idx="407">
                  <c:v>56.972000000000001</c:v>
                </c:pt>
                <c:pt idx="408">
                  <c:v>22.728999999999999</c:v>
                </c:pt>
                <c:pt idx="409">
                  <c:v>57.161999999999999</c:v>
                </c:pt>
                <c:pt idx="410">
                  <c:v>61.360999999999997</c:v>
                </c:pt>
                <c:pt idx="411">
                  <c:v>64.045000000000002</c:v>
                </c:pt>
                <c:pt idx="412">
                  <c:v>65.864999999999995</c:v>
                </c:pt>
                <c:pt idx="413">
                  <c:v>66.807000000000002</c:v>
                </c:pt>
                <c:pt idx="414">
                  <c:v>65.739000000000004</c:v>
                </c:pt>
                <c:pt idx="415">
                  <c:v>64.144999999999996</c:v>
                </c:pt>
                <c:pt idx="416">
                  <c:v>61.140999999999998</c:v>
                </c:pt>
                <c:pt idx="417">
                  <c:v>56.901000000000003</c:v>
                </c:pt>
                <c:pt idx="418">
                  <c:v>22.795999999999999</c:v>
                </c:pt>
                <c:pt idx="419">
                  <c:v>57.075000000000003</c:v>
                </c:pt>
                <c:pt idx="420">
                  <c:v>61.347999999999999</c:v>
                </c:pt>
                <c:pt idx="421">
                  <c:v>63.959000000000003</c:v>
                </c:pt>
                <c:pt idx="422">
                  <c:v>65.834999999999994</c:v>
                </c:pt>
                <c:pt idx="423">
                  <c:v>67.013999999999996</c:v>
                </c:pt>
                <c:pt idx="424">
                  <c:v>65.903999999999996</c:v>
                </c:pt>
                <c:pt idx="425">
                  <c:v>64.263999999999996</c:v>
                </c:pt>
                <c:pt idx="426">
                  <c:v>61.332000000000001</c:v>
                </c:pt>
                <c:pt idx="427">
                  <c:v>56.972000000000001</c:v>
                </c:pt>
                <c:pt idx="428">
                  <c:v>22.728999999999999</c:v>
                </c:pt>
                <c:pt idx="429">
                  <c:v>57.161999999999999</c:v>
                </c:pt>
                <c:pt idx="430">
                  <c:v>61.360999999999997</c:v>
                </c:pt>
                <c:pt idx="431">
                  <c:v>64.045000000000002</c:v>
                </c:pt>
                <c:pt idx="432">
                  <c:v>65.864999999999995</c:v>
                </c:pt>
                <c:pt idx="433">
                  <c:v>66.807000000000002</c:v>
                </c:pt>
                <c:pt idx="434">
                  <c:v>65.739000000000004</c:v>
                </c:pt>
                <c:pt idx="435">
                  <c:v>64.144999999999996</c:v>
                </c:pt>
                <c:pt idx="436">
                  <c:v>61.140999999999998</c:v>
                </c:pt>
                <c:pt idx="437">
                  <c:v>56.901000000000003</c:v>
                </c:pt>
                <c:pt idx="438">
                  <c:v>22.795999999999999</c:v>
                </c:pt>
                <c:pt idx="439">
                  <c:v>57.075000000000003</c:v>
                </c:pt>
                <c:pt idx="440">
                  <c:v>61.347999999999999</c:v>
                </c:pt>
                <c:pt idx="441">
                  <c:v>63.959000000000003</c:v>
                </c:pt>
                <c:pt idx="442">
                  <c:v>65.834999999999994</c:v>
                </c:pt>
                <c:pt idx="443">
                  <c:v>67.013999999999996</c:v>
                </c:pt>
                <c:pt idx="444">
                  <c:v>65.903999999999996</c:v>
                </c:pt>
                <c:pt idx="445">
                  <c:v>64.263999999999996</c:v>
                </c:pt>
                <c:pt idx="446">
                  <c:v>61.332000000000001</c:v>
                </c:pt>
                <c:pt idx="447">
                  <c:v>56.972000000000001</c:v>
                </c:pt>
                <c:pt idx="448">
                  <c:v>22.728999999999999</c:v>
                </c:pt>
                <c:pt idx="449">
                  <c:v>57.161999999999999</c:v>
                </c:pt>
                <c:pt idx="450">
                  <c:v>61.360999999999997</c:v>
                </c:pt>
                <c:pt idx="451">
                  <c:v>64.045000000000002</c:v>
                </c:pt>
                <c:pt idx="452">
                  <c:v>65.864999999999995</c:v>
                </c:pt>
                <c:pt idx="453">
                  <c:v>66.807000000000002</c:v>
                </c:pt>
                <c:pt idx="454">
                  <c:v>65.739000000000004</c:v>
                </c:pt>
                <c:pt idx="455">
                  <c:v>64.144999999999996</c:v>
                </c:pt>
                <c:pt idx="456">
                  <c:v>61.140999999999998</c:v>
                </c:pt>
                <c:pt idx="457">
                  <c:v>56.901000000000003</c:v>
                </c:pt>
                <c:pt idx="458">
                  <c:v>22.795999999999999</c:v>
                </c:pt>
                <c:pt idx="459">
                  <c:v>57.075000000000003</c:v>
                </c:pt>
                <c:pt idx="460">
                  <c:v>61.347999999999999</c:v>
                </c:pt>
                <c:pt idx="461">
                  <c:v>63.959000000000003</c:v>
                </c:pt>
                <c:pt idx="462">
                  <c:v>65.834999999999994</c:v>
                </c:pt>
                <c:pt idx="463">
                  <c:v>67.013999999999996</c:v>
                </c:pt>
                <c:pt idx="464">
                  <c:v>65.903999999999996</c:v>
                </c:pt>
                <c:pt idx="465">
                  <c:v>64.263999999999996</c:v>
                </c:pt>
                <c:pt idx="466">
                  <c:v>61.332000000000001</c:v>
                </c:pt>
                <c:pt idx="467">
                  <c:v>56.972000000000001</c:v>
                </c:pt>
                <c:pt idx="468">
                  <c:v>22.728999999999999</c:v>
                </c:pt>
                <c:pt idx="469">
                  <c:v>57.161999999999999</c:v>
                </c:pt>
                <c:pt idx="470">
                  <c:v>61.360999999999997</c:v>
                </c:pt>
                <c:pt idx="471">
                  <c:v>64.045000000000002</c:v>
                </c:pt>
                <c:pt idx="472">
                  <c:v>65.864999999999995</c:v>
                </c:pt>
                <c:pt idx="473">
                  <c:v>66.807000000000002</c:v>
                </c:pt>
                <c:pt idx="474">
                  <c:v>65.739000000000004</c:v>
                </c:pt>
                <c:pt idx="475">
                  <c:v>64.144999999999996</c:v>
                </c:pt>
                <c:pt idx="476">
                  <c:v>61.140999999999998</c:v>
                </c:pt>
                <c:pt idx="477">
                  <c:v>56.901000000000003</c:v>
                </c:pt>
                <c:pt idx="478">
                  <c:v>22.795999999999999</c:v>
                </c:pt>
                <c:pt idx="479">
                  <c:v>57.075000000000003</c:v>
                </c:pt>
                <c:pt idx="480">
                  <c:v>61.347999999999999</c:v>
                </c:pt>
                <c:pt idx="481">
                  <c:v>63.959000000000003</c:v>
                </c:pt>
                <c:pt idx="482">
                  <c:v>65.834999999999994</c:v>
                </c:pt>
                <c:pt idx="483">
                  <c:v>67.013999999999996</c:v>
                </c:pt>
                <c:pt idx="484">
                  <c:v>65.903999999999996</c:v>
                </c:pt>
                <c:pt idx="485">
                  <c:v>64.263999999999996</c:v>
                </c:pt>
                <c:pt idx="486">
                  <c:v>61.332000000000001</c:v>
                </c:pt>
                <c:pt idx="487">
                  <c:v>56.972000000000001</c:v>
                </c:pt>
                <c:pt idx="488">
                  <c:v>22.728999999999999</c:v>
                </c:pt>
                <c:pt idx="489">
                  <c:v>57.161999999999999</c:v>
                </c:pt>
                <c:pt idx="490">
                  <c:v>61.360999999999997</c:v>
                </c:pt>
                <c:pt idx="491">
                  <c:v>64.045000000000002</c:v>
                </c:pt>
                <c:pt idx="492">
                  <c:v>65.864999999999995</c:v>
                </c:pt>
                <c:pt idx="493">
                  <c:v>66.807000000000002</c:v>
                </c:pt>
                <c:pt idx="494">
                  <c:v>65.739000000000004</c:v>
                </c:pt>
                <c:pt idx="495">
                  <c:v>64.144999999999996</c:v>
                </c:pt>
                <c:pt idx="496">
                  <c:v>61.140999999999998</c:v>
                </c:pt>
                <c:pt idx="497">
                  <c:v>56.901000000000003</c:v>
                </c:pt>
              </c:numCache>
            </c:numRef>
          </c:yVal>
          <c:smooth val="0"/>
          <c:extLst>
            <c:ext xmlns:c16="http://schemas.microsoft.com/office/drawing/2014/chart" uri="{C3380CC4-5D6E-409C-BE32-E72D297353CC}">
              <c16:uniqueId val="{00000000-AD64-4B4F-BA78-50FEB1FB2C59}"/>
            </c:ext>
          </c:extLst>
        </c:ser>
        <c:ser>
          <c:idx val="1"/>
          <c:order val="1"/>
          <c:tx>
            <c:strRef>
              <c:f>'Layer Time'!$C$1</c:f>
              <c:strCache>
                <c:ptCount val="1"/>
                <c:pt idx="0">
                  <c:v>adaptivecubic</c:v>
                </c:pt>
              </c:strCache>
            </c:strRef>
          </c:tx>
          <c:spPr>
            <a:ln w="19050" cap="rnd">
              <a:solidFill>
                <a:schemeClr val="accent2"/>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Time'!$C$2:$C$499</c:f>
              <c:numCache>
                <c:formatCode>General</c:formatCode>
                <c:ptCount val="498"/>
                <c:pt idx="0">
                  <c:v>20.878</c:v>
                </c:pt>
                <c:pt idx="1">
                  <c:v>22.722000000000001</c:v>
                </c:pt>
                <c:pt idx="2">
                  <c:v>21.308</c:v>
                </c:pt>
                <c:pt idx="3">
                  <c:v>21.233000000000001</c:v>
                </c:pt>
                <c:pt idx="4">
                  <c:v>21.253</c:v>
                </c:pt>
                <c:pt idx="5">
                  <c:v>21.547000000000001</c:v>
                </c:pt>
                <c:pt idx="6">
                  <c:v>21.34</c:v>
                </c:pt>
                <c:pt idx="7">
                  <c:v>21.324000000000002</c:v>
                </c:pt>
                <c:pt idx="8">
                  <c:v>21.292000000000002</c:v>
                </c:pt>
                <c:pt idx="9">
                  <c:v>21.236999999999998</c:v>
                </c:pt>
                <c:pt idx="10">
                  <c:v>21.175000000000001</c:v>
                </c:pt>
                <c:pt idx="11">
                  <c:v>21.324000000000002</c:v>
                </c:pt>
                <c:pt idx="12">
                  <c:v>21.428999999999998</c:v>
                </c:pt>
                <c:pt idx="13">
                  <c:v>21.516999999999999</c:v>
                </c:pt>
                <c:pt idx="14">
                  <c:v>21.344999999999999</c:v>
                </c:pt>
                <c:pt idx="15">
                  <c:v>21.79</c:v>
                </c:pt>
                <c:pt idx="16">
                  <c:v>21.664000000000001</c:v>
                </c:pt>
                <c:pt idx="17">
                  <c:v>21.565000000000001</c:v>
                </c:pt>
                <c:pt idx="18">
                  <c:v>21.437000000000001</c:v>
                </c:pt>
                <c:pt idx="19">
                  <c:v>21.401</c:v>
                </c:pt>
                <c:pt idx="20">
                  <c:v>21.475000000000001</c:v>
                </c:pt>
                <c:pt idx="21">
                  <c:v>21.507999999999999</c:v>
                </c:pt>
                <c:pt idx="22">
                  <c:v>21.526</c:v>
                </c:pt>
                <c:pt idx="23">
                  <c:v>21.532</c:v>
                </c:pt>
                <c:pt idx="24">
                  <c:v>21.53</c:v>
                </c:pt>
                <c:pt idx="25">
                  <c:v>21.338999999999999</c:v>
                </c:pt>
                <c:pt idx="26">
                  <c:v>21.312000000000001</c:v>
                </c:pt>
                <c:pt idx="27">
                  <c:v>21.274000000000001</c:v>
                </c:pt>
                <c:pt idx="28">
                  <c:v>20.632000000000001</c:v>
                </c:pt>
                <c:pt idx="29">
                  <c:v>20.797999999999998</c:v>
                </c:pt>
                <c:pt idx="30">
                  <c:v>20.725000000000001</c:v>
                </c:pt>
                <c:pt idx="31">
                  <c:v>20.638000000000002</c:v>
                </c:pt>
                <c:pt idx="32">
                  <c:v>20.527000000000001</c:v>
                </c:pt>
                <c:pt idx="33">
                  <c:v>20.393999999999998</c:v>
                </c:pt>
                <c:pt idx="34">
                  <c:v>20.398</c:v>
                </c:pt>
                <c:pt idx="35">
                  <c:v>20.401</c:v>
                </c:pt>
                <c:pt idx="36">
                  <c:v>20.600999999999999</c:v>
                </c:pt>
                <c:pt idx="37">
                  <c:v>20.521000000000001</c:v>
                </c:pt>
                <c:pt idx="38">
                  <c:v>20.652999999999999</c:v>
                </c:pt>
                <c:pt idx="39">
                  <c:v>20.765000000000001</c:v>
                </c:pt>
                <c:pt idx="40">
                  <c:v>20.683</c:v>
                </c:pt>
                <c:pt idx="41">
                  <c:v>20.803000000000001</c:v>
                </c:pt>
                <c:pt idx="42">
                  <c:v>20.8</c:v>
                </c:pt>
                <c:pt idx="43">
                  <c:v>20.783999999999999</c:v>
                </c:pt>
                <c:pt idx="44">
                  <c:v>20.742999999999999</c:v>
                </c:pt>
                <c:pt idx="45">
                  <c:v>20.794</c:v>
                </c:pt>
                <c:pt idx="46">
                  <c:v>20.905999999999999</c:v>
                </c:pt>
                <c:pt idx="47">
                  <c:v>20.986000000000001</c:v>
                </c:pt>
                <c:pt idx="48">
                  <c:v>21.053000000000001</c:v>
                </c:pt>
                <c:pt idx="49">
                  <c:v>21.111999999999998</c:v>
                </c:pt>
                <c:pt idx="50">
                  <c:v>21.373000000000001</c:v>
                </c:pt>
                <c:pt idx="51">
                  <c:v>21.228999999999999</c:v>
                </c:pt>
                <c:pt idx="52">
                  <c:v>21.931999999999999</c:v>
                </c:pt>
                <c:pt idx="53">
                  <c:v>21.85</c:v>
                </c:pt>
                <c:pt idx="54">
                  <c:v>21.962</c:v>
                </c:pt>
                <c:pt idx="55">
                  <c:v>21.238</c:v>
                </c:pt>
                <c:pt idx="56">
                  <c:v>21.222000000000001</c:v>
                </c:pt>
                <c:pt idx="57">
                  <c:v>21.257000000000001</c:v>
                </c:pt>
                <c:pt idx="58">
                  <c:v>21.106000000000002</c:v>
                </c:pt>
                <c:pt idx="59">
                  <c:v>21.041</c:v>
                </c:pt>
                <c:pt idx="60">
                  <c:v>20.965</c:v>
                </c:pt>
                <c:pt idx="61">
                  <c:v>20.867000000000001</c:v>
                </c:pt>
                <c:pt idx="62">
                  <c:v>20.774000000000001</c:v>
                </c:pt>
                <c:pt idx="63">
                  <c:v>20.795000000000002</c:v>
                </c:pt>
                <c:pt idx="64">
                  <c:v>20.905000000000001</c:v>
                </c:pt>
                <c:pt idx="65">
                  <c:v>20.875</c:v>
                </c:pt>
                <c:pt idx="66">
                  <c:v>20.835000000000001</c:v>
                </c:pt>
                <c:pt idx="67">
                  <c:v>21.321999999999999</c:v>
                </c:pt>
                <c:pt idx="68">
                  <c:v>21.58</c:v>
                </c:pt>
                <c:pt idx="69">
                  <c:v>21.521999999999998</c:v>
                </c:pt>
                <c:pt idx="70">
                  <c:v>21.41</c:v>
                </c:pt>
                <c:pt idx="71">
                  <c:v>21.347999999999999</c:v>
                </c:pt>
                <c:pt idx="72">
                  <c:v>21.343</c:v>
                </c:pt>
                <c:pt idx="73">
                  <c:v>21.41</c:v>
                </c:pt>
                <c:pt idx="74">
                  <c:v>21.5</c:v>
                </c:pt>
                <c:pt idx="75">
                  <c:v>21.632000000000001</c:v>
                </c:pt>
                <c:pt idx="76">
                  <c:v>21.728000000000002</c:v>
                </c:pt>
                <c:pt idx="77">
                  <c:v>21.509</c:v>
                </c:pt>
                <c:pt idx="78">
                  <c:v>21.361999999999998</c:v>
                </c:pt>
                <c:pt idx="79">
                  <c:v>21.911000000000001</c:v>
                </c:pt>
                <c:pt idx="80">
                  <c:v>22.198</c:v>
                </c:pt>
                <c:pt idx="81">
                  <c:v>22.062000000000001</c:v>
                </c:pt>
                <c:pt idx="82">
                  <c:v>22.001999999999999</c:v>
                </c:pt>
                <c:pt idx="83">
                  <c:v>22.175000000000001</c:v>
                </c:pt>
                <c:pt idx="84">
                  <c:v>21.725000000000001</c:v>
                </c:pt>
                <c:pt idx="85">
                  <c:v>21.867000000000001</c:v>
                </c:pt>
                <c:pt idx="86">
                  <c:v>21.568999999999999</c:v>
                </c:pt>
                <c:pt idx="87">
                  <c:v>21.396999999999998</c:v>
                </c:pt>
                <c:pt idx="88">
                  <c:v>21.291</c:v>
                </c:pt>
                <c:pt idx="89">
                  <c:v>20.957999999999998</c:v>
                </c:pt>
                <c:pt idx="90">
                  <c:v>20.89</c:v>
                </c:pt>
                <c:pt idx="91">
                  <c:v>20.783000000000001</c:v>
                </c:pt>
                <c:pt idx="92">
                  <c:v>20.506</c:v>
                </c:pt>
                <c:pt idx="93">
                  <c:v>20.706</c:v>
                </c:pt>
                <c:pt idx="94">
                  <c:v>20.742000000000001</c:v>
                </c:pt>
                <c:pt idx="95">
                  <c:v>20.657</c:v>
                </c:pt>
                <c:pt idx="96">
                  <c:v>20.591000000000001</c:v>
                </c:pt>
                <c:pt idx="97">
                  <c:v>20.663</c:v>
                </c:pt>
                <c:pt idx="98">
                  <c:v>20.753</c:v>
                </c:pt>
                <c:pt idx="99">
                  <c:v>20.797999999999998</c:v>
                </c:pt>
                <c:pt idx="100">
                  <c:v>20.891999999999999</c:v>
                </c:pt>
                <c:pt idx="101">
                  <c:v>20.931000000000001</c:v>
                </c:pt>
                <c:pt idx="102">
                  <c:v>20.93</c:v>
                </c:pt>
                <c:pt idx="103">
                  <c:v>20.933</c:v>
                </c:pt>
                <c:pt idx="104">
                  <c:v>20.847000000000001</c:v>
                </c:pt>
                <c:pt idx="105">
                  <c:v>20.716999999999999</c:v>
                </c:pt>
                <c:pt idx="106">
                  <c:v>20.262</c:v>
                </c:pt>
                <c:pt idx="107">
                  <c:v>20.170999999999999</c:v>
                </c:pt>
                <c:pt idx="108">
                  <c:v>19.975000000000001</c:v>
                </c:pt>
                <c:pt idx="109">
                  <c:v>19.861000000000001</c:v>
                </c:pt>
                <c:pt idx="110">
                  <c:v>19.718</c:v>
                </c:pt>
                <c:pt idx="111">
                  <c:v>19.565000000000001</c:v>
                </c:pt>
                <c:pt idx="112">
                  <c:v>19.603999999999999</c:v>
                </c:pt>
                <c:pt idx="113">
                  <c:v>19.535</c:v>
                </c:pt>
                <c:pt idx="114">
                  <c:v>19.661000000000001</c:v>
                </c:pt>
                <c:pt idx="115">
                  <c:v>19.591999999999999</c:v>
                </c:pt>
                <c:pt idx="116">
                  <c:v>19.555</c:v>
                </c:pt>
                <c:pt idx="117">
                  <c:v>17.933</c:v>
                </c:pt>
                <c:pt idx="118">
                  <c:v>18.053000000000001</c:v>
                </c:pt>
                <c:pt idx="119">
                  <c:v>18.042000000000002</c:v>
                </c:pt>
                <c:pt idx="120">
                  <c:v>18.013000000000002</c:v>
                </c:pt>
                <c:pt idx="121">
                  <c:v>17.971</c:v>
                </c:pt>
                <c:pt idx="122">
                  <c:v>17.901</c:v>
                </c:pt>
                <c:pt idx="123">
                  <c:v>17.933</c:v>
                </c:pt>
                <c:pt idx="124">
                  <c:v>18.012</c:v>
                </c:pt>
                <c:pt idx="125">
                  <c:v>18.062999999999999</c:v>
                </c:pt>
                <c:pt idx="126">
                  <c:v>18.100000000000001</c:v>
                </c:pt>
                <c:pt idx="127">
                  <c:v>18.129000000000001</c:v>
                </c:pt>
                <c:pt idx="128">
                  <c:v>18.247</c:v>
                </c:pt>
                <c:pt idx="129">
                  <c:v>18.260000000000002</c:v>
                </c:pt>
                <c:pt idx="130">
                  <c:v>18.995000000000001</c:v>
                </c:pt>
                <c:pt idx="131">
                  <c:v>18.917999999999999</c:v>
                </c:pt>
                <c:pt idx="132">
                  <c:v>18.765999999999998</c:v>
                </c:pt>
                <c:pt idx="133">
                  <c:v>18.350999999999999</c:v>
                </c:pt>
                <c:pt idx="134">
                  <c:v>18.18</c:v>
                </c:pt>
                <c:pt idx="135">
                  <c:v>18.123999999999999</c:v>
                </c:pt>
                <c:pt idx="136">
                  <c:v>18.084</c:v>
                </c:pt>
                <c:pt idx="137">
                  <c:v>17.983000000000001</c:v>
                </c:pt>
                <c:pt idx="138">
                  <c:v>17.881</c:v>
                </c:pt>
                <c:pt idx="139">
                  <c:v>17.751000000000001</c:v>
                </c:pt>
                <c:pt idx="140">
                  <c:v>17.504000000000001</c:v>
                </c:pt>
                <c:pt idx="141">
                  <c:v>17.507000000000001</c:v>
                </c:pt>
                <c:pt idx="142">
                  <c:v>17.475999999999999</c:v>
                </c:pt>
                <c:pt idx="143">
                  <c:v>17.41</c:v>
                </c:pt>
                <c:pt idx="144">
                  <c:v>17.245000000000001</c:v>
                </c:pt>
                <c:pt idx="145">
                  <c:v>17.288</c:v>
                </c:pt>
                <c:pt idx="146">
                  <c:v>17.21</c:v>
                </c:pt>
                <c:pt idx="147">
                  <c:v>17.164000000000001</c:v>
                </c:pt>
                <c:pt idx="148">
                  <c:v>17.117000000000001</c:v>
                </c:pt>
                <c:pt idx="149">
                  <c:v>17.085999999999999</c:v>
                </c:pt>
                <c:pt idx="150">
                  <c:v>17.114999999999998</c:v>
                </c:pt>
                <c:pt idx="151">
                  <c:v>17.202999999999999</c:v>
                </c:pt>
                <c:pt idx="152">
                  <c:v>17.338000000000001</c:v>
                </c:pt>
                <c:pt idx="153">
                  <c:v>17.504999999999999</c:v>
                </c:pt>
                <c:pt idx="154">
                  <c:v>17.640999999999998</c:v>
                </c:pt>
                <c:pt idx="155">
                  <c:v>17.795999999999999</c:v>
                </c:pt>
                <c:pt idx="156">
                  <c:v>17.873000000000001</c:v>
                </c:pt>
                <c:pt idx="157">
                  <c:v>18.562999999999999</c:v>
                </c:pt>
                <c:pt idx="158">
                  <c:v>18.57</c:v>
                </c:pt>
                <c:pt idx="159">
                  <c:v>18.638000000000002</c:v>
                </c:pt>
                <c:pt idx="160">
                  <c:v>18.68</c:v>
                </c:pt>
                <c:pt idx="161">
                  <c:v>18.716000000000001</c:v>
                </c:pt>
                <c:pt idx="162">
                  <c:v>18.734000000000002</c:v>
                </c:pt>
                <c:pt idx="163">
                  <c:v>18.75</c:v>
                </c:pt>
                <c:pt idx="164">
                  <c:v>18.739999999999998</c:v>
                </c:pt>
                <c:pt idx="165">
                  <c:v>18.702999999999999</c:v>
                </c:pt>
                <c:pt idx="166">
                  <c:v>18.696000000000002</c:v>
                </c:pt>
                <c:pt idx="167">
                  <c:v>18.856000000000002</c:v>
                </c:pt>
                <c:pt idx="168">
                  <c:v>18.978000000000002</c:v>
                </c:pt>
                <c:pt idx="169">
                  <c:v>19.079000000000001</c:v>
                </c:pt>
                <c:pt idx="170">
                  <c:v>18.841000000000001</c:v>
                </c:pt>
                <c:pt idx="171">
                  <c:v>19.096</c:v>
                </c:pt>
                <c:pt idx="172">
                  <c:v>18.992000000000001</c:v>
                </c:pt>
                <c:pt idx="173">
                  <c:v>18.872</c:v>
                </c:pt>
                <c:pt idx="174">
                  <c:v>18.718</c:v>
                </c:pt>
                <c:pt idx="175">
                  <c:v>18.693999999999999</c:v>
                </c:pt>
                <c:pt idx="176">
                  <c:v>18.736999999999998</c:v>
                </c:pt>
                <c:pt idx="177">
                  <c:v>18.745000000000001</c:v>
                </c:pt>
                <c:pt idx="178">
                  <c:v>18.734999999999999</c:v>
                </c:pt>
                <c:pt idx="179">
                  <c:v>18.719000000000001</c:v>
                </c:pt>
                <c:pt idx="180">
                  <c:v>18.684000000000001</c:v>
                </c:pt>
                <c:pt idx="181">
                  <c:v>18.646999999999998</c:v>
                </c:pt>
                <c:pt idx="182">
                  <c:v>18.591999999999999</c:v>
                </c:pt>
                <c:pt idx="183">
                  <c:v>18.527999999999999</c:v>
                </c:pt>
                <c:pt idx="184">
                  <c:v>18.016999999999999</c:v>
                </c:pt>
                <c:pt idx="185">
                  <c:v>17.795000000000002</c:v>
                </c:pt>
                <c:pt idx="186">
                  <c:v>17.695</c:v>
                </c:pt>
                <c:pt idx="187">
                  <c:v>17.521999999999998</c:v>
                </c:pt>
                <c:pt idx="188">
                  <c:v>17.36</c:v>
                </c:pt>
                <c:pt idx="189">
                  <c:v>17.202999999999999</c:v>
                </c:pt>
                <c:pt idx="190">
                  <c:v>17.132999999999999</c:v>
                </c:pt>
                <c:pt idx="191">
                  <c:v>17.088999999999999</c:v>
                </c:pt>
                <c:pt idx="192">
                  <c:v>17.100000000000001</c:v>
                </c:pt>
                <c:pt idx="193">
                  <c:v>17.213000000000001</c:v>
                </c:pt>
                <c:pt idx="194">
                  <c:v>17.276</c:v>
                </c:pt>
                <c:pt idx="195">
                  <c:v>17.216000000000001</c:v>
                </c:pt>
                <c:pt idx="196">
                  <c:v>17.119</c:v>
                </c:pt>
                <c:pt idx="197">
                  <c:v>17.588999999999999</c:v>
                </c:pt>
                <c:pt idx="198">
                  <c:v>17.471</c:v>
                </c:pt>
                <c:pt idx="199">
                  <c:v>17.506</c:v>
                </c:pt>
                <c:pt idx="200">
                  <c:v>17.501000000000001</c:v>
                </c:pt>
                <c:pt idx="201">
                  <c:v>17.597000000000001</c:v>
                </c:pt>
                <c:pt idx="202">
                  <c:v>17.734000000000002</c:v>
                </c:pt>
                <c:pt idx="203">
                  <c:v>17.838999999999999</c:v>
                </c:pt>
                <c:pt idx="204">
                  <c:v>17.928999999999998</c:v>
                </c:pt>
                <c:pt idx="205">
                  <c:v>18.009</c:v>
                </c:pt>
                <c:pt idx="206">
                  <c:v>18.228000000000002</c:v>
                </c:pt>
                <c:pt idx="207">
                  <c:v>18.245999999999999</c:v>
                </c:pt>
                <c:pt idx="208">
                  <c:v>18.841999999999999</c:v>
                </c:pt>
                <c:pt idx="209">
                  <c:v>18.745000000000001</c:v>
                </c:pt>
                <c:pt idx="210">
                  <c:v>18.824999999999999</c:v>
                </c:pt>
                <c:pt idx="211">
                  <c:v>18.260999999999999</c:v>
                </c:pt>
                <c:pt idx="212">
                  <c:v>18.248999999999999</c:v>
                </c:pt>
                <c:pt idx="213">
                  <c:v>18.132000000000001</c:v>
                </c:pt>
                <c:pt idx="214">
                  <c:v>18.103999999999999</c:v>
                </c:pt>
                <c:pt idx="215">
                  <c:v>18.068000000000001</c:v>
                </c:pt>
                <c:pt idx="216">
                  <c:v>18.018999999999998</c:v>
                </c:pt>
                <c:pt idx="217">
                  <c:v>17.943999999999999</c:v>
                </c:pt>
                <c:pt idx="218">
                  <c:v>17.888999999999999</c:v>
                </c:pt>
                <c:pt idx="219">
                  <c:v>17.965</c:v>
                </c:pt>
                <c:pt idx="220">
                  <c:v>18.009</c:v>
                </c:pt>
                <c:pt idx="221">
                  <c:v>18.039000000000001</c:v>
                </c:pt>
                <c:pt idx="222">
                  <c:v>18.053999999999998</c:v>
                </c:pt>
                <c:pt idx="223">
                  <c:v>18.03</c:v>
                </c:pt>
                <c:pt idx="224">
                  <c:v>18.145</c:v>
                </c:pt>
                <c:pt idx="225">
                  <c:v>18.045000000000002</c:v>
                </c:pt>
                <c:pt idx="226">
                  <c:v>17.763999999999999</c:v>
                </c:pt>
                <c:pt idx="227">
                  <c:v>17.681000000000001</c:v>
                </c:pt>
                <c:pt idx="228">
                  <c:v>17.645</c:v>
                </c:pt>
                <c:pt idx="229">
                  <c:v>17.652000000000001</c:v>
                </c:pt>
                <c:pt idx="230">
                  <c:v>17.727</c:v>
                </c:pt>
                <c:pt idx="231">
                  <c:v>17.821000000000002</c:v>
                </c:pt>
                <c:pt idx="232">
                  <c:v>17.885000000000002</c:v>
                </c:pt>
                <c:pt idx="233">
                  <c:v>17.933</c:v>
                </c:pt>
                <c:pt idx="234">
                  <c:v>17.975000000000001</c:v>
                </c:pt>
                <c:pt idx="235">
                  <c:v>18.350999999999999</c:v>
                </c:pt>
                <c:pt idx="236">
                  <c:v>18.446000000000002</c:v>
                </c:pt>
                <c:pt idx="237">
                  <c:v>18.46</c:v>
                </c:pt>
                <c:pt idx="238">
                  <c:v>18.460999999999999</c:v>
                </c:pt>
                <c:pt idx="239">
                  <c:v>18.577999999999999</c:v>
                </c:pt>
                <c:pt idx="240">
                  <c:v>18.515000000000001</c:v>
                </c:pt>
                <c:pt idx="241">
                  <c:v>18.385000000000002</c:v>
                </c:pt>
                <c:pt idx="242">
                  <c:v>18.405999999999999</c:v>
                </c:pt>
                <c:pt idx="243">
                  <c:v>18.071999999999999</c:v>
                </c:pt>
                <c:pt idx="244">
                  <c:v>17.960999999999999</c:v>
                </c:pt>
                <c:pt idx="245">
                  <c:v>18.001999999999999</c:v>
                </c:pt>
                <c:pt idx="246">
                  <c:v>17.992000000000001</c:v>
                </c:pt>
                <c:pt idx="247">
                  <c:v>17.934999999999999</c:v>
                </c:pt>
                <c:pt idx="248">
                  <c:v>17.584</c:v>
                </c:pt>
                <c:pt idx="249">
                  <c:v>18.170999999999999</c:v>
                </c:pt>
                <c:pt idx="250">
                  <c:v>18.004999999999999</c:v>
                </c:pt>
                <c:pt idx="251">
                  <c:v>18.001999999999999</c:v>
                </c:pt>
                <c:pt idx="252">
                  <c:v>17.960999999999999</c:v>
                </c:pt>
                <c:pt idx="253">
                  <c:v>18.061</c:v>
                </c:pt>
                <c:pt idx="254">
                  <c:v>18.202999999999999</c:v>
                </c:pt>
                <c:pt idx="255">
                  <c:v>18.306999999999999</c:v>
                </c:pt>
                <c:pt idx="256">
                  <c:v>18.391999999999999</c:v>
                </c:pt>
                <c:pt idx="257">
                  <c:v>18.622</c:v>
                </c:pt>
                <c:pt idx="258">
                  <c:v>18.422999999999998</c:v>
                </c:pt>
                <c:pt idx="259">
                  <c:v>18.393999999999998</c:v>
                </c:pt>
                <c:pt idx="260">
                  <c:v>18.369</c:v>
                </c:pt>
                <c:pt idx="261">
                  <c:v>18.353999999999999</c:v>
                </c:pt>
                <c:pt idx="262">
                  <c:v>17.965</c:v>
                </c:pt>
                <c:pt idx="263">
                  <c:v>17.933</c:v>
                </c:pt>
                <c:pt idx="264">
                  <c:v>17.875</c:v>
                </c:pt>
                <c:pt idx="265">
                  <c:v>17.809999999999999</c:v>
                </c:pt>
                <c:pt idx="266">
                  <c:v>17.727</c:v>
                </c:pt>
                <c:pt idx="267">
                  <c:v>17.652000000000001</c:v>
                </c:pt>
                <c:pt idx="268">
                  <c:v>17.645</c:v>
                </c:pt>
                <c:pt idx="269">
                  <c:v>17.667999999999999</c:v>
                </c:pt>
                <c:pt idx="270">
                  <c:v>17.777999999999999</c:v>
                </c:pt>
                <c:pt idx="271">
                  <c:v>17.966000000000001</c:v>
                </c:pt>
                <c:pt idx="272">
                  <c:v>18.084</c:v>
                </c:pt>
                <c:pt idx="273">
                  <c:v>17.888000000000002</c:v>
                </c:pt>
                <c:pt idx="274">
                  <c:v>18.068999999999999</c:v>
                </c:pt>
                <c:pt idx="275">
                  <c:v>18.039000000000001</c:v>
                </c:pt>
                <c:pt idx="276">
                  <c:v>18.009</c:v>
                </c:pt>
                <c:pt idx="277">
                  <c:v>17.965</c:v>
                </c:pt>
                <c:pt idx="278">
                  <c:v>17.888999999999999</c:v>
                </c:pt>
                <c:pt idx="279">
                  <c:v>17.946000000000002</c:v>
                </c:pt>
                <c:pt idx="280">
                  <c:v>18.018999999999998</c:v>
                </c:pt>
                <c:pt idx="281">
                  <c:v>18.068000000000001</c:v>
                </c:pt>
                <c:pt idx="282">
                  <c:v>18.103999999999999</c:v>
                </c:pt>
                <c:pt idx="283">
                  <c:v>18.132000000000001</c:v>
                </c:pt>
                <c:pt idx="284">
                  <c:v>18.248999999999999</c:v>
                </c:pt>
                <c:pt idx="285">
                  <c:v>18.260999999999999</c:v>
                </c:pt>
                <c:pt idx="286">
                  <c:v>18.995999999999999</c:v>
                </c:pt>
                <c:pt idx="287">
                  <c:v>18.916</c:v>
                </c:pt>
                <c:pt idx="288">
                  <c:v>18.946000000000002</c:v>
                </c:pt>
                <c:pt idx="289">
                  <c:v>18.361999999999998</c:v>
                </c:pt>
                <c:pt idx="290">
                  <c:v>18.190000000000001</c:v>
                </c:pt>
                <c:pt idx="291">
                  <c:v>18.12</c:v>
                </c:pt>
                <c:pt idx="292">
                  <c:v>17.928999999999998</c:v>
                </c:pt>
                <c:pt idx="293">
                  <c:v>17.838999999999999</c:v>
                </c:pt>
                <c:pt idx="294">
                  <c:v>17.734000000000002</c:v>
                </c:pt>
                <c:pt idx="295">
                  <c:v>17.597000000000001</c:v>
                </c:pt>
                <c:pt idx="296">
                  <c:v>17.544</c:v>
                </c:pt>
                <c:pt idx="297">
                  <c:v>17.506</c:v>
                </c:pt>
                <c:pt idx="298">
                  <c:v>17.471</c:v>
                </c:pt>
                <c:pt idx="299">
                  <c:v>17.399000000000001</c:v>
                </c:pt>
                <c:pt idx="300">
                  <c:v>17.149000000000001</c:v>
                </c:pt>
                <c:pt idx="301">
                  <c:v>17.199000000000002</c:v>
                </c:pt>
                <c:pt idx="302">
                  <c:v>17.206</c:v>
                </c:pt>
                <c:pt idx="303">
                  <c:v>17.155999999999999</c:v>
                </c:pt>
                <c:pt idx="304">
                  <c:v>17.100000000000001</c:v>
                </c:pt>
                <c:pt idx="305">
                  <c:v>17.088999999999999</c:v>
                </c:pt>
                <c:pt idx="306">
                  <c:v>17.132999999999999</c:v>
                </c:pt>
                <c:pt idx="307">
                  <c:v>17.202999999999999</c:v>
                </c:pt>
                <c:pt idx="308">
                  <c:v>17.36</c:v>
                </c:pt>
                <c:pt idx="309">
                  <c:v>17.521999999999998</c:v>
                </c:pt>
                <c:pt idx="310">
                  <c:v>17.695</c:v>
                </c:pt>
                <c:pt idx="311">
                  <c:v>17.795000000000002</c:v>
                </c:pt>
                <c:pt idx="312">
                  <c:v>17.882999999999999</c:v>
                </c:pt>
                <c:pt idx="313">
                  <c:v>18.654</c:v>
                </c:pt>
                <c:pt idx="314">
                  <c:v>18.677</c:v>
                </c:pt>
                <c:pt idx="315">
                  <c:v>18.725999999999999</c:v>
                </c:pt>
                <c:pt idx="316">
                  <c:v>18.765000000000001</c:v>
                </c:pt>
                <c:pt idx="317">
                  <c:v>18.795999999999999</c:v>
                </c:pt>
                <c:pt idx="318">
                  <c:v>18.817</c:v>
                </c:pt>
                <c:pt idx="319">
                  <c:v>18.827000000000002</c:v>
                </c:pt>
                <c:pt idx="320">
                  <c:v>18.82</c:v>
                </c:pt>
                <c:pt idx="321">
                  <c:v>18.777000000000001</c:v>
                </c:pt>
                <c:pt idx="322">
                  <c:v>18.800999999999998</c:v>
                </c:pt>
                <c:pt idx="323">
                  <c:v>18.954999999999998</c:v>
                </c:pt>
                <c:pt idx="324">
                  <c:v>19.074000000000002</c:v>
                </c:pt>
                <c:pt idx="325">
                  <c:v>19.173999999999999</c:v>
                </c:pt>
                <c:pt idx="326">
                  <c:v>18.899999999999999</c:v>
                </c:pt>
                <c:pt idx="327">
                  <c:v>19.079000000000001</c:v>
                </c:pt>
                <c:pt idx="328">
                  <c:v>18.977</c:v>
                </c:pt>
                <c:pt idx="329">
                  <c:v>18.856000000000002</c:v>
                </c:pt>
                <c:pt idx="330">
                  <c:v>18.696000000000002</c:v>
                </c:pt>
                <c:pt idx="331">
                  <c:v>18.702999999999999</c:v>
                </c:pt>
                <c:pt idx="332">
                  <c:v>18.739000000000001</c:v>
                </c:pt>
                <c:pt idx="333">
                  <c:v>18.744</c:v>
                </c:pt>
                <c:pt idx="334">
                  <c:v>18.739000000000001</c:v>
                </c:pt>
                <c:pt idx="335">
                  <c:v>18.712</c:v>
                </c:pt>
                <c:pt idx="336">
                  <c:v>18.684000000000001</c:v>
                </c:pt>
                <c:pt idx="337">
                  <c:v>18.638000000000002</c:v>
                </c:pt>
                <c:pt idx="338">
                  <c:v>18.588000000000001</c:v>
                </c:pt>
                <c:pt idx="339">
                  <c:v>18.501999999999999</c:v>
                </c:pt>
                <c:pt idx="340">
                  <c:v>18.058</c:v>
                </c:pt>
                <c:pt idx="341">
                  <c:v>17.783999999999999</c:v>
                </c:pt>
                <c:pt idx="342">
                  <c:v>17.655999999999999</c:v>
                </c:pt>
                <c:pt idx="343">
                  <c:v>17.504999999999999</c:v>
                </c:pt>
                <c:pt idx="344">
                  <c:v>17.338000000000001</c:v>
                </c:pt>
                <c:pt idx="345">
                  <c:v>17.202999999999999</c:v>
                </c:pt>
                <c:pt idx="346">
                  <c:v>17.114999999999998</c:v>
                </c:pt>
                <c:pt idx="347">
                  <c:v>17.085999999999999</c:v>
                </c:pt>
                <c:pt idx="348">
                  <c:v>17.117999999999999</c:v>
                </c:pt>
                <c:pt idx="349">
                  <c:v>17.222000000000001</c:v>
                </c:pt>
                <c:pt idx="350">
                  <c:v>17.280999999999999</c:v>
                </c:pt>
                <c:pt idx="351">
                  <c:v>17.213999999999999</c:v>
                </c:pt>
                <c:pt idx="352">
                  <c:v>17.588000000000001</c:v>
                </c:pt>
                <c:pt idx="353">
                  <c:v>17.41</c:v>
                </c:pt>
                <c:pt idx="354">
                  <c:v>17.475999999999999</c:v>
                </c:pt>
                <c:pt idx="355">
                  <c:v>17.507000000000001</c:v>
                </c:pt>
                <c:pt idx="356">
                  <c:v>17.495999999999999</c:v>
                </c:pt>
                <c:pt idx="357">
                  <c:v>17.616</c:v>
                </c:pt>
                <c:pt idx="358">
                  <c:v>17.747</c:v>
                </c:pt>
                <c:pt idx="359">
                  <c:v>17.850000000000001</c:v>
                </c:pt>
                <c:pt idx="360">
                  <c:v>17.939</c:v>
                </c:pt>
                <c:pt idx="361">
                  <c:v>17.991</c:v>
                </c:pt>
                <c:pt idx="362">
                  <c:v>18.18</c:v>
                </c:pt>
                <c:pt idx="363">
                  <c:v>18.228999999999999</c:v>
                </c:pt>
                <c:pt idx="364">
                  <c:v>18.783000000000001</c:v>
                </c:pt>
                <c:pt idx="365">
                  <c:v>18.905000000000001</c:v>
                </c:pt>
                <c:pt idx="366">
                  <c:v>18.823</c:v>
                </c:pt>
                <c:pt idx="367">
                  <c:v>18.260000000000002</c:v>
                </c:pt>
                <c:pt idx="368">
                  <c:v>18.247</c:v>
                </c:pt>
                <c:pt idx="369">
                  <c:v>18.129000000000001</c:v>
                </c:pt>
                <c:pt idx="370">
                  <c:v>18.100000000000001</c:v>
                </c:pt>
                <c:pt idx="371">
                  <c:v>18.062999999999999</c:v>
                </c:pt>
                <c:pt idx="372">
                  <c:v>18.012</c:v>
                </c:pt>
                <c:pt idx="373">
                  <c:v>17.931000000000001</c:v>
                </c:pt>
                <c:pt idx="374">
                  <c:v>17.901</c:v>
                </c:pt>
                <c:pt idx="375">
                  <c:v>17.971</c:v>
                </c:pt>
                <c:pt idx="376">
                  <c:v>18.013000000000002</c:v>
                </c:pt>
                <c:pt idx="377">
                  <c:v>18.042000000000002</c:v>
                </c:pt>
                <c:pt idx="378">
                  <c:v>18.128</c:v>
                </c:pt>
                <c:pt idx="379">
                  <c:v>17.847999999999999</c:v>
                </c:pt>
                <c:pt idx="380">
                  <c:v>19.52</c:v>
                </c:pt>
                <c:pt idx="381">
                  <c:v>19.544</c:v>
                </c:pt>
                <c:pt idx="382">
                  <c:v>19.45</c:v>
                </c:pt>
                <c:pt idx="383">
                  <c:v>19.62</c:v>
                </c:pt>
                <c:pt idx="384">
                  <c:v>19.548999999999999</c:v>
                </c:pt>
                <c:pt idx="385">
                  <c:v>19.617000000000001</c:v>
                </c:pt>
                <c:pt idx="386">
                  <c:v>19.829999999999998</c:v>
                </c:pt>
                <c:pt idx="387">
                  <c:v>19.922000000000001</c:v>
                </c:pt>
                <c:pt idx="388">
                  <c:v>19.943999999999999</c:v>
                </c:pt>
                <c:pt idx="389">
                  <c:v>20.167999999999999</c:v>
                </c:pt>
                <c:pt idx="390">
                  <c:v>20.13</c:v>
                </c:pt>
                <c:pt idx="391">
                  <c:v>20.808</c:v>
                </c:pt>
                <c:pt idx="392">
                  <c:v>20.838999999999999</c:v>
                </c:pt>
                <c:pt idx="393">
                  <c:v>20.853000000000002</c:v>
                </c:pt>
                <c:pt idx="394">
                  <c:v>21.03</c:v>
                </c:pt>
                <c:pt idx="395">
                  <c:v>20.995999999999999</c:v>
                </c:pt>
                <c:pt idx="396">
                  <c:v>20.952999999999999</c:v>
                </c:pt>
                <c:pt idx="397">
                  <c:v>20.84</c:v>
                </c:pt>
                <c:pt idx="398">
                  <c:v>20.728000000000002</c:v>
                </c:pt>
                <c:pt idx="399">
                  <c:v>20.67</c:v>
                </c:pt>
                <c:pt idx="400">
                  <c:v>20.641999999999999</c:v>
                </c:pt>
                <c:pt idx="401">
                  <c:v>20.673999999999999</c:v>
                </c:pt>
                <c:pt idx="402">
                  <c:v>20.686</c:v>
                </c:pt>
                <c:pt idx="403">
                  <c:v>20.574000000000002</c:v>
                </c:pt>
                <c:pt idx="404">
                  <c:v>20.244</c:v>
                </c:pt>
                <c:pt idx="405">
                  <c:v>20.76</c:v>
                </c:pt>
                <c:pt idx="406">
                  <c:v>20.872</c:v>
                </c:pt>
                <c:pt idx="407">
                  <c:v>21.09</c:v>
                </c:pt>
                <c:pt idx="408">
                  <c:v>21.138999999999999</c:v>
                </c:pt>
                <c:pt idx="409">
                  <c:v>21.372</c:v>
                </c:pt>
                <c:pt idx="410">
                  <c:v>21.568999999999999</c:v>
                </c:pt>
                <c:pt idx="411">
                  <c:v>21.867000000000001</c:v>
                </c:pt>
                <c:pt idx="412">
                  <c:v>21.916</c:v>
                </c:pt>
                <c:pt idx="413">
                  <c:v>22.056999999999999</c:v>
                </c:pt>
                <c:pt idx="414">
                  <c:v>21.933</c:v>
                </c:pt>
                <c:pt idx="415">
                  <c:v>22.169</c:v>
                </c:pt>
                <c:pt idx="416">
                  <c:v>22.152000000000001</c:v>
                </c:pt>
                <c:pt idx="417">
                  <c:v>21.925999999999998</c:v>
                </c:pt>
                <c:pt idx="418">
                  <c:v>21.335999999999999</c:v>
                </c:pt>
                <c:pt idx="419">
                  <c:v>21.309000000000001</c:v>
                </c:pt>
                <c:pt idx="420">
                  <c:v>21.734000000000002</c:v>
                </c:pt>
                <c:pt idx="421">
                  <c:v>21.632000000000001</c:v>
                </c:pt>
                <c:pt idx="422">
                  <c:v>21.5</c:v>
                </c:pt>
                <c:pt idx="423">
                  <c:v>21.41</c:v>
                </c:pt>
                <c:pt idx="424">
                  <c:v>21.343</c:v>
                </c:pt>
                <c:pt idx="425">
                  <c:v>21.347999999999999</c:v>
                </c:pt>
                <c:pt idx="426">
                  <c:v>21.41</c:v>
                </c:pt>
                <c:pt idx="427">
                  <c:v>21.521999999999998</c:v>
                </c:pt>
                <c:pt idx="428">
                  <c:v>21.574999999999999</c:v>
                </c:pt>
                <c:pt idx="429">
                  <c:v>21.414000000000001</c:v>
                </c:pt>
                <c:pt idx="430">
                  <c:v>20.908000000000001</c:v>
                </c:pt>
                <c:pt idx="431">
                  <c:v>20.917999999999999</c:v>
                </c:pt>
                <c:pt idx="432">
                  <c:v>20.911000000000001</c:v>
                </c:pt>
                <c:pt idx="433">
                  <c:v>20.89</c:v>
                </c:pt>
                <c:pt idx="434">
                  <c:v>20.853999999999999</c:v>
                </c:pt>
                <c:pt idx="435">
                  <c:v>20.946000000000002</c:v>
                </c:pt>
                <c:pt idx="436">
                  <c:v>21.044</c:v>
                </c:pt>
                <c:pt idx="437">
                  <c:v>21.119</c:v>
                </c:pt>
                <c:pt idx="438">
                  <c:v>21.184000000000001</c:v>
                </c:pt>
                <c:pt idx="439">
                  <c:v>21.31</c:v>
                </c:pt>
                <c:pt idx="440">
                  <c:v>21.222000000000001</c:v>
                </c:pt>
                <c:pt idx="441">
                  <c:v>21.238</c:v>
                </c:pt>
                <c:pt idx="442">
                  <c:v>22.009</c:v>
                </c:pt>
                <c:pt idx="443">
                  <c:v>21.96</c:v>
                </c:pt>
                <c:pt idx="444">
                  <c:v>21.895</c:v>
                </c:pt>
                <c:pt idx="445">
                  <c:v>21.276</c:v>
                </c:pt>
                <c:pt idx="446">
                  <c:v>21.216999999999999</c:v>
                </c:pt>
                <c:pt idx="447">
                  <c:v>21.234000000000002</c:v>
                </c:pt>
                <c:pt idx="448">
                  <c:v>21.175999999999998</c:v>
                </c:pt>
                <c:pt idx="449">
                  <c:v>21.109000000000002</c:v>
                </c:pt>
                <c:pt idx="450">
                  <c:v>21.029</c:v>
                </c:pt>
                <c:pt idx="451">
                  <c:v>20.917999999999999</c:v>
                </c:pt>
                <c:pt idx="452">
                  <c:v>20.867999999999999</c:v>
                </c:pt>
                <c:pt idx="453">
                  <c:v>20.908999999999999</c:v>
                </c:pt>
                <c:pt idx="454">
                  <c:v>20.925999999999998</c:v>
                </c:pt>
                <c:pt idx="455">
                  <c:v>20.928999999999998</c:v>
                </c:pt>
                <c:pt idx="456">
                  <c:v>20.902999999999999</c:v>
                </c:pt>
                <c:pt idx="457">
                  <c:v>20.765000000000001</c:v>
                </c:pt>
                <c:pt idx="458">
                  <c:v>20.652999999999999</c:v>
                </c:pt>
                <c:pt idx="459">
                  <c:v>20.521000000000001</c:v>
                </c:pt>
                <c:pt idx="460">
                  <c:v>20.344999999999999</c:v>
                </c:pt>
                <c:pt idx="461">
                  <c:v>20.167000000000002</c:v>
                </c:pt>
                <c:pt idx="462">
                  <c:v>20.398</c:v>
                </c:pt>
                <c:pt idx="463">
                  <c:v>20.393999999999998</c:v>
                </c:pt>
                <c:pt idx="464">
                  <c:v>20.527000000000001</c:v>
                </c:pt>
                <c:pt idx="465">
                  <c:v>20.638000000000002</c:v>
                </c:pt>
                <c:pt idx="466">
                  <c:v>20.725000000000001</c:v>
                </c:pt>
                <c:pt idx="467">
                  <c:v>20.797999999999998</c:v>
                </c:pt>
                <c:pt idx="468">
                  <c:v>20.861000000000001</c:v>
                </c:pt>
                <c:pt idx="469">
                  <c:v>21.143000000000001</c:v>
                </c:pt>
                <c:pt idx="470">
                  <c:v>21.375</c:v>
                </c:pt>
                <c:pt idx="471">
                  <c:v>21.36</c:v>
                </c:pt>
                <c:pt idx="472">
                  <c:v>21.402000000000001</c:v>
                </c:pt>
                <c:pt idx="473">
                  <c:v>21.407</c:v>
                </c:pt>
                <c:pt idx="474">
                  <c:v>21.402000000000001</c:v>
                </c:pt>
                <c:pt idx="475">
                  <c:v>21.376000000000001</c:v>
                </c:pt>
                <c:pt idx="476">
                  <c:v>21.344000000000001</c:v>
                </c:pt>
                <c:pt idx="477">
                  <c:v>21.27</c:v>
                </c:pt>
                <c:pt idx="478">
                  <c:v>21.306999999999999</c:v>
                </c:pt>
                <c:pt idx="479">
                  <c:v>21.434999999999999</c:v>
                </c:pt>
                <c:pt idx="480">
                  <c:v>21.535</c:v>
                </c:pt>
                <c:pt idx="481">
                  <c:v>21.622</c:v>
                </c:pt>
                <c:pt idx="482">
                  <c:v>21.513000000000002</c:v>
                </c:pt>
                <c:pt idx="483">
                  <c:v>21.516999999999999</c:v>
                </c:pt>
                <c:pt idx="484">
                  <c:v>21.428999999999998</c:v>
                </c:pt>
                <c:pt idx="485">
                  <c:v>21.324000000000002</c:v>
                </c:pt>
                <c:pt idx="486">
                  <c:v>21.175000000000001</c:v>
                </c:pt>
                <c:pt idx="487">
                  <c:v>21.236999999999998</c:v>
                </c:pt>
                <c:pt idx="488">
                  <c:v>21.292000000000002</c:v>
                </c:pt>
                <c:pt idx="489">
                  <c:v>21.32</c:v>
                </c:pt>
                <c:pt idx="490">
                  <c:v>21.332999999999998</c:v>
                </c:pt>
                <c:pt idx="491">
                  <c:v>21.341000000000001</c:v>
                </c:pt>
                <c:pt idx="492">
                  <c:v>21.332999999999998</c:v>
                </c:pt>
                <c:pt idx="493">
                  <c:v>21.25</c:v>
                </c:pt>
                <c:pt idx="494">
                  <c:v>21.204000000000001</c:v>
                </c:pt>
                <c:pt idx="495">
                  <c:v>21.373000000000001</c:v>
                </c:pt>
                <c:pt idx="496">
                  <c:v>20.893999999999998</c:v>
                </c:pt>
                <c:pt idx="497">
                  <c:v>20.841000000000001</c:v>
                </c:pt>
              </c:numCache>
            </c:numRef>
          </c:yVal>
          <c:smooth val="0"/>
          <c:extLst>
            <c:ext xmlns:c16="http://schemas.microsoft.com/office/drawing/2014/chart" uri="{C3380CC4-5D6E-409C-BE32-E72D297353CC}">
              <c16:uniqueId val="{00000001-AD64-4B4F-BA78-50FEB1FB2C59}"/>
            </c:ext>
          </c:extLst>
        </c:ser>
        <c:ser>
          <c:idx val="2"/>
          <c:order val="2"/>
          <c:tx>
            <c:strRef>
              <c:f>'Layer Time'!$D$1</c:f>
              <c:strCache>
                <c:ptCount val="1"/>
                <c:pt idx="0">
                  <c:v>alignedrectilinear</c:v>
                </c:pt>
              </c:strCache>
            </c:strRef>
          </c:tx>
          <c:spPr>
            <a:ln w="19050" cap="rnd">
              <a:solidFill>
                <a:schemeClr val="accent3"/>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Time'!$D$2:$D$499</c:f>
              <c:numCache>
                <c:formatCode>General</c:formatCode>
                <c:ptCount val="498"/>
                <c:pt idx="0">
                  <c:v>29.402999999999999</c:v>
                </c:pt>
                <c:pt idx="1">
                  <c:v>32.177</c:v>
                </c:pt>
                <c:pt idx="2">
                  <c:v>29.614000000000001</c:v>
                </c:pt>
                <c:pt idx="3">
                  <c:v>29.332000000000001</c:v>
                </c:pt>
                <c:pt idx="4">
                  <c:v>29.454999999999998</c:v>
                </c:pt>
                <c:pt idx="5">
                  <c:v>29.382999999999999</c:v>
                </c:pt>
                <c:pt idx="6">
                  <c:v>29.552</c:v>
                </c:pt>
                <c:pt idx="7">
                  <c:v>29.614000000000001</c:v>
                </c:pt>
                <c:pt idx="8">
                  <c:v>29.332000000000001</c:v>
                </c:pt>
                <c:pt idx="9">
                  <c:v>29.454999999999998</c:v>
                </c:pt>
                <c:pt idx="10">
                  <c:v>29.382999999999999</c:v>
                </c:pt>
                <c:pt idx="11">
                  <c:v>29.552</c:v>
                </c:pt>
                <c:pt idx="12">
                  <c:v>29.614000000000001</c:v>
                </c:pt>
                <c:pt idx="13">
                  <c:v>29.332000000000001</c:v>
                </c:pt>
                <c:pt idx="14">
                  <c:v>29.454999999999998</c:v>
                </c:pt>
                <c:pt idx="15">
                  <c:v>29.382999999999999</c:v>
                </c:pt>
                <c:pt idx="16">
                  <c:v>29.552</c:v>
                </c:pt>
                <c:pt idx="17">
                  <c:v>29.614000000000001</c:v>
                </c:pt>
                <c:pt idx="18">
                  <c:v>29.332000000000001</c:v>
                </c:pt>
                <c:pt idx="19">
                  <c:v>29.454999999999998</c:v>
                </c:pt>
                <c:pt idx="20">
                  <c:v>29.382999999999999</c:v>
                </c:pt>
                <c:pt idx="21">
                  <c:v>29.552</c:v>
                </c:pt>
                <c:pt idx="22">
                  <c:v>29.614000000000001</c:v>
                </c:pt>
                <c:pt idx="23">
                  <c:v>29.332000000000001</c:v>
                </c:pt>
                <c:pt idx="24">
                  <c:v>29.454999999999998</c:v>
                </c:pt>
                <c:pt idx="25">
                  <c:v>29.382999999999999</c:v>
                </c:pt>
                <c:pt idx="26">
                  <c:v>29.552</c:v>
                </c:pt>
                <c:pt idx="27">
                  <c:v>29.614000000000001</c:v>
                </c:pt>
                <c:pt idx="28">
                  <c:v>29.332000000000001</c:v>
                </c:pt>
                <c:pt idx="29">
                  <c:v>29.454999999999998</c:v>
                </c:pt>
                <c:pt idx="30">
                  <c:v>29.382999999999999</c:v>
                </c:pt>
                <c:pt idx="31">
                  <c:v>29.552</c:v>
                </c:pt>
                <c:pt idx="32">
                  <c:v>29.614000000000001</c:v>
                </c:pt>
                <c:pt idx="33">
                  <c:v>29.332000000000001</c:v>
                </c:pt>
                <c:pt idx="34">
                  <c:v>29.454999999999998</c:v>
                </c:pt>
                <c:pt idx="35">
                  <c:v>29.382999999999999</c:v>
                </c:pt>
                <c:pt idx="36">
                  <c:v>29.552</c:v>
                </c:pt>
                <c:pt idx="37">
                  <c:v>29.614000000000001</c:v>
                </c:pt>
                <c:pt idx="38">
                  <c:v>29.332000000000001</c:v>
                </c:pt>
                <c:pt idx="39">
                  <c:v>29.454999999999998</c:v>
                </c:pt>
                <c:pt idx="40">
                  <c:v>29.382999999999999</c:v>
                </c:pt>
                <c:pt idx="41">
                  <c:v>29.552</c:v>
                </c:pt>
                <c:pt idx="42">
                  <c:v>29.614000000000001</c:v>
                </c:pt>
                <c:pt idx="43">
                  <c:v>29.332000000000001</c:v>
                </c:pt>
                <c:pt idx="44">
                  <c:v>29.454999999999998</c:v>
                </c:pt>
                <c:pt idx="45">
                  <c:v>29.382999999999999</c:v>
                </c:pt>
                <c:pt idx="46">
                  <c:v>29.552</c:v>
                </c:pt>
                <c:pt idx="47">
                  <c:v>29.614000000000001</c:v>
                </c:pt>
                <c:pt idx="48">
                  <c:v>29.332000000000001</c:v>
                </c:pt>
                <c:pt idx="49">
                  <c:v>29.454999999999998</c:v>
                </c:pt>
                <c:pt idx="50">
                  <c:v>29.382999999999999</c:v>
                </c:pt>
                <c:pt idx="51">
                  <c:v>29.552</c:v>
                </c:pt>
                <c:pt idx="52">
                  <c:v>29.614000000000001</c:v>
                </c:pt>
                <c:pt idx="53">
                  <c:v>29.332000000000001</c:v>
                </c:pt>
                <c:pt idx="54">
                  <c:v>29.454999999999998</c:v>
                </c:pt>
                <c:pt idx="55">
                  <c:v>29.382999999999999</c:v>
                </c:pt>
                <c:pt idx="56">
                  <c:v>29.552</c:v>
                </c:pt>
                <c:pt idx="57">
                  <c:v>29.614000000000001</c:v>
                </c:pt>
                <c:pt idx="58">
                  <c:v>29.332000000000001</c:v>
                </c:pt>
                <c:pt idx="59">
                  <c:v>29.454999999999998</c:v>
                </c:pt>
                <c:pt idx="60">
                  <c:v>29.382999999999999</c:v>
                </c:pt>
                <c:pt idx="61">
                  <c:v>29.552</c:v>
                </c:pt>
                <c:pt idx="62">
                  <c:v>29.614000000000001</c:v>
                </c:pt>
                <c:pt idx="63">
                  <c:v>29.332000000000001</c:v>
                </c:pt>
                <c:pt idx="64">
                  <c:v>29.454999999999998</c:v>
                </c:pt>
                <c:pt idx="65">
                  <c:v>29.382999999999999</c:v>
                </c:pt>
                <c:pt idx="66">
                  <c:v>29.552</c:v>
                </c:pt>
                <c:pt idx="67">
                  <c:v>29.614000000000001</c:v>
                </c:pt>
                <c:pt idx="68">
                  <c:v>29.332000000000001</c:v>
                </c:pt>
                <c:pt idx="69">
                  <c:v>29.454999999999998</c:v>
                </c:pt>
                <c:pt idx="70">
                  <c:v>29.382999999999999</c:v>
                </c:pt>
                <c:pt idx="71">
                  <c:v>29.552</c:v>
                </c:pt>
                <c:pt idx="72">
                  <c:v>29.614000000000001</c:v>
                </c:pt>
                <c:pt idx="73">
                  <c:v>29.332000000000001</c:v>
                </c:pt>
                <c:pt idx="74">
                  <c:v>29.454999999999998</c:v>
                </c:pt>
                <c:pt idx="75">
                  <c:v>29.382999999999999</c:v>
                </c:pt>
                <c:pt idx="76">
                  <c:v>29.552</c:v>
                </c:pt>
                <c:pt idx="77">
                  <c:v>29.614000000000001</c:v>
                </c:pt>
                <c:pt idx="78">
                  <c:v>29.332000000000001</c:v>
                </c:pt>
                <c:pt idx="79">
                  <c:v>29.454999999999998</c:v>
                </c:pt>
                <c:pt idx="80">
                  <c:v>29.382999999999999</c:v>
                </c:pt>
                <c:pt idx="81">
                  <c:v>29.552</c:v>
                </c:pt>
                <c:pt idx="82">
                  <c:v>29.614000000000001</c:v>
                </c:pt>
                <c:pt idx="83">
                  <c:v>29.332000000000001</c:v>
                </c:pt>
                <c:pt idx="84">
                  <c:v>29.454999999999998</c:v>
                </c:pt>
                <c:pt idx="85">
                  <c:v>29.382999999999999</c:v>
                </c:pt>
                <c:pt idx="86">
                  <c:v>29.552</c:v>
                </c:pt>
                <c:pt idx="87">
                  <c:v>29.614000000000001</c:v>
                </c:pt>
                <c:pt idx="88">
                  <c:v>29.332000000000001</c:v>
                </c:pt>
                <c:pt idx="89">
                  <c:v>29.454999999999998</c:v>
                </c:pt>
                <c:pt idx="90">
                  <c:v>29.382999999999999</c:v>
                </c:pt>
                <c:pt idx="91">
                  <c:v>29.552</c:v>
                </c:pt>
                <c:pt idx="92">
                  <c:v>29.614000000000001</c:v>
                </c:pt>
                <c:pt idx="93">
                  <c:v>29.332000000000001</c:v>
                </c:pt>
                <c:pt idx="94">
                  <c:v>29.454999999999998</c:v>
                </c:pt>
                <c:pt idx="95">
                  <c:v>29.382999999999999</c:v>
                </c:pt>
                <c:pt idx="96">
                  <c:v>29.552</c:v>
                </c:pt>
                <c:pt idx="97">
                  <c:v>29.614000000000001</c:v>
                </c:pt>
                <c:pt idx="98">
                  <c:v>29.332000000000001</c:v>
                </c:pt>
                <c:pt idx="99">
                  <c:v>29.454999999999998</c:v>
                </c:pt>
                <c:pt idx="100">
                  <c:v>29.382999999999999</c:v>
                </c:pt>
                <c:pt idx="101">
                  <c:v>29.552</c:v>
                </c:pt>
                <c:pt idx="102">
                  <c:v>29.614000000000001</c:v>
                </c:pt>
                <c:pt idx="103">
                  <c:v>29.332000000000001</c:v>
                </c:pt>
                <c:pt idx="104">
                  <c:v>29.454999999999998</c:v>
                </c:pt>
                <c:pt idx="105">
                  <c:v>29.382999999999999</c:v>
                </c:pt>
                <c:pt idx="106">
                  <c:v>29.552</c:v>
                </c:pt>
                <c:pt idx="107">
                  <c:v>29.614000000000001</c:v>
                </c:pt>
                <c:pt idx="108">
                  <c:v>29.332000000000001</c:v>
                </c:pt>
                <c:pt idx="109">
                  <c:v>29.454999999999998</c:v>
                </c:pt>
                <c:pt idx="110">
                  <c:v>29.382999999999999</c:v>
                </c:pt>
                <c:pt idx="111">
                  <c:v>29.552</c:v>
                </c:pt>
                <c:pt idx="112">
                  <c:v>29.614000000000001</c:v>
                </c:pt>
                <c:pt idx="113">
                  <c:v>29.332000000000001</c:v>
                </c:pt>
                <c:pt idx="114">
                  <c:v>29.454999999999998</c:v>
                </c:pt>
                <c:pt idx="115">
                  <c:v>29.382999999999999</c:v>
                </c:pt>
                <c:pt idx="116">
                  <c:v>29.552</c:v>
                </c:pt>
                <c:pt idx="117">
                  <c:v>29.614000000000001</c:v>
                </c:pt>
                <c:pt idx="118">
                  <c:v>29.332000000000001</c:v>
                </c:pt>
                <c:pt idx="119">
                  <c:v>29.454999999999998</c:v>
                </c:pt>
                <c:pt idx="120">
                  <c:v>29.382999999999999</c:v>
                </c:pt>
                <c:pt idx="121">
                  <c:v>29.552</c:v>
                </c:pt>
                <c:pt idx="122">
                  <c:v>29.614000000000001</c:v>
                </c:pt>
                <c:pt idx="123">
                  <c:v>29.332000000000001</c:v>
                </c:pt>
                <c:pt idx="124">
                  <c:v>29.454999999999998</c:v>
                </c:pt>
                <c:pt idx="125">
                  <c:v>29.382999999999999</c:v>
                </c:pt>
                <c:pt idx="126">
                  <c:v>29.552</c:v>
                </c:pt>
                <c:pt idx="127">
                  <c:v>29.614000000000001</c:v>
                </c:pt>
                <c:pt idx="128">
                  <c:v>29.332000000000001</c:v>
                </c:pt>
                <c:pt idx="129">
                  <c:v>29.454999999999998</c:v>
                </c:pt>
                <c:pt idx="130">
                  <c:v>29.382999999999999</c:v>
                </c:pt>
                <c:pt idx="131">
                  <c:v>29.552</c:v>
                </c:pt>
                <c:pt idx="132">
                  <c:v>29.614000000000001</c:v>
                </c:pt>
                <c:pt idx="133">
                  <c:v>29.332000000000001</c:v>
                </c:pt>
                <c:pt idx="134">
                  <c:v>29.454999999999998</c:v>
                </c:pt>
                <c:pt idx="135">
                  <c:v>29.382999999999999</c:v>
                </c:pt>
                <c:pt idx="136">
                  <c:v>29.552</c:v>
                </c:pt>
                <c:pt idx="137">
                  <c:v>29.614000000000001</c:v>
                </c:pt>
                <c:pt idx="138">
                  <c:v>29.332000000000001</c:v>
                </c:pt>
                <c:pt idx="139">
                  <c:v>29.454999999999998</c:v>
                </c:pt>
                <c:pt idx="140">
                  <c:v>29.382999999999999</c:v>
                </c:pt>
                <c:pt idx="141">
                  <c:v>29.552</c:v>
                </c:pt>
                <c:pt idx="142">
                  <c:v>29.614000000000001</c:v>
                </c:pt>
                <c:pt idx="143">
                  <c:v>29.332000000000001</c:v>
                </c:pt>
                <c:pt idx="144">
                  <c:v>29.454999999999998</c:v>
                </c:pt>
                <c:pt idx="145">
                  <c:v>29.382999999999999</c:v>
                </c:pt>
                <c:pt idx="146">
                  <c:v>29.552</c:v>
                </c:pt>
                <c:pt idx="147">
                  <c:v>29.614000000000001</c:v>
                </c:pt>
                <c:pt idx="148">
                  <c:v>29.332000000000001</c:v>
                </c:pt>
                <c:pt idx="149">
                  <c:v>29.454999999999998</c:v>
                </c:pt>
                <c:pt idx="150">
                  <c:v>29.382999999999999</c:v>
                </c:pt>
                <c:pt idx="151">
                  <c:v>29.552</c:v>
                </c:pt>
                <c:pt idx="152">
                  <c:v>29.614000000000001</c:v>
                </c:pt>
                <c:pt idx="153">
                  <c:v>29.332000000000001</c:v>
                </c:pt>
                <c:pt idx="154">
                  <c:v>29.454999999999998</c:v>
                </c:pt>
                <c:pt idx="155">
                  <c:v>29.382999999999999</c:v>
                </c:pt>
                <c:pt idx="156">
                  <c:v>29.552</c:v>
                </c:pt>
                <c:pt idx="157">
                  <c:v>29.614000000000001</c:v>
                </c:pt>
                <c:pt idx="158">
                  <c:v>29.332000000000001</c:v>
                </c:pt>
                <c:pt idx="159">
                  <c:v>29.454999999999998</c:v>
                </c:pt>
                <c:pt idx="160">
                  <c:v>29.382999999999999</c:v>
                </c:pt>
                <c:pt idx="161">
                  <c:v>29.552</c:v>
                </c:pt>
                <c:pt idx="162">
                  <c:v>29.614000000000001</c:v>
                </c:pt>
                <c:pt idx="163">
                  <c:v>29.332000000000001</c:v>
                </c:pt>
                <c:pt idx="164">
                  <c:v>29.454999999999998</c:v>
                </c:pt>
                <c:pt idx="165">
                  <c:v>29.382999999999999</c:v>
                </c:pt>
                <c:pt idx="166">
                  <c:v>29.552</c:v>
                </c:pt>
                <c:pt idx="167">
                  <c:v>29.614000000000001</c:v>
                </c:pt>
                <c:pt idx="168">
                  <c:v>29.332000000000001</c:v>
                </c:pt>
                <c:pt idx="169">
                  <c:v>29.454999999999998</c:v>
                </c:pt>
                <c:pt idx="170">
                  <c:v>29.382999999999999</c:v>
                </c:pt>
                <c:pt idx="171">
                  <c:v>29.552</c:v>
                </c:pt>
                <c:pt idx="172">
                  <c:v>29.614000000000001</c:v>
                </c:pt>
                <c:pt idx="173">
                  <c:v>29.332000000000001</c:v>
                </c:pt>
                <c:pt idx="174">
                  <c:v>29.454999999999998</c:v>
                </c:pt>
                <c:pt idx="175">
                  <c:v>29.382999999999999</c:v>
                </c:pt>
                <c:pt idx="176">
                  <c:v>29.552</c:v>
                </c:pt>
                <c:pt idx="177">
                  <c:v>29.614000000000001</c:v>
                </c:pt>
                <c:pt idx="178">
                  <c:v>29.332000000000001</c:v>
                </c:pt>
                <c:pt idx="179">
                  <c:v>29.454999999999998</c:v>
                </c:pt>
                <c:pt idx="180">
                  <c:v>29.382999999999999</c:v>
                </c:pt>
                <c:pt idx="181">
                  <c:v>29.552</c:v>
                </c:pt>
                <c:pt idx="182">
                  <c:v>29.614000000000001</c:v>
                </c:pt>
                <c:pt idx="183">
                  <c:v>29.332000000000001</c:v>
                </c:pt>
                <c:pt idx="184">
                  <c:v>29.454999999999998</c:v>
                </c:pt>
                <c:pt idx="185">
                  <c:v>29.382999999999999</c:v>
                </c:pt>
                <c:pt idx="186">
                  <c:v>29.552</c:v>
                </c:pt>
                <c:pt idx="187">
                  <c:v>29.614000000000001</c:v>
                </c:pt>
                <c:pt idx="188">
                  <c:v>29.332000000000001</c:v>
                </c:pt>
                <c:pt idx="189">
                  <c:v>29.454999999999998</c:v>
                </c:pt>
                <c:pt idx="190">
                  <c:v>29.382999999999999</c:v>
                </c:pt>
                <c:pt idx="191">
                  <c:v>29.552</c:v>
                </c:pt>
                <c:pt idx="192">
                  <c:v>29.614000000000001</c:v>
                </c:pt>
                <c:pt idx="193">
                  <c:v>29.332000000000001</c:v>
                </c:pt>
                <c:pt idx="194">
                  <c:v>29.454999999999998</c:v>
                </c:pt>
                <c:pt idx="195">
                  <c:v>29.382999999999999</c:v>
                </c:pt>
                <c:pt idx="196">
                  <c:v>29.552</c:v>
                </c:pt>
                <c:pt idx="197">
                  <c:v>29.614000000000001</c:v>
                </c:pt>
                <c:pt idx="198">
                  <c:v>29.332000000000001</c:v>
                </c:pt>
                <c:pt idx="199">
                  <c:v>29.454999999999998</c:v>
                </c:pt>
                <c:pt idx="200">
                  <c:v>29.382999999999999</c:v>
                </c:pt>
                <c:pt idx="201">
                  <c:v>29.552</c:v>
                </c:pt>
                <c:pt idx="202">
                  <c:v>29.614000000000001</c:v>
                </c:pt>
                <c:pt idx="203">
                  <c:v>29.332000000000001</c:v>
                </c:pt>
                <c:pt idx="204">
                  <c:v>29.454999999999998</c:v>
                </c:pt>
                <c:pt idx="205">
                  <c:v>29.382999999999999</c:v>
                </c:pt>
                <c:pt idx="206">
                  <c:v>29.552</c:v>
                </c:pt>
                <c:pt idx="207">
                  <c:v>29.614000000000001</c:v>
                </c:pt>
                <c:pt idx="208">
                  <c:v>29.332000000000001</c:v>
                </c:pt>
                <c:pt idx="209">
                  <c:v>29.454999999999998</c:v>
                </c:pt>
                <c:pt idx="210">
                  <c:v>29.382999999999999</c:v>
                </c:pt>
                <c:pt idx="211">
                  <c:v>29.552</c:v>
                </c:pt>
                <c:pt idx="212">
                  <c:v>29.614000000000001</c:v>
                </c:pt>
                <c:pt idx="213">
                  <c:v>29.332000000000001</c:v>
                </c:pt>
                <c:pt idx="214">
                  <c:v>29.454999999999998</c:v>
                </c:pt>
                <c:pt idx="215">
                  <c:v>29.382999999999999</c:v>
                </c:pt>
                <c:pt idx="216">
                  <c:v>29.552</c:v>
                </c:pt>
                <c:pt idx="217">
                  <c:v>29.614000000000001</c:v>
                </c:pt>
                <c:pt idx="218">
                  <c:v>29.332000000000001</c:v>
                </c:pt>
                <c:pt idx="219">
                  <c:v>29.454999999999998</c:v>
                </c:pt>
                <c:pt idx="220">
                  <c:v>29.382999999999999</c:v>
                </c:pt>
                <c:pt idx="221">
                  <c:v>29.552</c:v>
                </c:pt>
                <c:pt idx="222">
                  <c:v>29.614000000000001</c:v>
                </c:pt>
                <c:pt idx="223">
                  <c:v>29.332000000000001</c:v>
                </c:pt>
                <c:pt idx="224">
                  <c:v>29.454999999999998</c:v>
                </c:pt>
                <c:pt idx="225">
                  <c:v>29.382999999999999</c:v>
                </c:pt>
                <c:pt idx="226">
                  <c:v>29.552</c:v>
                </c:pt>
                <c:pt idx="227">
                  <c:v>29.614000000000001</c:v>
                </c:pt>
                <c:pt idx="228">
                  <c:v>29.332000000000001</c:v>
                </c:pt>
                <c:pt idx="229">
                  <c:v>29.454999999999998</c:v>
                </c:pt>
                <c:pt idx="230">
                  <c:v>29.382999999999999</c:v>
                </c:pt>
                <c:pt idx="231">
                  <c:v>29.552</c:v>
                </c:pt>
                <c:pt idx="232">
                  <c:v>29.614000000000001</c:v>
                </c:pt>
                <c:pt idx="233">
                  <c:v>29.332000000000001</c:v>
                </c:pt>
                <c:pt idx="234">
                  <c:v>29.454999999999998</c:v>
                </c:pt>
                <c:pt idx="235">
                  <c:v>29.382999999999999</c:v>
                </c:pt>
                <c:pt idx="236">
                  <c:v>29.552</c:v>
                </c:pt>
                <c:pt idx="237">
                  <c:v>29.614000000000001</c:v>
                </c:pt>
                <c:pt idx="238">
                  <c:v>29.332000000000001</c:v>
                </c:pt>
                <c:pt idx="239">
                  <c:v>29.454999999999998</c:v>
                </c:pt>
                <c:pt idx="240">
                  <c:v>29.382999999999999</c:v>
                </c:pt>
                <c:pt idx="241">
                  <c:v>29.552</c:v>
                </c:pt>
                <c:pt idx="242">
                  <c:v>29.614000000000001</c:v>
                </c:pt>
                <c:pt idx="243">
                  <c:v>29.332000000000001</c:v>
                </c:pt>
                <c:pt idx="244">
                  <c:v>29.454999999999998</c:v>
                </c:pt>
                <c:pt idx="245">
                  <c:v>29.382999999999999</c:v>
                </c:pt>
                <c:pt idx="246">
                  <c:v>29.552</c:v>
                </c:pt>
                <c:pt idx="247">
                  <c:v>29.614000000000001</c:v>
                </c:pt>
                <c:pt idx="248">
                  <c:v>29.332000000000001</c:v>
                </c:pt>
                <c:pt idx="249">
                  <c:v>29.454999999999998</c:v>
                </c:pt>
                <c:pt idx="250">
                  <c:v>29.382999999999999</c:v>
                </c:pt>
                <c:pt idx="251">
                  <c:v>29.552</c:v>
                </c:pt>
                <c:pt idx="252">
                  <c:v>29.614000000000001</c:v>
                </c:pt>
                <c:pt idx="253">
                  <c:v>29.332000000000001</c:v>
                </c:pt>
                <c:pt idx="254">
                  <c:v>29.454999999999998</c:v>
                </c:pt>
                <c:pt idx="255">
                  <c:v>29.382999999999999</c:v>
                </c:pt>
                <c:pt idx="256">
                  <c:v>29.552</c:v>
                </c:pt>
                <c:pt idx="257">
                  <c:v>29.614000000000001</c:v>
                </c:pt>
                <c:pt idx="258">
                  <c:v>29.332000000000001</c:v>
                </c:pt>
                <c:pt idx="259">
                  <c:v>29.454999999999998</c:v>
                </c:pt>
                <c:pt idx="260">
                  <c:v>29.382999999999999</c:v>
                </c:pt>
                <c:pt idx="261">
                  <c:v>29.552</c:v>
                </c:pt>
                <c:pt idx="262">
                  <c:v>29.614000000000001</c:v>
                </c:pt>
                <c:pt idx="263">
                  <c:v>29.332000000000001</c:v>
                </c:pt>
                <c:pt idx="264">
                  <c:v>29.454999999999998</c:v>
                </c:pt>
                <c:pt idx="265">
                  <c:v>29.382999999999999</c:v>
                </c:pt>
                <c:pt idx="266">
                  <c:v>29.552</c:v>
                </c:pt>
                <c:pt idx="267">
                  <c:v>29.614000000000001</c:v>
                </c:pt>
                <c:pt idx="268">
                  <c:v>29.332000000000001</c:v>
                </c:pt>
                <c:pt idx="269">
                  <c:v>29.454999999999998</c:v>
                </c:pt>
                <c:pt idx="270">
                  <c:v>29.382999999999999</c:v>
                </c:pt>
                <c:pt idx="271">
                  <c:v>29.552</c:v>
                </c:pt>
                <c:pt idx="272">
                  <c:v>29.614000000000001</c:v>
                </c:pt>
                <c:pt idx="273">
                  <c:v>29.332000000000001</c:v>
                </c:pt>
                <c:pt idx="274">
                  <c:v>29.454999999999998</c:v>
                </c:pt>
                <c:pt idx="275">
                  <c:v>29.382999999999999</c:v>
                </c:pt>
                <c:pt idx="276">
                  <c:v>29.552</c:v>
                </c:pt>
                <c:pt idx="277">
                  <c:v>29.614000000000001</c:v>
                </c:pt>
                <c:pt idx="278">
                  <c:v>29.332000000000001</c:v>
                </c:pt>
                <c:pt idx="279">
                  <c:v>29.454999999999998</c:v>
                </c:pt>
                <c:pt idx="280">
                  <c:v>29.382999999999999</c:v>
                </c:pt>
                <c:pt idx="281">
                  <c:v>29.552</c:v>
                </c:pt>
                <c:pt idx="282">
                  <c:v>29.614000000000001</c:v>
                </c:pt>
                <c:pt idx="283">
                  <c:v>29.332000000000001</c:v>
                </c:pt>
                <c:pt idx="284">
                  <c:v>29.454999999999998</c:v>
                </c:pt>
                <c:pt idx="285">
                  <c:v>29.382999999999999</c:v>
                </c:pt>
                <c:pt idx="286">
                  <c:v>29.552</c:v>
                </c:pt>
                <c:pt idx="287">
                  <c:v>29.614000000000001</c:v>
                </c:pt>
                <c:pt idx="288">
                  <c:v>29.332000000000001</c:v>
                </c:pt>
                <c:pt idx="289">
                  <c:v>29.454999999999998</c:v>
                </c:pt>
                <c:pt idx="290">
                  <c:v>29.382999999999999</c:v>
                </c:pt>
                <c:pt idx="291">
                  <c:v>29.552</c:v>
                </c:pt>
                <c:pt idx="292">
                  <c:v>29.614000000000001</c:v>
                </c:pt>
                <c:pt idx="293">
                  <c:v>29.332000000000001</c:v>
                </c:pt>
                <c:pt idx="294">
                  <c:v>29.454999999999998</c:v>
                </c:pt>
                <c:pt idx="295">
                  <c:v>29.382999999999999</c:v>
                </c:pt>
                <c:pt idx="296">
                  <c:v>29.552</c:v>
                </c:pt>
                <c:pt idx="297">
                  <c:v>29.614000000000001</c:v>
                </c:pt>
                <c:pt idx="298">
                  <c:v>29.332000000000001</c:v>
                </c:pt>
                <c:pt idx="299">
                  <c:v>29.454999999999998</c:v>
                </c:pt>
                <c:pt idx="300">
                  <c:v>29.382999999999999</c:v>
                </c:pt>
                <c:pt idx="301">
                  <c:v>29.552</c:v>
                </c:pt>
                <c:pt idx="302">
                  <c:v>29.614000000000001</c:v>
                </c:pt>
                <c:pt idx="303">
                  <c:v>29.332000000000001</c:v>
                </c:pt>
                <c:pt idx="304">
                  <c:v>29.454999999999998</c:v>
                </c:pt>
                <c:pt idx="305">
                  <c:v>29.382999999999999</c:v>
                </c:pt>
                <c:pt idx="306">
                  <c:v>29.552</c:v>
                </c:pt>
                <c:pt idx="307">
                  <c:v>29.614000000000001</c:v>
                </c:pt>
                <c:pt idx="308">
                  <c:v>29.332000000000001</c:v>
                </c:pt>
                <c:pt idx="309">
                  <c:v>29.454999999999998</c:v>
                </c:pt>
                <c:pt idx="310">
                  <c:v>29.382999999999999</c:v>
                </c:pt>
                <c:pt idx="311">
                  <c:v>29.552</c:v>
                </c:pt>
                <c:pt idx="312">
                  <c:v>29.614000000000001</c:v>
                </c:pt>
                <c:pt idx="313">
                  <c:v>29.332000000000001</c:v>
                </c:pt>
                <c:pt idx="314">
                  <c:v>29.454999999999998</c:v>
                </c:pt>
                <c:pt idx="315">
                  <c:v>29.382999999999999</c:v>
                </c:pt>
                <c:pt idx="316">
                  <c:v>29.552</c:v>
                </c:pt>
                <c:pt idx="317">
                  <c:v>29.614000000000001</c:v>
                </c:pt>
                <c:pt idx="318">
                  <c:v>29.332000000000001</c:v>
                </c:pt>
                <c:pt idx="319">
                  <c:v>29.454999999999998</c:v>
                </c:pt>
                <c:pt idx="320">
                  <c:v>29.382999999999999</c:v>
                </c:pt>
                <c:pt idx="321">
                  <c:v>29.552</c:v>
                </c:pt>
                <c:pt idx="322">
                  <c:v>29.614000000000001</c:v>
                </c:pt>
                <c:pt idx="323">
                  <c:v>29.332000000000001</c:v>
                </c:pt>
                <c:pt idx="324">
                  <c:v>29.454999999999998</c:v>
                </c:pt>
                <c:pt idx="325">
                  <c:v>29.382999999999999</c:v>
                </c:pt>
                <c:pt idx="326">
                  <c:v>29.552</c:v>
                </c:pt>
                <c:pt idx="327">
                  <c:v>29.614000000000001</c:v>
                </c:pt>
                <c:pt idx="328">
                  <c:v>29.332000000000001</c:v>
                </c:pt>
                <c:pt idx="329">
                  <c:v>29.454999999999998</c:v>
                </c:pt>
                <c:pt idx="330">
                  <c:v>29.382999999999999</c:v>
                </c:pt>
                <c:pt idx="331">
                  <c:v>29.552</c:v>
                </c:pt>
                <c:pt idx="332">
                  <c:v>29.614000000000001</c:v>
                </c:pt>
                <c:pt idx="333">
                  <c:v>29.332000000000001</c:v>
                </c:pt>
                <c:pt idx="334">
                  <c:v>29.454999999999998</c:v>
                </c:pt>
                <c:pt idx="335">
                  <c:v>29.382999999999999</c:v>
                </c:pt>
                <c:pt idx="336">
                  <c:v>29.552</c:v>
                </c:pt>
                <c:pt idx="337">
                  <c:v>29.614000000000001</c:v>
                </c:pt>
                <c:pt idx="338">
                  <c:v>29.332000000000001</c:v>
                </c:pt>
                <c:pt idx="339">
                  <c:v>29.454999999999998</c:v>
                </c:pt>
                <c:pt idx="340">
                  <c:v>29.382999999999999</c:v>
                </c:pt>
                <c:pt idx="341">
                  <c:v>29.552</c:v>
                </c:pt>
                <c:pt idx="342">
                  <c:v>29.614000000000001</c:v>
                </c:pt>
                <c:pt idx="343">
                  <c:v>29.332000000000001</c:v>
                </c:pt>
                <c:pt idx="344">
                  <c:v>29.454999999999998</c:v>
                </c:pt>
                <c:pt idx="345">
                  <c:v>29.382999999999999</c:v>
                </c:pt>
                <c:pt idx="346">
                  <c:v>29.552</c:v>
                </c:pt>
                <c:pt idx="347">
                  <c:v>29.614000000000001</c:v>
                </c:pt>
                <c:pt idx="348">
                  <c:v>29.332000000000001</c:v>
                </c:pt>
                <c:pt idx="349">
                  <c:v>29.454999999999998</c:v>
                </c:pt>
                <c:pt idx="350">
                  <c:v>29.382999999999999</c:v>
                </c:pt>
                <c:pt idx="351">
                  <c:v>29.552</c:v>
                </c:pt>
                <c:pt idx="352">
                  <c:v>29.614000000000001</c:v>
                </c:pt>
                <c:pt idx="353">
                  <c:v>29.332000000000001</c:v>
                </c:pt>
                <c:pt idx="354">
                  <c:v>29.454999999999998</c:v>
                </c:pt>
                <c:pt idx="355">
                  <c:v>29.382999999999999</c:v>
                </c:pt>
                <c:pt idx="356">
                  <c:v>29.552</c:v>
                </c:pt>
                <c:pt idx="357">
                  <c:v>29.614000000000001</c:v>
                </c:pt>
                <c:pt idx="358">
                  <c:v>29.332000000000001</c:v>
                </c:pt>
                <c:pt idx="359">
                  <c:v>29.454999999999998</c:v>
                </c:pt>
                <c:pt idx="360">
                  <c:v>29.382999999999999</c:v>
                </c:pt>
                <c:pt idx="361">
                  <c:v>29.552</c:v>
                </c:pt>
                <c:pt idx="362">
                  <c:v>29.614000000000001</c:v>
                </c:pt>
                <c:pt idx="363">
                  <c:v>29.332000000000001</c:v>
                </c:pt>
                <c:pt idx="364">
                  <c:v>29.454999999999998</c:v>
                </c:pt>
                <c:pt idx="365">
                  <c:v>29.382999999999999</c:v>
                </c:pt>
                <c:pt idx="366">
                  <c:v>29.552</c:v>
                </c:pt>
                <c:pt idx="367">
                  <c:v>29.614000000000001</c:v>
                </c:pt>
                <c:pt idx="368">
                  <c:v>29.332000000000001</c:v>
                </c:pt>
                <c:pt idx="369">
                  <c:v>29.454999999999998</c:v>
                </c:pt>
                <c:pt idx="370">
                  <c:v>29.382999999999999</c:v>
                </c:pt>
                <c:pt idx="371">
                  <c:v>29.552</c:v>
                </c:pt>
                <c:pt idx="372">
                  <c:v>29.614000000000001</c:v>
                </c:pt>
                <c:pt idx="373">
                  <c:v>29.332000000000001</c:v>
                </c:pt>
                <c:pt idx="374">
                  <c:v>29.454999999999998</c:v>
                </c:pt>
                <c:pt idx="375">
                  <c:v>29.382999999999999</c:v>
                </c:pt>
                <c:pt idx="376">
                  <c:v>29.552</c:v>
                </c:pt>
                <c:pt idx="377">
                  <c:v>29.614000000000001</c:v>
                </c:pt>
                <c:pt idx="378">
                  <c:v>29.332000000000001</c:v>
                </c:pt>
                <c:pt idx="379">
                  <c:v>29.454999999999998</c:v>
                </c:pt>
                <c:pt idx="380">
                  <c:v>29.382999999999999</c:v>
                </c:pt>
                <c:pt idx="381">
                  <c:v>29.552</c:v>
                </c:pt>
                <c:pt idx="382">
                  <c:v>29.614000000000001</c:v>
                </c:pt>
                <c:pt idx="383">
                  <c:v>29.332000000000001</c:v>
                </c:pt>
                <c:pt idx="384">
                  <c:v>29.454999999999998</c:v>
                </c:pt>
                <c:pt idx="385">
                  <c:v>29.382999999999999</c:v>
                </c:pt>
                <c:pt idx="386">
                  <c:v>29.552</c:v>
                </c:pt>
                <c:pt idx="387">
                  <c:v>29.614000000000001</c:v>
                </c:pt>
                <c:pt idx="388">
                  <c:v>29.332000000000001</c:v>
                </c:pt>
                <c:pt idx="389">
                  <c:v>29.454999999999998</c:v>
                </c:pt>
                <c:pt idx="390">
                  <c:v>29.382999999999999</c:v>
                </c:pt>
                <c:pt idx="391">
                  <c:v>29.552</c:v>
                </c:pt>
                <c:pt idx="392">
                  <c:v>29.614000000000001</c:v>
                </c:pt>
                <c:pt idx="393">
                  <c:v>29.332000000000001</c:v>
                </c:pt>
                <c:pt idx="394">
                  <c:v>29.454999999999998</c:v>
                </c:pt>
                <c:pt idx="395">
                  <c:v>29.382999999999999</c:v>
                </c:pt>
                <c:pt idx="396">
                  <c:v>29.552</c:v>
                </c:pt>
                <c:pt idx="397">
                  <c:v>29.614000000000001</c:v>
                </c:pt>
                <c:pt idx="398">
                  <c:v>29.332000000000001</c:v>
                </c:pt>
                <c:pt idx="399">
                  <c:v>29.454999999999998</c:v>
                </c:pt>
                <c:pt idx="400">
                  <c:v>29.382999999999999</c:v>
                </c:pt>
                <c:pt idx="401">
                  <c:v>29.552</c:v>
                </c:pt>
                <c:pt idx="402">
                  <c:v>29.614000000000001</c:v>
                </c:pt>
                <c:pt idx="403">
                  <c:v>29.332000000000001</c:v>
                </c:pt>
                <c:pt idx="404">
                  <c:v>29.454999999999998</c:v>
                </c:pt>
                <c:pt idx="405">
                  <c:v>29.382999999999999</c:v>
                </c:pt>
                <c:pt idx="406">
                  <c:v>29.552</c:v>
                </c:pt>
                <c:pt idx="407">
                  <c:v>29.614000000000001</c:v>
                </c:pt>
                <c:pt idx="408">
                  <c:v>29.332000000000001</c:v>
                </c:pt>
                <c:pt idx="409">
                  <c:v>29.454999999999998</c:v>
                </c:pt>
                <c:pt idx="410">
                  <c:v>29.382999999999999</c:v>
                </c:pt>
                <c:pt idx="411">
                  <c:v>29.552</c:v>
                </c:pt>
                <c:pt idx="412">
                  <c:v>29.614000000000001</c:v>
                </c:pt>
                <c:pt idx="413">
                  <c:v>29.332000000000001</c:v>
                </c:pt>
                <c:pt idx="414">
                  <c:v>29.454999999999998</c:v>
                </c:pt>
                <c:pt idx="415">
                  <c:v>29.382999999999999</c:v>
                </c:pt>
                <c:pt idx="416">
                  <c:v>29.552</c:v>
                </c:pt>
                <c:pt idx="417">
                  <c:v>29.614000000000001</c:v>
                </c:pt>
                <c:pt idx="418">
                  <c:v>29.332000000000001</c:v>
                </c:pt>
                <c:pt idx="419">
                  <c:v>29.454999999999998</c:v>
                </c:pt>
                <c:pt idx="420">
                  <c:v>29.382999999999999</c:v>
                </c:pt>
                <c:pt idx="421">
                  <c:v>29.552</c:v>
                </c:pt>
                <c:pt idx="422">
                  <c:v>29.614000000000001</c:v>
                </c:pt>
                <c:pt idx="423">
                  <c:v>29.332000000000001</c:v>
                </c:pt>
                <c:pt idx="424">
                  <c:v>29.454999999999998</c:v>
                </c:pt>
                <c:pt idx="425">
                  <c:v>29.382999999999999</c:v>
                </c:pt>
                <c:pt idx="426">
                  <c:v>29.552</c:v>
                </c:pt>
                <c:pt idx="427">
                  <c:v>29.614000000000001</c:v>
                </c:pt>
                <c:pt idx="428">
                  <c:v>29.332000000000001</c:v>
                </c:pt>
                <c:pt idx="429">
                  <c:v>29.454999999999998</c:v>
                </c:pt>
                <c:pt idx="430">
                  <c:v>29.382999999999999</c:v>
                </c:pt>
                <c:pt idx="431">
                  <c:v>29.552</c:v>
                </c:pt>
                <c:pt idx="432">
                  <c:v>29.614000000000001</c:v>
                </c:pt>
                <c:pt idx="433">
                  <c:v>29.332000000000001</c:v>
                </c:pt>
                <c:pt idx="434">
                  <c:v>29.454999999999998</c:v>
                </c:pt>
                <c:pt idx="435">
                  <c:v>29.382999999999999</c:v>
                </c:pt>
                <c:pt idx="436">
                  <c:v>29.552</c:v>
                </c:pt>
                <c:pt idx="437">
                  <c:v>29.614000000000001</c:v>
                </c:pt>
                <c:pt idx="438">
                  <c:v>29.332000000000001</c:v>
                </c:pt>
                <c:pt idx="439">
                  <c:v>29.454999999999998</c:v>
                </c:pt>
                <c:pt idx="440">
                  <c:v>29.382999999999999</c:v>
                </c:pt>
                <c:pt idx="441">
                  <c:v>29.552</c:v>
                </c:pt>
                <c:pt idx="442">
                  <c:v>29.614000000000001</c:v>
                </c:pt>
                <c:pt idx="443">
                  <c:v>29.332000000000001</c:v>
                </c:pt>
                <c:pt idx="444">
                  <c:v>29.454999999999998</c:v>
                </c:pt>
                <c:pt idx="445">
                  <c:v>29.382999999999999</c:v>
                </c:pt>
                <c:pt idx="446">
                  <c:v>29.552</c:v>
                </c:pt>
                <c:pt idx="447">
                  <c:v>29.614000000000001</c:v>
                </c:pt>
                <c:pt idx="448">
                  <c:v>29.332000000000001</c:v>
                </c:pt>
                <c:pt idx="449">
                  <c:v>29.454999999999998</c:v>
                </c:pt>
                <c:pt idx="450">
                  <c:v>29.382999999999999</c:v>
                </c:pt>
                <c:pt idx="451">
                  <c:v>29.552</c:v>
                </c:pt>
                <c:pt idx="452">
                  <c:v>29.614000000000001</c:v>
                </c:pt>
                <c:pt idx="453">
                  <c:v>29.332000000000001</c:v>
                </c:pt>
                <c:pt idx="454">
                  <c:v>29.454999999999998</c:v>
                </c:pt>
                <c:pt idx="455">
                  <c:v>29.382999999999999</c:v>
                </c:pt>
                <c:pt idx="456">
                  <c:v>29.552</c:v>
                </c:pt>
                <c:pt idx="457">
                  <c:v>29.614000000000001</c:v>
                </c:pt>
                <c:pt idx="458">
                  <c:v>29.332000000000001</c:v>
                </c:pt>
                <c:pt idx="459">
                  <c:v>29.454999999999998</c:v>
                </c:pt>
                <c:pt idx="460">
                  <c:v>29.382999999999999</c:v>
                </c:pt>
                <c:pt idx="461">
                  <c:v>29.552</c:v>
                </c:pt>
                <c:pt idx="462">
                  <c:v>29.614000000000001</c:v>
                </c:pt>
                <c:pt idx="463">
                  <c:v>29.332000000000001</c:v>
                </c:pt>
                <c:pt idx="464">
                  <c:v>29.454999999999998</c:v>
                </c:pt>
                <c:pt idx="465">
                  <c:v>29.382999999999999</c:v>
                </c:pt>
                <c:pt idx="466">
                  <c:v>29.552</c:v>
                </c:pt>
                <c:pt idx="467">
                  <c:v>29.614000000000001</c:v>
                </c:pt>
                <c:pt idx="468">
                  <c:v>29.332000000000001</c:v>
                </c:pt>
                <c:pt idx="469">
                  <c:v>29.454999999999998</c:v>
                </c:pt>
                <c:pt idx="470">
                  <c:v>29.382999999999999</c:v>
                </c:pt>
                <c:pt idx="471">
                  <c:v>29.552</c:v>
                </c:pt>
                <c:pt idx="472">
                  <c:v>29.614000000000001</c:v>
                </c:pt>
                <c:pt idx="473">
                  <c:v>29.332000000000001</c:v>
                </c:pt>
                <c:pt idx="474">
                  <c:v>29.454999999999998</c:v>
                </c:pt>
                <c:pt idx="475">
                  <c:v>29.382999999999999</c:v>
                </c:pt>
                <c:pt idx="476">
                  <c:v>29.552</c:v>
                </c:pt>
                <c:pt idx="477">
                  <c:v>29.614000000000001</c:v>
                </c:pt>
                <c:pt idx="478">
                  <c:v>29.332000000000001</c:v>
                </c:pt>
                <c:pt idx="479">
                  <c:v>29.454999999999998</c:v>
                </c:pt>
                <c:pt idx="480">
                  <c:v>29.382999999999999</c:v>
                </c:pt>
                <c:pt idx="481">
                  <c:v>29.552</c:v>
                </c:pt>
                <c:pt idx="482">
                  <c:v>29.614000000000001</c:v>
                </c:pt>
                <c:pt idx="483">
                  <c:v>29.332000000000001</c:v>
                </c:pt>
                <c:pt idx="484">
                  <c:v>29.454999999999998</c:v>
                </c:pt>
                <c:pt idx="485">
                  <c:v>29.382999999999999</c:v>
                </c:pt>
                <c:pt idx="486">
                  <c:v>29.552</c:v>
                </c:pt>
                <c:pt idx="487">
                  <c:v>29.614000000000001</c:v>
                </c:pt>
                <c:pt idx="488">
                  <c:v>29.332000000000001</c:v>
                </c:pt>
                <c:pt idx="489">
                  <c:v>29.454999999999998</c:v>
                </c:pt>
                <c:pt idx="490">
                  <c:v>29.382999999999999</c:v>
                </c:pt>
                <c:pt idx="491">
                  <c:v>29.552</c:v>
                </c:pt>
                <c:pt idx="492">
                  <c:v>29.614000000000001</c:v>
                </c:pt>
                <c:pt idx="493">
                  <c:v>29.332000000000001</c:v>
                </c:pt>
                <c:pt idx="494">
                  <c:v>29.454999999999998</c:v>
                </c:pt>
                <c:pt idx="495">
                  <c:v>29.382999999999999</c:v>
                </c:pt>
                <c:pt idx="496">
                  <c:v>29.552</c:v>
                </c:pt>
                <c:pt idx="497">
                  <c:v>29.614000000000001</c:v>
                </c:pt>
              </c:numCache>
            </c:numRef>
          </c:yVal>
          <c:smooth val="0"/>
          <c:extLst>
            <c:ext xmlns:c16="http://schemas.microsoft.com/office/drawing/2014/chart" uri="{C3380CC4-5D6E-409C-BE32-E72D297353CC}">
              <c16:uniqueId val="{00000002-AD64-4B4F-BA78-50FEB1FB2C59}"/>
            </c:ext>
          </c:extLst>
        </c:ser>
        <c:ser>
          <c:idx val="3"/>
          <c:order val="3"/>
          <c:tx>
            <c:strRef>
              <c:f>'Layer Time'!$E$1</c:f>
              <c:strCache>
                <c:ptCount val="1"/>
                <c:pt idx="0">
                  <c:v>archimedeanchords</c:v>
                </c:pt>
              </c:strCache>
            </c:strRef>
          </c:tx>
          <c:spPr>
            <a:ln w="19050" cap="rnd">
              <a:solidFill>
                <a:schemeClr val="accent4"/>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Time'!$E$2:$E$499</c:f>
              <c:numCache>
                <c:formatCode>General</c:formatCode>
                <c:ptCount val="498"/>
                <c:pt idx="0">
                  <c:v>29.088999999999999</c:v>
                </c:pt>
                <c:pt idx="1">
                  <c:v>30.771000000000001</c:v>
                </c:pt>
                <c:pt idx="2">
                  <c:v>29.116</c:v>
                </c:pt>
                <c:pt idx="3">
                  <c:v>29.114999999999998</c:v>
                </c:pt>
                <c:pt idx="4">
                  <c:v>29.116</c:v>
                </c:pt>
                <c:pt idx="5">
                  <c:v>29.114999999999998</c:v>
                </c:pt>
                <c:pt idx="6">
                  <c:v>29.116</c:v>
                </c:pt>
                <c:pt idx="7">
                  <c:v>29.114999999999998</c:v>
                </c:pt>
                <c:pt idx="8">
                  <c:v>29.116</c:v>
                </c:pt>
                <c:pt idx="9">
                  <c:v>29.114999999999998</c:v>
                </c:pt>
                <c:pt idx="10">
                  <c:v>29.116</c:v>
                </c:pt>
                <c:pt idx="11">
                  <c:v>29.114999999999998</c:v>
                </c:pt>
                <c:pt idx="12">
                  <c:v>29.116</c:v>
                </c:pt>
                <c:pt idx="13">
                  <c:v>29.114999999999998</c:v>
                </c:pt>
                <c:pt idx="14">
                  <c:v>29.116</c:v>
                </c:pt>
                <c:pt idx="15">
                  <c:v>29.114999999999998</c:v>
                </c:pt>
                <c:pt idx="16">
                  <c:v>29.116</c:v>
                </c:pt>
                <c:pt idx="17">
                  <c:v>29.114999999999998</c:v>
                </c:pt>
                <c:pt idx="18">
                  <c:v>29.116</c:v>
                </c:pt>
                <c:pt idx="19">
                  <c:v>29.114999999999998</c:v>
                </c:pt>
                <c:pt idx="20">
                  <c:v>29.116</c:v>
                </c:pt>
                <c:pt idx="21">
                  <c:v>29.114999999999998</c:v>
                </c:pt>
                <c:pt idx="22">
                  <c:v>29.116</c:v>
                </c:pt>
                <c:pt idx="23">
                  <c:v>29.114999999999998</c:v>
                </c:pt>
                <c:pt idx="24">
                  <c:v>29.116</c:v>
                </c:pt>
                <c:pt idx="25">
                  <c:v>29.114999999999998</c:v>
                </c:pt>
                <c:pt idx="26">
                  <c:v>29.116</c:v>
                </c:pt>
                <c:pt idx="27">
                  <c:v>29.114999999999998</c:v>
                </c:pt>
                <c:pt idx="28">
                  <c:v>29.116</c:v>
                </c:pt>
                <c:pt idx="29">
                  <c:v>29.114999999999998</c:v>
                </c:pt>
                <c:pt idx="30">
                  <c:v>29.116</c:v>
                </c:pt>
                <c:pt idx="31">
                  <c:v>29.114999999999998</c:v>
                </c:pt>
                <c:pt idx="32">
                  <c:v>29.116</c:v>
                </c:pt>
                <c:pt idx="33">
                  <c:v>29.114999999999998</c:v>
                </c:pt>
                <c:pt idx="34">
                  <c:v>29.116</c:v>
                </c:pt>
                <c:pt idx="35">
                  <c:v>29.114999999999998</c:v>
                </c:pt>
                <c:pt idx="36">
                  <c:v>29.116</c:v>
                </c:pt>
                <c:pt idx="37">
                  <c:v>29.114999999999998</c:v>
                </c:pt>
                <c:pt idx="38">
                  <c:v>29.116</c:v>
                </c:pt>
                <c:pt idx="39">
                  <c:v>29.114999999999998</c:v>
                </c:pt>
                <c:pt idx="40">
                  <c:v>29.116</c:v>
                </c:pt>
                <c:pt idx="41">
                  <c:v>29.114999999999998</c:v>
                </c:pt>
                <c:pt idx="42">
                  <c:v>29.116</c:v>
                </c:pt>
                <c:pt idx="43">
                  <c:v>29.114999999999998</c:v>
                </c:pt>
                <c:pt idx="44">
                  <c:v>29.116</c:v>
                </c:pt>
                <c:pt idx="45">
                  <c:v>29.114999999999998</c:v>
                </c:pt>
                <c:pt idx="46">
                  <c:v>29.116</c:v>
                </c:pt>
                <c:pt idx="47">
                  <c:v>29.114999999999998</c:v>
                </c:pt>
                <c:pt idx="48">
                  <c:v>29.116</c:v>
                </c:pt>
                <c:pt idx="49">
                  <c:v>29.114999999999998</c:v>
                </c:pt>
                <c:pt idx="50">
                  <c:v>29.116</c:v>
                </c:pt>
                <c:pt idx="51">
                  <c:v>29.114999999999998</c:v>
                </c:pt>
                <c:pt idx="52">
                  <c:v>29.116</c:v>
                </c:pt>
                <c:pt idx="53">
                  <c:v>29.114999999999998</c:v>
                </c:pt>
                <c:pt idx="54">
                  <c:v>29.116</c:v>
                </c:pt>
                <c:pt idx="55">
                  <c:v>29.114999999999998</c:v>
                </c:pt>
                <c:pt idx="56">
                  <c:v>29.116</c:v>
                </c:pt>
                <c:pt idx="57">
                  <c:v>29.114999999999998</c:v>
                </c:pt>
                <c:pt idx="58">
                  <c:v>29.116</c:v>
                </c:pt>
                <c:pt idx="59">
                  <c:v>29.114999999999998</c:v>
                </c:pt>
                <c:pt idx="60">
                  <c:v>29.116</c:v>
                </c:pt>
                <c:pt idx="61">
                  <c:v>29.114999999999998</c:v>
                </c:pt>
                <c:pt idx="62">
                  <c:v>29.116</c:v>
                </c:pt>
                <c:pt idx="63">
                  <c:v>29.114999999999998</c:v>
                </c:pt>
                <c:pt idx="64">
                  <c:v>29.116</c:v>
                </c:pt>
                <c:pt idx="65">
                  <c:v>29.114999999999998</c:v>
                </c:pt>
                <c:pt idx="66">
                  <c:v>29.116</c:v>
                </c:pt>
                <c:pt idx="67">
                  <c:v>29.114999999999998</c:v>
                </c:pt>
                <c:pt idx="68">
                  <c:v>29.116</c:v>
                </c:pt>
                <c:pt idx="69">
                  <c:v>29.114999999999998</c:v>
                </c:pt>
                <c:pt idx="70">
                  <c:v>29.116</c:v>
                </c:pt>
                <c:pt idx="71">
                  <c:v>29.114999999999998</c:v>
                </c:pt>
                <c:pt idx="72">
                  <c:v>29.116</c:v>
                </c:pt>
                <c:pt idx="73">
                  <c:v>29.114999999999998</c:v>
                </c:pt>
                <c:pt idx="74">
                  <c:v>29.116</c:v>
                </c:pt>
                <c:pt idx="75">
                  <c:v>29.114999999999998</c:v>
                </c:pt>
                <c:pt idx="76">
                  <c:v>29.116</c:v>
                </c:pt>
                <c:pt idx="77">
                  <c:v>29.114999999999998</c:v>
                </c:pt>
                <c:pt idx="78">
                  <c:v>29.116</c:v>
                </c:pt>
                <c:pt idx="79">
                  <c:v>29.114999999999998</c:v>
                </c:pt>
                <c:pt idx="80">
                  <c:v>29.116</c:v>
                </c:pt>
                <c:pt idx="81">
                  <c:v>29.114999999999998</c:v>
                </c:pt>
                <c:pt idx="82">
                  <c:v>29.116</c:v>
                </c:pt>
                <c:pt idx="83">
                  <c:v>29.114999999999998</c:v>
                </c:pt>
                <c:pt idx="84">
                  <c:v>29.116</c:v>
                </c:pt>
                <c:pt idx="85">
                  <c:v>29.114999999999998</c:v>
                </c:pt>
                <c:pt idx="86">
                  <c:v>29.116</c:v>
                </c:pt>
                <c:pt idx="87">
                  <c:v>29.114999999999998</c:v>
                </c:pt>
                <c:pt idx="88">
                  <c:v>29.116</c:v>
                </c:pt>
                <c:pt idx="89">
                  <c:v>29.114999999999998</c:v>
                </c:pt>
                <c:pt idx="90">
                  <c:v>29.116</c:v>
                </c:pt>
                <c:pt idx="91">
                  <c:v>29.114999999999998</c:v>
                </c:pt>
                <c:pt idx="92">
                  <c:v>29.116</c:v>
                </c:pt>
                <c:pt idx="93">
                  <c:v>29.114999999999998</c:v>
                </c:pt>
                <c:pt idx="94">
                  <c:v>29.116</c:v>
                </c:pt>
                <c:pt idx="95">
                  <c:v>29.114999999999998</c:v>
                </c:pt>
                <c:pt idx="96">
                  <c:v>29.116</c:v>
                </c:pt>
                <c:pt idx="97">
                  <c:v>29.114999999999998</c:v>
                </c:pt>
                <c:pt idx="98">
                  <c:v>29.116</c:v>
                </c:pt>
                <c:pt idx="99">
                  <c:v>29.114999999999998</c:v>
                </c:pt>
                <c:pt idx="100">
                  <c:v>29.116</c:v>
                </c:pt>
                <c:pt idx="101">
                  <c:v>29.114999999999998</c:v>
                </c:pt>
                <c:pt idx="102">
                  <c:v>29.116</c:v>
                </c:pt>
                <c:pt idx="103">
                  <c:v>29.114999999999998</c:v>
                </c:pt>
                <c:pt idx="104">
                  <c:v>29.116</c:v>
                </c:pt>
                <c:pt idx="105">
                  <c:v>29.114999999999998</c:v>
                </c:pt>
                <c:pt idx="106">
                  <c:v>29.116</c:v>
                </c:pt>
                <c:pt idx="107">
                  <c:v>29.114999999999998</c:v>
                </c:pt>
                <c:pt idx="108">
                  <c:v>29.116</c:v>
                </c:pt>
                <c:pt idx="109">
                  <c:v>29.114999999999998</c:v>
                </c:pt>
                <c:pt idx="110">
                  <c:v>29.116</c:v>
                </c:pt>
                <c:pt idx="111">
                  <c:v>29.114999999999998</c:v>
                </c:pt>
                <c:pt idx="112">
                  <c:v>29.116</c:v>
                </c:pt>
                <c:pt idx="113">
                  <c:v>29.114999999999998</c:v>
                </c:pt>
                <c:pt idx="114">
                  <c:v>29.116</c:v>
                </c:pt>
                <c:pt idx="115">
                  <c:v>29.114999999999998</c:v>
                </c:pt>
                <c:pt idx="116">
                  <c:v>29.116</c:v>
                </c:pt>
                <c:pt idx="117">
                  <c:v>29.114999999999998</c:v>
                </c:pt>
                <c:pt idx="118">
                  <c:v>29.116</c:v>
                </c:pt>
                <c:pt idx="119">
                  <c:v>29.114999999999998</c:v>
                </c:pt>
                <c:pt idx="120">
                  <c:v>29.116</c:v>
                </c:pt>
                <c:pt idx="121">
                  <c:v>29.114999999999998</c:v>
                </c:pt>
                <c:pt idx="122">
                  <c:v>29.116</c:v>
                </c:pt>
                <c:pt idx="123">
                  <c:v>29.114999999999998</c:v>
                </c:pt>
                <c:pt idx="124">
                  <c:v>29.116</c:v>
                </c:pt>
                <c:pt idx="125">
                  <c:v>29.114999999999998</c:v>
                </c:pt>
                <c:pt idx="126">
                  <c:v>29.116</c:v>
                </c:pt>
                <c:pt idx="127">
                  <c:v>29.114999999999998</c:v>
                </c:pt>
                <c:pt idx="128">
                  <c:v>29.116</c:v>
                </c:pt>
                <c:pt idx="129">
                  <c:v>29.114999999999998</c:v>
                </c:pt>
                <c:pt idx="130">
                  <c:v>29.116</c:v>
                </c:pt>
                <c:pt idx="131">
                  <c:v>29.114999999999998</c:v>
                </c:pt>
                <c:pt idx="132">
                  <c:v>29.116</c:v>
                </c:pt>
                <c:pt idx="133">
                  <c:v>29.114999999999998</c:v>
                </c:pt>
                <c:pt idx="134">
                  <c:v>29.116</c:v>
                </c:pt>
                <c:pt idx="135">
                  <c:v>29.114999999999998</c:v>
                </c:pt>
                <c:pt idx="136">
                  <c:v>29.116</c:v>
                </c:pt>
                <c:pt idx="137">
                  <c:v>29.114999999999998</c:v>
                </c:pt>
                <c:pt idx="138">
                  <c:v>29.116</c:v>
                </c:pt>
                <c:pt idx="139">
                  <c:v>29.114999999999998</c:v>
                </c:pt>
                <c:pt idx="140">
                  <c:v>29.116</c:v>
                </c:pt>
                <c:pt idx="141">
                  <c:v>29.114999999999998</c:v>
                </c:pt>
                <c:pt idx="142">
                  <c:v>29.116</c:v>
                </c:pt>
                <c:pt idx="143">
                  <c:v>29.114999999999998</c:v>
                </c:pt>
                <c:pt idx="144">
                  <c:v>29.116</c:v>
                </c:pt>
                <c:pt idx="145">
                  <c:v>29.114999999999998</c:v>
                </c:pt>
                <c:pt idx="146">
                  <c:v>29.116</c:v>
                </c:pt>
                <c:pt idx="147">
                  <c:v>29.114999999999998</c:v>
                </c:pt>
                <c:pt idx="148">
                  <c:v>29.116</c:v>
                </c:pt>
                <c:pt idx="149">
                  <c:v>29.114999999999998</c:v>
                </c:pt>
                <c:pt idx="150">
                  <c:v>29.116</c:v>
                </c:pt>
                <c:pt idx="151">
                  <c:v>29.114999999999998</c:v>
                </c:pt>
                <c:pt idx="152">
                  <c:v>29.116</c:v>
                </c:pt>
                <c:pt idx="153">
                  <c:v>29.114999999999998</c:v>
                </c:pt>
                <c:pt idx="154">
                  <c:v>29.116</c:v>
                </c:pt>
                <c:pt idx="155">
                  <c:v>29.114999999999998</c:v>
                </c:pt>
                <c:pt idx="156">
                  <c:v>29.116</c:v>
                </c:pt>
                <c:pt idx="157">
                  <c:v>29.114999999999998</c:v>
                </c:pt>
                <c:pt idx="158">
                  <c:v>29.116</c:v>
                </c:pt>
                <c:pt idx="159">
                  <c:v>29.114999999999998</c:v>
                </c:pt>
                <c:pt idx="160">
                  <c:v>29.116</c:v>
                </c:pt>
                <c:pt idx="161">
                  <c:v>29.114999999999998</c:v>
                </c:pt>
                <c:pt idx="162">
                  <c:v>29.116</c:v>
                </c:pt>
                <c:pt idx="163">
                  <c:v>29.114999999999998</c:v>
                </c:pt>
                <c:pt idx="164">
                  <c:v>29.116</c:v>
                </c:pt>
                <c:pt idx="165">
                  <c:v>29.114999999999998</c:v>
                </c:pt>
                <c:pt idx="166">
                  <c:v>29.116</c:v>
                </c:pt>
                <c:pt idx="167">
                  <c:v>29.114999999999998</c:v>
                </c:pt>
                <c:pt idx="168">
                  <c:v>29.116</c:v>
                </c:pt>
                <c:pt idx="169">
                  <c:v>29.114999999999998</c:v>
                </c:pt>
                <c:pt idx="170">
                  <c:v>29.116</c:v>
                </c:pt>
                <c:pt idx="171">
                  <c:v>29.114999999999998</c:v>
                </c:pt>
                <c:pt idx="172">
                  <c:v>29.116</c:v>
                </c:pt>
                <c:pt idx="173">
                  <c:v>29.114999999999998</c:v>
                </c:pt>
                <c:pt idx="174">
                  <c:v>29.116</c:v>
                </c:pt>
                <c:pt idx="175">
                  <c:v>29.114999999999998</c:v>
                </c:pt>
                <c:pt idx="176">
                  <c:v>29.116</c:v>
                </c:pt>
                <c:pt idx="177">
                  <c:v>29.114999999999998</c:v>
                </c:pt>
                <c:pt idx="178">
                  <c:v>29.116</c:v>
                </c:pt>
                <c:pt idx="179">
                  <c:v>29.114999999999998</c:v>
                </c:pt>
                <c:pt idx="180">
                  <c:v>29.116</c:v>
                </c:pt>
                <c:pt idx="181">
                  <c:v>29.114999999999998</c:v>
                </c:pt>
                <c:pt idx="182">
                  <c:v>29.116</c:v>
                </c:pt>
                <c:pt idx="183">
                  <c:v>29.114999999999998</c:v>
                </c:pt>
                <c:pt idx="184">
                  <c:v>29.116</c:v>
                </c:pt>
                <c:pt idx="185">
                  <c:v>29.114999999999998</c:v>
                </c:pt>
                <c:pt idx="186">
                  <c:v>29.116</c:v>
                </c:pt>
                <c:pt idx="187">
                  <c:v>29.114999999999998</c:v>
                </c:pt>
                <c:pt idx="188">
                  <c:v>29.116</c:v>
                </c:pt>
                <c:pt idx="189">
                  <c:v>29.114999999999998</c:v>
                </c:pt>
                <c:pt idx="190">
                  <c:v>29.116</c:v>
                </c:pt>
                <c:pt idx="191">
                  <c:v>29.114999999999998</c:v>
                </c:pt>
                <c:pt idx="192">
                  <c:v>29.116</c:v>
                </c:pt>
                <c:pt idx="193">
                  <c:v>29.114999999999998</c:v>
                </c:pt>
                <c:pt idx="194">
                  <c:v>29.116</c:v>
                </c:pt>
                <c:pt idx="195">
                  <c:v>29.114999999999998</c:v>
                </c:pt>
                <c:pt idx="196">
                  <c:v>29.116</c:v>
                </c:pt>
                <c:pt idx="197">
                  <c:v>29.114999999999998</c:v>
                </c:pt>
                <c:pt idx="198">
                  <c:v>29.116</c:v>
                </c:pt>
                <c:pt idx="199">
                  <c:v>29.114999999999998</c:v>
                </c:pt>
                <c:pt idx="200">
                  <c:v>29.116</c:v>
                </c:pt>
                <c:pt idx="201">
                  <c:v>29.114999999999998</c:v>
                </c:pt>
                <c:pt idx="202">
                  <c:v>29.116</c:v>
                </c:pt>
                <c:pt idx="203">
                  <c:v>29.114999999999998</c:v>
                </c:pt>
                <c:pt idx="204">
                  <c:v>29.116</c:v>
                </c:pt>
                <c:pt idx="205">
                  <c:v>29.114999999999998</c:v>
                </c:pt>
                <c:pt idx="206">
                  <c:v>29.116</c:v>
                </c:pt>
                <c:pt idx="207">
                  <c:v>29.114999999999998</c:v>
                </c:pt>
                <c:pt idx="208">
                  <c:v>29.116</c:v>
                </c:pt>
                <c:pt idx="209">
                  <c:v>29.114999999999998</c:v>
                </c:pt>
                <c:pt idx="210">
                  <c:v>29.116</c:v>
                </c:pt>
                <c:pt idx="211">
                  <c:v>29.114999999999998</c:v>
                </c:pt>
                <c:pt idx="212">
                  <c:v>29.116</c:v>
                </c:pt>
                <c:pt idx="213">
                  <c:v>29.114999999999998</c:v>
                </c:pt>
                <c:pt idx="214">
                  <c:v>29.116</c:v>
                </c:pt>
                <c:pt idx="215">
                  <c:v>29.114999999999998</c:v>
                </c:pt>
                <c:pt idx="216">
                  <c:v>29.116</c:v>
                </c:pt>
                <c:pt idx="217">
                  <c:v>29.114999999999998</c:v>
                </c:pt>
                <c:pt idx="218">
                  <c:v>29.116</c:v>
                </c:pt>
                <c:pt idx="219">
                  <c:v>29.114999999999998</c:v>
                </c:pt>
                <c:pt idx="220">
                  <c:v>29.116</c:v>
                </c:pt>
                <c:pt idx="221">
                  <c:v>29.114999999999998</c:v>
                </c:pt>
                <c:pt idx="222">
                  <c:v>29.116</c:v>
                </c:pt>
                <c:pt idx="223">
                  <c:v>29.114999999999998</c:v>
                </c:pt>
                <c:pt idx="224">
                  <c:v>29.116</c:v>
                </c:pt>
                <c:pt idx="225">
                  <c:v>29.114999999999998</c:v>
                </c:pt>
                <c:pt idx="226">
                  <c:v>29.116</c:v>
                </c:pt>
                <c:pt idx="227">
                  <c:v>29.114999999999998</c:v>
                </c:pt>
                <c:pt idx="228">
                  <c:v>29.116</c:v>
                </c:pt>
                <c:pt idx="229">
                  <c:v>29.114999999999998</c:v>
                </c:pt>
                <c:pt idx="230">
                  <c:v>29.116</c:v>
                </c:pt>
                <c:pt idx="231">
                  <c:v>29.114999999999998</c:v>
                </c:pt>
                <c:pt idx="232">
                  <c:v>29.116</c:v>
                </c:pt>
                <c:pt idx="233">
                  <c:v>29.114999999999998</c:v>
                </c:pt>
                <c:pt idx="234">
                  <c:v>29.116</c:v>
                </c:pt>
                <c:pt idx="235">
                  <c:v>29.114999999999998</c:v>
                </c:pt>
                <c:pt idx="236">
                  <c:v>29.116</c:v>
                </c:pt>
                <c:pt idx="237">
                  <c:v>29.114999999999998</c:v>
                </c:pt>
                <c:pt idx="238">
                  <c:v>29.116</c:v>
                </c:pt>
                <c:pt idx="239">
                  <c:v>29.114999999999998</c:v>
                </c:pt>
                <c:pt idx="240">
                  <c:v>29.116</c:v>
                </c:pt>
                <c:pt idx="241">
                  <c:v>29.114999999999998</c:v>
                </c:pt>
                <c:pt idx="242">
                  <c:v>29.116</c:v>
                </c:pt>
                <c:pt idx="243">
                  <c:v>29.114999999999998</c:v>
                </c:pt>
                <c:pt idx="244">
                  <c:v>29.116</c:v>
                </c:pt>
                <c:pt idx="245">
                  <c:v>29.114999999999998</c:v>
                </c:pt>
                <c:pt idx="246">
                  <c:v>29.116</c:v>
                </c:pt>
                <c:pt idx="247">
                  <c:v>29.114999999999998</c:v>
                </c:pt>
                <c:pt idx="248">
                  <c:v>29.116</c:v>
                </c:pt>
                <c:pt idx="249">
                  <c:v>29.114999999999998</c:v>
                </c:pt>
                <c:pt idx="250">
                  <c:v>29.116</c:v>
                </c:pt>
                <c:pt idx="251">
                  <c:v>29.114999999999998</c:v>
                </c:pt>
                <c:pt idx="252">
                  <c:v>29.116</c:v>
                </c:pt>
                <c:pt idx="253">
                  <c:v>29.114999999999998</c:v>
                </c:pt>
                <c:pt idx="254">
                  <c:v>29.116</c:v>
                </c:pt>
                <c:pt idx="255">
                  <c:v>29.114999999999998</c:v>
                </c:pt>
                <c:pt idx="256">
                  <c:v>29.116</c:v>
                </c:pt>
                <c:pt idx="257">
                  <c:v>29.114999999999998</c:v>
                </c:pt>
                <c:pt idx="258">
                  <c:v>29.116</c:v>
                </c:pt>
                <c:pt idx="259">
                  <c:v>29.114999999999998</c:v>
                </c:pt>
                <c:pt idx="260">
                  <c:v>29.116</c:v>
                </c:pt>
                <c:pt idx="261">
                  <c:v>29.114999999999998</c:v>
                </c:pt>
                <c:pt idx="262">
                  <c:v>29.116</c:v>
                </c:pt>
                <c:pt idx="263">
                  <c:v>29.114999999999998</c:v>
                </c:pt>
                <c:pt idx="264">
                  <c:v>29.116</c:v>
                </c:pt>
                <c:pt idx="265">
                  <c:v>29.114999999999998</c:v>
                </c:pt>
                <c:pt idx="266">
                  <c:v>29.116</c:v>
                </c:pt>
                <c:pt idx="267">
                  <c:v>29.114999999999998</c:v>
                </c:pt>
                <c:pt idx="268">
                  <c:v>29.116</c:v>
                </c:pt>
                <c:pt idx="269">
                  <c:v>29.114999999999998</c:v>
                </c:pt>
                <c:pt idx="270">
                  <c:v>29.116</c:v>
                </c:pt>
                <c:pt idx="271">
                  <c:v>29.114999999999998</c:v>
                </c:pt>
                <c:pt idx="272">
                  <c:v>29.116</c:v>
                </c:pt>
                <c:pt idx="273">
                  <c:v>29.114999999999998</c:v>
                </c:pt>
                <c:pt idx="274">
                  <c:v>29.116</c:v>
                </c:pt>
                <c:pt idx="275">
                  <c:v>29.114999999999998</c:v>
                </c:pt>
                <c:pt idx="276">
                  <c:v>29.116</c:v>
                </c:pt>
                <c:pt idx="277">
                  <c:v>29.114999999999998</c:v>
                </c:pt>
                <c:pt idx="278">
                  <c:v>29.116</c:v>
                </c:pt>
                <c:pt idx="279">
                  <c:v>29.114999999999998</c:v>
                </c:pt>
                <c:pt idx="280">
                  <c:v>29.116</c:v>
                </c:pt>
                <c:pt idx="281">
                  <c:v>29.114999999999998</c:v>
                </c:pt>
                <c:pt idx="282">
                  <c:v>29.116</c:v>
                </c:pt>
                <c:pt idx="283">
                  <c:v>29.114999999999998</c:v>
                </c:pt>
                <c:pt idx="284">
                  <c:v>29.116</c:v>
                </c:pt>
                <c:pt idx="285">
                  <c:v>29.114999999999998</c:v>
                </c:pt>
                <c:pt idx="286">
                  <c:v>29.116</c:v>
                </c:pt>
                <c:pt idx="287">
                  <c:v>29.114999999999998</c:v>
                </c:pt>
                <c:pt idx="288">
                  <c:v>29.116</c:v>
                </c:pt>
                <c:pt idx="289">
                  <c:v>29.114999999999998</c:v>
                </c:pt>
                <c:pt idx="290">
                  <c:v>29.116</c:v>
                </c:pt>
                <c:pt idx="291">
                  <c:v>29.114999999999998</c:v>
                </c:pt>
                <c:pt idx="292">
                  <c:v>29.116</c:v>
                </c:pt>
                <c:pt idx="293">
                  <c:v>29.114999999999998</c:v>
                </c:pt>
                <c:pt idx="294">
                  <c:v>29.116</c:v>
                </c:pt>
                <c:pt idx="295">
                  <c:v>29.114999999999998</c:v>
                </c:pt>
                <c:pt idx="296">
                  <c:v>29.116</c:v>
                </c:pt>
                <c:pt idx="297">
                  <c:v>29.114999999999998</c:v>
                </c:pt>
                <c:pt idx="298">
                  <c:v>29.116</c:v>
                </c:pt>
                <c:pt idx="299">
                  <c:v>29.114999999999998</c:v>
                </c:pt>
                <c:pt idx="300">
                  <c:v>29.116</c:v>
                </c:pt>
                <c:pt idx="301">
                  <c:v>29.114999999999998</c:v>
                </c:pt>
                <c:pt idx="302">
                  <c:v>29.116</c:v>
                </c:pt>
                <c:pt idx="303">
                  <c:v>29.114999999999998</c:v>
                </c:pt>
                <c:pt idx="304">
                  <c:v>29.116</c:v>
                </c:pt>
                <c:pt idx="305">
                  <c:v>29.114999999999998</c:v>
                </c:pt>
                <c:pt idx="306">
                  <c:v>29.116</c:v>
                </c:pt>
                <c:pt idx="307">
                  <c:v>29.114999999999998</c:v>
                </c:pt>
                <c:pt idx="308">
                  <c:v>29.116</c:v>
                </c:pt>
                <c:pt idx="309">
                  <c:v>29.114999999999998</c:v>
                </c:pt>
                <c:pt idx="310">
                  <c:v>29.116</c:v>
                </c:pt>
                <c:pt idx="311">
                  <c:v>29.114999999999998</c:v>
                </c:pt>
                <c:pt idx="312">
                  <c:v>29.116</c:v>
                </c:pt>
                <c:pt idx="313">
                  <c:v>29.114999999999998</c:v>
                </c:pt>
                <c:pt idx="314">
                  <c:v>29.116</c:v>
                </c:pt>
                <c:pt idx="315">
                  <c:v>29.114999999999998</c:v>
                </c:pt>
                <c:pt idx="316">
                  <c:v>29.116</c:v>
                </c:pt>
                <c:pt idx="317">
                  <c:v>29.114999999999998</c:v>
                </c:pt>
                <c:pt idx="318">
                  <c:v>29.116</c:v>
                </c:pt>
                <c:pt idx="319">
                  <c:v>29.114999999999998</c:v>
                </c:pt>
                <c:pt idx="320">
                  <c:v>29.116</c:v>
                </c:pt>
                <c:pt idx="321">
                  <c:v>29.114999999999998</c:v>
                </c:pt>
                <c:pt idx="322">
                  <c:v>29.116</c:v>
                </c:pt>
                <c:pt idx="323">
                  <c:v>29.114999999999998</c:v>
                </c:pt>
                <c:pt idx="324">
                  <c:v>29.116</c:v>
                </c:pt>
                <c:pt idx="325">
                  <c:v>29.114999999999998</c:v>
                </c:pt>
                <c:pt idx="326">
                  <c:v>29.116</c:v>
                </c:pt>
                <c:pt idx="327">
                  <c:v>29.114999999999998</c:v>
                </c:pt>
                <c:pt idx="328">
                  <c:v>29.116</c:v>
                </c:pt>
                <c:pt idx="329">
                  <c:v>29.114999999999998</c:v>
                </c:pt>
                <c:pt idx="330">
                  <c:v>29.116</c:v>
                </c:pt>
                <c:pt idx="331">
                  <c:v>29.114999999999998</c:v>
                </c:pt>
                <c:pt idx="332">
                  <c:v>29.116</c:v>
                </c:pt>
                <c:pt idx="333">
                  <c:v>29.114999999999998</c:v>
                </c:pt>
                <c:pt idx="334">
                  <c:v>29.116</c:v>
                </c:pt>
                <c:pt idx="335">
                  <c:v>29.114999999999998</c:v>
                </c:pt>
                <c:pt idx="336">
                  <c:v>29.116</c:v>
                </c:pt>
                <c:pt idx="337">
                  <c:v>29.114999999999998</c:v>
                </c:pt>
                <c:pt idx="338">
                  <c:v>29.116</c:v>
                </c:pt>
                <c:pt idx="339">
                  <c:v>29.114999999999998</c:v>
                </c:pt>
                <c:pt idx="340">
                  <c:v>29.116</c:v>
                </c:pt>
                <c:pt idx="341">
                  <c:v>29.114999999999998</c:v>
                </c:pt>
                <c:pt idx="342">
                  <c:v>29.116</c:v>
                </c:pt>
                <c:pt idx="343">
                  <c:v>29.114999999999998</c:v>
                </c:pt>
                <c:pt idx="344">
                  <c:v>29.116</c:v>
                </c:pt>
                <c:pt idx="345">
                  <c:v>29.114999999999998</c:v>
                </c:pt>
                <c:pt idx="346">
                  <c:v>29.116</c:v>
                </c:pt>
                <c:pt idx="347">
                  <c:v>29.114999999999998</c:v>
                </c:pt>
                <c:pt idx="348">
                  <c:v>29.116</c:v>
                </c:pt>
                <c:pt idx="349">
                  <c:v>29.114999999999998</c:v>
                </c:pt>
                <c:pt idx="350">
                  <c:v>29.116</c:v>
                </c:pt>
                <c:pt idx="351">
                  <c:v>29.114999999999998</c:v>
                </c:pt>
                <c:pt idx="352">
                  <c:v>29.116</c:v>
                </c:pt>
                <c:pt idx="353">
                  <c:v>29.114999999999998</c:v>
                </c:pt>
                <c:pt idx="354">
                  <c:v>29.116</c:v>
                </c:pt>
                <c:pt idx="355">
                  <c:v>29.114999999999998</c:v>
                </c:pt>
                <c:pt idx="356">
                  <c:v>29.116</c:v>
                </c:pt>
                <c:pt idx="357">
                  <c:v>29.114999999999998</c:v>
                </c:pt>
                <c:pt idx="358">
                  <c:v>29.116</c:v>
                </c:pt>
                <c:pt idx="359">
                  <c:v>29.114999999999998</c:v>
                </c:pt>
                <c:pt idx="360">
                  <c:v>29.116</c:v>
                </c:pt>
                <c:pt idx="361">
                  <c:v>29.114999999999998</c:v>
                </c:pt>
                <c:pt idx="362">
                  <c:v>29.116</c:v>
                </c:pt>
                <c:pt idx="363">
                  <c:v>29.114999999999998</c:v>
                </c:pt>
                <c:pt idx="364">
                  <c:v>29.116</c:v>
                </c:pt>
                <c:pt idx="365">
                  <c:v>29.114999999999998</c:v>
                </c:pt>
                <c:pt idx="366">
                  <c:v>29.116</c:v>
                </c:pt>
                <c:pt idx="367">
                  <c:v>29.114999999999998</c:v>
                </c:pt>
                <c:pt idx="368">
                  <c:v>29.116</c:v>
                </c:pt>
                <c:pt idx="369">
                  <c:v>29.114999999999998</c:v>
                </c:pt>
                <c:pt idx="370">
                  <c:v>29.116</c:v>
                </c:pt>
                <c:pt idx="371">
                  <c:v>29.114999999999998</c:v>
                </c:pt>
                <c:pt idx="372">
                  <c:v>29.116</c:v>
                </c:pt>
                <c:pt idx="373">
                  <c:v>29.114999999999998</c:v>
                </c:pt>
                <c:pt idx="374">
                  <c:v>29.116</c:v>
                </c:pt>
                <c:pt idx="375">
                  <c:v>29.114999999999998</c:v>
                </c:pt>
                <c:pt idx="376">
                  <c:v>29.116</c:v>
                </c:pt>
                <c:pt idx="377">
                  <c:v>29.114999999999998</c:v>
                </c:pt>
                <c:pt idx="378">
                  <c:v>29.116</c:v>
                </c:pt>
                <c:pt idx="379">
                  <c:v>29.114999999999998</c:v>
                </c:pt>
                <c:pt idx="380">
                  <c:v>29.116</c:v>
                </c:pt>
                <c:pt idx="381">
                  <c:v>29.114999999999998</c:v>
                </c:pt>
                <c:pt idx="382">
                  <c:v>29.116</c:v>
                </c:pt>
                <c:pt idx="383">
                  <c:v>29.114999999999998</c:v>
                </c:pt>
                <c:pt idx="384">
                  <c:v>29.116</c:v>
                </c:pt>
                <c:pt idx="385">
                  <c:v>29.114999999999998</c:v>
                </c:pt>
                <c:pt idx="386">
                  <c:v>29.116</c:v>
                </c:pt>
                <c:pt idx="387">
                  <c:v>29.114999999999998</c:v>
                </c:pt>
                <c:pt idx="388">
                  <c:v>29.116</c:v>
                </c:pt>
                <c:pt idx="389">
                  <c:v>29.114999999999998</c:v>
                </c:pt>
                <c:pt idx="390">
                  <c:v>29.116</c:v>
                </c:pt>
                <c:pt idx="391">
                  <c:v>29.114999999999998</c:v>
                </c:pt>
                <c:pt idx="392">
                  <c:v>29.116</c:v>
                </c:pt>
                <c:pt idx="393">
                  <c:v>29.114999999999998</c:v>
                </c:pt>
                <c:pt idx="394">
                  <c:v>29.116</c:v>
                </c:pt>
                <c:pt idx="395">
                  <c:v>29.114999999999998</c:v>
                </c:pt>
                <c:pt idx="396">
                  <c:v>29.116</c:v>
                </c:pt>
                <c:pt idx="397">
                  <c:v>29.114999999999998</c:v>
                </c:pt>
                <c:pt idx="398">
                  <c:v>29.116</c:v>
                </c:pt>
                <c:pt idx="399">
                  <c:v>29.114999999999998</c:v>
                </c:pt>
                <c:pt idx="400">
                  <c:v>29.116</c:v>
                </c:pt>
                <c:pt idx="401">
                  <c:v>29.114999999999998</c:v>
                </c:pt>
                <c:pt idx="402">
                  <c:v>29.116</c:v>
                </c:pt>
                <c:pt idx="403">
                  <c:v>29.114999999999998</c:v>
                </c:pt>
                <c:pt idx="404">
                  <c:v>29.116</c:v>
                </c:pt>
                <c:pt idx="405">
                  <c:v>29.114999999999998</c:v>
                </c:pt>
                <c:pt idx="406">
                  <c:v>29.116</c:v>
                </c:pt>
                <c:pt idx="407">
                  <c:v>29.114999999999998</c:v>
                </c:pt>
                <c:pt idx="408">
                  <c:v>29.116</c:v>
                </c:pt>
                <c:pt idx="409">
                  <c:v>29.114999999999998</c:v>
                </c:pt>
                <c:pt idx="410">
                  <c:v>29.116</c:v>
                </c:pt>
                <c:pt idx="411">
                  <c:v>29.114999999999998</c:v>
                </c:pt>
                <c:pt idx="412">
                  <c:v>29.116</c:v>
                </c:pt>
                <c:pt idx="413">
                  <c:v>29.114999999999998</c:v>
                </c:pt>
                <c:pt idx="414">
                  <c:v>29.116</c:v>
                </c:pt>
                <c:pt idx="415">
                  <c:v>29.114999999999998</c:v>
                </c:pt>
                <c:pt idx="416">
                  <c:v>29.116</c:v>
                </c:pt>
                <c:pt idx="417">
                  <c:v>29.114999999999998</c:v>
                </c:pt>
                <c:pt idx="418">
                  <c:v>29.116</c:v>
                </c:pt>
                <c:pt idx="419">
                  <c:v>29.114999999999998</c:v>
                </c:pt>
                <c:pt idx="420">
                  <c:v>29.116</c:v>
                </c:pt>
                <c:pt idx="421">
                  <c:v>29.114999999999998</c:v>
                </c:pt>
                <c:pt idx="422">
                  <c:v>29.116</c:v>
                </c:pt>
                <c:pt idx="423">
                  <c:v>29.114999999999998</c:v>
                </c:pt>
                <c:pt idx="424">
                  <c:v>29.116</c:v>
                </c:pt>
                <c:pt idx="425">
                  <c:v>29.114999999999998</c:v>
                </c:pt>
                <c:pt idx="426">
                  <c:v>29.116</c:v>
                </c:pt>
                <c:pt idx="427">
                  <c:v>29.114999999999998</c:v>
                </c:pt>
                <c:pt idx="428">
                  <c:v>29.116</c:v>
                </c:pt>
                <c:pt idx="429">
                  <c:v>29.114999999999998</c:v>
                </c:pt>
                <c:pt idx="430">
                  <c:v>29.116</c:v>
                </c:pt>
                <c:pt idx="431">
                  <c:v>29.114999999999998</c:v>
                </c:pt>
                <c:pt idx="432">
                  <c:v>29.116</c:v>
                </c:pt>
                <c:pt idx="433">
                  <c:v>29.114999999999998</c:v>
                </c:pt>
                <c:pt idx="434">
                  <c:v>29.116</c:v>
                </c:pt>
                <c:pt idx="435">
                  <c:v>29.114999999999998</c:v>
                </c:pt>
                <c:pt idx="436">
                  <c:v>29.116</c:v>
                </c:pt>
                <c:pt idx="437">
                  <c:v>29.114999999999998</c:v>
                </c:pt>
                <c:pt idx="438">
                  <c:v>29.116</c:v>
                </c:pt>
                <c:pt idx="439">
                  <c:v>29.114999999999998</c:v>
                </c:pt>
                <c:pt idx="440">
                  <c:v>29.116</c:v>
                </c:pt>
                <c:pt idx="441">
                  <c:v>29.114999999999998</c:v>
                </c:pt>
                <c:pt idx="442">
                  <c:v>29.116</c:v>
                </c:pt>
                <c:pt idx="443">
                  <c:v>29.114999999999998</c:v>
                </c:pt>
                <c:pt idx="444">
                  <c:v>29.116</c:v>
                </c:pt>
                <c:pt idx="445">
                  <c:v>29.114999999999998</c:v>
                </c:pt>
                <c:pt idx="446">
                  <c:v>29.116</c:v>
                </c:pt>
                <c:pt idx="447">
                  <c:v>29.114999999999998</c:v>
                </c:pt>
                <c:pt idx="448">
                  <c:v>29.116</c:v>
                </c:pt>
                <c:pt idx="449">
                  <c:v>29.114999999999998</c:v>
                </c:pt>
                <c:pt idx="450">
                  <c:v>29.116</c:v>
                </c:pt>
                <c:pt idx="451">
                  <c:v>29.114999999999998</c:v>
                </c:pt>
                <c:pt idx="452">
                  <c:v>29.116</c:v>
                </c:pt>
                <c:pt idx="453">
                  <c:v>29.114999999999998</c:v>
                </c:pt>
                <c:pt idx="454">
                  <c:v>29.116</c:v>
                </c:pt>
                <c:pt idx="455">
                  <c:v>29.114999999999998</c:v>
                </c:pt>
                <c:pt idx="456">
                  <c:v>29.116</c:v>
                </c:pt>
                <c:pt idx="457">
                  <c:v>29.114999999999998</c:v>
                </c:pt>
                <c:pt idx="458">
                  <c:v>29.116</c:v>
                </c:pt>
                <c:pt idx="459">
                  <c:v>29.114999999999998</c:v>
                </c:pt>
                <c:pt idx="460">
                  <c:v>29.116</c:v>
                </c:pt>
                <c:pt idx="461">
                  <c:v>29.114999999999998</c:v>
                </c:pt>
                <c:pt idx="462">
                  <c:v>29.116</c:v>
                </c:pt>
                <c:pt idx="463">
                  <c:v>29.114999999999998</c:v>
                </c:pt>
                <c:pt idx="464">
                  <c:v>29.116</c:v>
                </c:pt>
                <c:pt idx="465">
                  <c:v>29.114999999999998</c:v>
                </c:pt>
                <c:pt idx="466">
                  <c:v>29.116</c:v>
                </c:pt>
                <c:pt idx="467">
                  <c:v>29.114999999999998</c:v>
                </c:pt>
                <c:pt idx="468">
                  <c:v>29.116</c:v>
                </c:pt>
                <c:pt idx="469">
                  <c:v>29.114999999999998</c:v>
                </c:pt>
                <c:pt idx="470">
                  <c:v>29.116</c:v>
                </c:pt>
                <c:pt idx="471">
                  <c:v>29.114999999999998</c:v>
                </c:pt>
                <c:pt idx="472">
                  <c:v>29.116</c:v>
                </c:pt>
                <c:pt idx="473">
                  <c:v>29.114999999999998</c:v>
                </c:pt>
                <c:pt idx="474">
                  <c:v>29.116</c:v>
                </c:pt>
                <c:pt idx="475">
                  <c:v>29.114999999999998</c:v>
                </c:pt>
                <c:pt idx="476">
                  <c:v>29.116</c:v>
                </c:pt>
                <c:pt idx="477">
                  <c:v>29.114999999999998</c:v>
                </c:pt>
                <c:pt idx="478">
                  <c:v>29.116</c:v>
                </c:pt>
                <c:pt idx="479">
                  <c:v>29.114999999999998</c:v>
                </c:pt>
                <c:pt idx="480">
                  <c:v>29.116</c:v>
                </c:pt>
                <c:pt idx="481">
                  <c:v>29.114999999999998</c:v>
                </c:pt>
                <c:pt idx="482">
                  <c:v>29.116</c:v>
                </c:pt>
                <c:pt idx="483">
                  <c:v>29.114999999999998</c:v>
                </c:pt>
                <c:pt idx="484">
                  <c:v>29.116</c:v>
                </c:pt>
                <c:pt idx="485">
                  <c:v>29.114999999999998</c:v>
                </c:pt>
                <c:pt idx="486">
                  <c:v>29.116</c:v>
                </c:pt>
                <c:pt idx="487">
                  <c:v>29.114999999999998</c:v>
                </c:pt>
                <c:pt idx="488">
                  <c:v>29.116</c:v>
                </c:pt>
                <c:pt idx="489">
                  <c:v>29.114999999999998</c:v>
                </c:pt>
                <c:pt idx="490">
                  <c:v>29.116</c:v>
                </c:pt>
                <c:pt idx="491">
                  <c:v>29.114999999999998</c:v>
                </c:pt>
                <c:pt idx="492">
                  <c:v>29.116</c:v>
                </c:pt>
                <c:pt idx="493">
                  <c:v>29.114999999999998</c:v>
                </c:pt>
                <c:pt idx="494">
                  <c:v>29.116</c:v>
                </c:pt>
                <c:pt idx="495">
                  <c:v>29.114999999999998</c:v>
                </c:pt>
                <c:pt idx="496">
                  <c:v>29.116</c:v>
                </c:pt>
                <c:pt idx="497">
                  <c:v>29.114999999999998</c:v>
                </c:pt>
              </c:numCache>
            </c:numRef>
          </c:yVal>
          <c:smooth val="0"/>
          <c:extLst>
            <c:ext xmlns:c16="http://schemas.microsoft.com/office/drawing/2014/chart" uri="{C3380CC4-5D6E-409C-BE32-E72D297353CC}">
              <c16:uniqueId val="{00000003-AD64-4B4F-BA78-50FEB1FB2C59}"/>
            </c:ext>
          </c:extLst>
        </c:ser>
        <c:ser>
          <c:idx val="4"/>
          <c:order val="4"/>
          <c:tx>
            <c:strRef>
              <c:f>'Layer Time'!$F$1</c:f>
              <c:strCache>
                <c:ptCount val="1"/>
                <c:pt idx="0">
                  <c:v>concentric</c:v>
                </c:pt>
              </c:strCache>
            </c:strRef>
          </c:tx>
          <c:spPr>
            <a:ln w="19050" cap="rnd">
              <a:solidFill>
                <a:schemeClr val="accent5"/>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Time'!$F$2:$F$499</c:f>
              <c:numCache>
                <c:formatCode>General</c:formatCode>
                <c:ptCount val="498"/>
                <c:pt idx="0">
                  <c:v>28.417000000000002</c:v>
                </c:pt>
                <c:pt idx="1">
                  <c:v>28.443999999999999</c:v>
                </c:pt>
                <c:pt idx="2">
                  <c:v>28.443999999999999</c:v>
                </c:pt>
                <c:pt idx="3">
                  <c:v>28.443999999999999</c:v>
                </c:pt>
                <c:pt idx="4">
                  <c:v>28.443999999999999</c:v>
                </c:pt>
                <c:pt idx="5">
                  <c:v>28.443999999999999</c:v>
                </c:pt>
                <c:pt idx="6">
                  <c:v>28.443999999999999</c:v>
                </c:pt>
                <c:pt idx="7">
                  <c:v>28.443999999999999</c:v>
                </c:pt>
                <c:pt idx="8">
                  <c:v>28.443999999999999</c:v>
                </c:pt>
                <c:pt idx="9">
                  <c:v>28.443999999999999</c:v>
                </c:pt>
                <c:pt idx="10">
                  <c:v>28.443999999999999</c:v>
                </c:pt>
                <c:pt idx="11">
                  <c:v>28.443999999999999</c:v>
                </c:pt>
                <c:pt idx="12">
                  <c:v>28.443999999999999</c:v>
                </c:pt>
                <c:pt idx="13">
                  <c:v>28.443999999999999</c:v>
                </c:pt>
                <c:pt idx="14">
                  <c:v>28.443999999999999</c:v>
                </c:pt>
                <c:pt idx="15">
                  <c:v>28.443999999999999</c:v>
                </c:pt>
                <c:pt idx="16">
                  <c:v>28.443999999999999</c:v>
                </c:pt>
                <c:pt idx="17">
                  <c:v>28.443999999999999</c:v>
                </c:pt>
                <c:pt idx="18">
                  <c:v>28.443999999999999</c:v>
                </c:pt>
                <c:pt idx="19">
                  <c:v>28.443999999999999</c:v>
                </c:pt>
                <c:pt idx="20">
                  <c:v>28.443999999999999</c:v>
                </c:pt>
                <c:pt idx="21">
                  <c:v>28.443999999999999</c:v>
                </c:pt>
                <c:pt idx="22">
                  <c:v>28.443999999999999</c:v>
                </c:pt>
                <c:pt idx="23">
                  <c:v>28.443999999999999</c:v>
                </c:pt>
                <c:pt idx="24">
                  <c:v>28.443999999999999</c:v>
                </c:pt>
                <c:pt idx="25">
                  <c:v>28.443999999999999</c:v>
                </c:pt>
                <c:pt idx="26">
                  <c:v>28.443999999999999</c:v>
                </c:pt>
                <c:pt idx="27">
                  <c:v>28.443999999999999</c:v>
                </c:pt>
                <c:pt idx="28">
                  <c:v>28.443999999999999</c:v>
                </c:pt>
                <c:pt idx="29">
                  <c:v>28.443999999999999</c:v>
                </c:pt>
                <c:pt idx="30">
                  <c:v>28.443999999999999</c:v>
                </c:pt>
                <c:pt idx="31">
                  <c:v>28.443999999999999</c:v>
                </c:pt>
                <c:pt idx="32">
                  <c:v>28.443999999999999</c:v>
                </c:pt>
                <c:pt idx="33">
                  <c:v>28.443999999999999</c:v>
                </c:pt>
                <c:pt idx="34">
                  <c:v>28.443999999999999</c:v>
                </c:pt>
                <c:pt idx="35">
                  <c:v>28.443999999999999</c:v>
                </c:pt>
                <c:pt idx="36">
                  <c:v>28.443999999999999</c:v>
                </c:pt>
                <c:pt idx="37">
                  <c:v>28.443999999999999</c:v>
                </c:pt>
                <c:pt idx="38">
                  <c:v>28.443999999999999</c:v>
                </c:pt>
                <c:pt idx="39">
                  <c:v>28.443999999999999</c:v>
                </c:pt>
                <c:pt idx="40">
                  <c:v>28.443999999999999</c:v>
                </c:pt>
                <c:pt idx="41">
                  <c:v>28.443999999999999</c:v>
                </c:pt>
                <c:pt idx="42">
                  <c:v>28.443999999999999</c:v>
                </c:pt>
                <c:pt idx="43">
                  <c:v>28.443999999999999</c:v>
                </c:pt>
                <c:pt idx="44">
                  <c:v>28.443999999999999</c:v>
                </c:pt>
                <c:pt idx="45">
                  <c:v>28.443999999999999</c:v>
                </c:pt>
                <c:pt idx="46">
                  <c:v>28.443999999999999</c:v>
                </c:pt>
                <c:pt idx="47">
                  <c:v>28.443999999999999</c:v>
                </c:pt>
                <c:pt idx="48">
                  <c:v>28.443999999999999</c:v>
                </c:pt>
                <c:pt idx="49">
                  <c:v>28.443999999999999</c:v>
                </c:pt>
                <c:pt idx="50">
                  <c:v>28.443999999999999</c:v>
                </c:pt>
                <c:pt idx="51">
                  <c:v>28.443999999999999</c:v>
                </c:pt>
                <c:pt idx="52">
                  <c:v>28.443999999999999</c:v>
                </c:pt>
                <c:pt idx="53">
                  <c:v>28.443999999999999</c:v>
                </c:pt>
                <c:pt idx="54">
                  <c:v>28.443999999999999</c:v>
                </c:pt>
                <c:pt idx="55">
                  <c:v>28.443999999999999</c:v>
                </c:pt>
                <c:pt idx="56">
                  <c:v>28.443999999999999</c:v>
                </c:pt>
                <c:pt idx="57">
                  <c:v>28.443999999999999</c:v>
                </c:pt>
                <c:pt idx="58">
                  <c:v>28.443999999999999</c:v>
                </c:pt>
                <c:pt idx="59">
                  <c:v>28.443999999999999</c:v>
                </c:pt>
                <c:pt idx="60">
                  <c:v>28.443999999999999</c:v>
                </c:pt>
                <c:pt idx="61">
                  <c:v>28.443999999999999</c:v>
                </c:pt>
                <c:pt idx="62">
                  <c:v>28.443999999999999</c:v>
                </c:pt>
                <c:pt idx="63">
                  <c:v>28.443999999999999</c:v>
                </c:pt>
                <c:pt idx="64">
                  <c:v>28.443999999999999</c:v>
                </c:pt>
                <c:pt idx="65">
                  <c:v>28.443999999999999</c:v>
                </c:pt>
                <c:pt idx="66">
                  <c:v>28.443999999999999</c:v>
                </c:pt>
                <c:pt idx="67">
                  <c:v>28.443999999999999</c:v>
                </c:pt>
                <c:pt idx="68">
                  <c:v>28.443999999999999</c:v>
                </c:pt>
                <c:pt idx="69">
                  <c:v>28.443999999999999</c:v>
                </c:pt>
                <c:pt idx="70">
                  <c:v>28.443999999999999</c:v>
                </c:pt>
                <c:pt idx="71">
                  <c:v>28.443999999999999</c:v>
                </c:pt>
                <c:pt idx="72">
                  <c:v>28.443999999999999</c:v>
                </c:pt>
                <c:pt idx="73">
                  <c:v>28.443999999999999</c:v>
                </c:pt>
                <c:pt idx="74">
                  <c:v>28.443999999999999</c:v>
                </c:pt>
                <c:pt idx="75">
                  <c:v>28.443999999999999</c:v>
                </c:pt>
                <c:pt idx="76">
                  <c:v>28.443999999999999</c:v>
                </c:pt>
                <c:pt idx="77">
                  <c:v>28.443999999999999</c:v>
                </c:pt>
                <c:pt idx="78">
                  <c:v>28.443999999999999</c:v>
                </c:pt>
                <c:pt idx="79">
                  <c:v>28.443999999999999</c:v>
                </c:pt>
                <c:pt idx="80">
                  <c:v>28.443999999999999</c:v>
                </c:pt>
                <c:pt idx="81">
                  <c:v>28.443999999999999</c:v>
                </c:pt>
                <c:pt idx="82">
                  <c:v>28.443999999999999</c:v>
                </c:pt>
                <c:pt idx="83">
                  <c:v>28.443999999999999</c:v>
                </c:pt>
                <c:pt idx="84">
                  <c:v>28.443999999999999</c:v>
                </c:pt>
                <c:pt idx="85">
                  <c:v>28.443999999999999</c:v>
                </c:pt>
                <c:pt idx="86">
                  <c:v>28.443999999999999</c:v>
                </c:pt>
                <c:pt idx="87">
                  <c:v>28.443999999999999</c:v>
                </c:pt>
                <c:pt idx="88">
                  <c:v>28.443999999999999</c:v>
                </c:pt>
                <c:pt idx="89">
                  <c:v>28.443999999999999</c:v>
                </c:pt>
                <c:pt idx="90">
                  <c:v>28.443999999999999</c:v>
                </c:pt>
                <c:pt idx="91">
                  <c:v>28.443999999999999</c:v>
                </c:pt>
                <c:pt idx="92">
                  <c:v>28.443999999999999</c:v>
                </c:pt>
                <c:pt idx="93">
                  <c:v>28.443999999999999</c:v>
                </c:pt>
                <c:pt idx="94">
                  <c:v>28.443999999999999</c:v>
                </c:pt>
                <c:pt idx="95">
                  <c:v>28.443999999999999</c:v>
                </c:pt>
                <c:pt idx="96">
                  <c:v>28.443999999999999</c:v>
                </c:pt>
                <c:pt idx="97">
                  <c:v>28.443999999999999</c:v>
                </c:pt>
                <c:pt idx="98">
                  <c:v>28.443999999999999</c:v>
                </c:pt>
                <c:pt idx="99">
                  <c:v>28.443999999999999</c:v>
                </c:pt>
                <c:pt idx="100">
                  <c:v>28.443999999999999</c:v>
                </c:pt>
                <c:pt idx="101">
                  <c:v>28.443999999999999</c:v>
                </c:pt>
                <c:pt idx="102">
                  <c:v>28.443999999999999</c:v>
                </c:pt>
                <c:pt idx="103">
                  <c:v>28.443999999999999</c:v>
                </c:pt>
                <c:pt idx="104">
                  <c:v>28.443999999999999</c:v>
                </c:pt>
                <c:pt idx="105">
                  <c:v>28.443999999999999</c:v>
                </c:pt>
                <c:pt idx="106">
                  <c:v>28.443999999999999</c:v>
                </c:pt>
                <c:pt idx="107">
                  <c:v>28.443999999999999</c:v>
                </c:pt>
                <c:pt idx="108">
                  <c:v>28.443999999999999</c:v>
                </c:pt>
                <c:pt idx="109">
                  <c:v>28.443999999999999</c:v>
                </c:pt>
                <c:pt idx="110">
                  <c:v>28.443999999999999</c:v>
                </c:pt>
                <c:pt idx="111">
                  <c:v>28.443999999999999</c:v>
                </c:pt>
                <c:pt idx="112">
                  <c:v>28.443999999999999</c:v>
                </c:pt>
                <c:pt idx="113">
                  <c:v>28.443999999999999</c:v>
                </c:pt>
                <c:pt idx="114">
                  <c:v>28.443999999999999</c:v>
                </c:pt>
                <c:pt idx="115">
                  <c:v>28.443999999999999</c:v>
                </c:pt>
                <c:pt idx="116">
                  <c:v>28.443999999999999</c:v>
                </c:pt>
                <c:pt idx="117">
                  <c:v>28.443999999999999</c:v>
                </c:pt>
                <c:pt idx="118">
                  <c:v>28.443999999999999</c:v>
                </c:pt>
                <c:pt idx="119">
                  <c:v>28.443999999999999</c:v>
                </c:pt>
                <c:pt idx="120">
                  <c:v>28.443999999999999</c:v>
                </c:pt>
                <c:pt idx="121">
                  <c:v>28.443999999999999</c:v>
                </c:pt>
                <c:pt idx="122">
                  <c:v>28.443999999999999</c:v>
                </c:pt>
                <c:pt idx="123">
                  <c:v>28.443999999999999</c:v>
                </c:pt>
                <c:pt idx="124">
                  <c:v>28.443999999999999</c:v>
                </c:pt>
                <c:pt idx="125">
                  <c:v>28.443999999999999</c:v>
                </c:pt>
                <c:pt idx="126">
                  <c:v>28.443999999999999</c:v>
                </c:pt>
                <c:pt idx="127">
                  <c:v>28.443999999999999</c:v>
                </c:pt>
                <c:pt idx="128">
                  <c:v>28.443999999999999</c:v>
                </c:pt>
                <c:pt idx="129">
                  <c:v>28.443999999999999</c:v>
                </c:pt>
                <c:pt idx="130">
                  <c:v>28.443999999999999</c:v>
                </c:pt>
                <c:pt idx="131">
                  <c:v>28.443999999999999</c:v>
                </c:pt>
                <c:pt idx="132">
                  <c:v>28.443999999999999</c:v>
                </c:pt>
                <c:pt idx="133">
                  <c:v>28.443999999999999</c:v>
                </c:pt>
                <c:pt idx="134">
                  <c:v>28.443999999999999</c:v>
                </c:pt>
                <c:pt idx="135">
                  <c:v>28.443999999999999</c:v>
                </c:pt>
                <c:pt idx="136">
                  <c:v>28.443999999999999</c:v>
                </c:pt>
                <c:pt idx="137">
                  <c:v>28.443999999999999</c:v>
                </c:pt>
                <c:pt idx="138">
                  <c:v>28.443999999999999</c:v>
                </c:pt>
                <c:pt idx="139">
                  <c:v>28.443999999999999</c:v>
                </c:pt>
                <c:pt idx="140">
                  <c:v>28.443999999999999</c:v>
                </c:pt>
                <c:pt idx="141">
                  <c:v>28.443999999999999</c:v>
                </c:pt>
                <c:pt idx="142">
                  <c:v>28.443999999999999</c:v>
                </c:pt>
                <c:pt idx="143">
                  <c:v>28.443999999999999</c:v>
                </c:pt>
                <c:pt idx="144">
                  <c:v>28.443999999999999</c:v>
                </c:pt>
                <c:pt idx="145">
                  <c:v>28.443999999999999</c:v>
                </c:pt>
                <c:pt idx="146">
                  <c:v>28.443999999999999</c:v>
                </c:pt>
                <c:pt idx="147">
                  <c:v>28.443999999999999</c:v>
                </c:pt>
                <c:pt idx="148">
                  <c:v>28.443999999999999</c:v>
                </c:pt>
                <c:pt idx="149">
                  <c:v>28.443999999999999</c:v>
                </c:pt>
                <c:pt idx="150">
                  <c:v>28.443999999999999</c:v>
                </c:pt>
                <c:pt idx="151">
                  <c:v>28.443999999999999</c:v>
                </c:pt>
                <c:pt idx="152">
                  <c:v>28.443999999999999</c:v>
                </c:pt>
                <c:pt idx="153">
                  <c:v>28.443999999999999</c:v>
                </c:pt>
                <c:pt idx="154">
                  <c:v>28.443999999999999</c:v>
                </c:pt>
                <c:pt idx="155">
                  <c:v>28.443999999999999</c:v>
                </c:pt>
                <c:pt idx="156">
                  <c:v>28.443999999999999</c:v>
                </c:pt>
                <c:pt idx="157">
                  <c:v>28.443999999999999</c:v>
                </c:pt>
                <c:pt idx="158">
                  <c:v>28.443999999999999</c:v>
                </c:pt>
                <c:pt idx="159">
                  <c:v>28.443999999999999</c:v>
                </c:pt>
                <c:pt idx="160">
                  <c:v>28.443999999999999</c:v>
                </c:pt>
                <c:pt idx="161">
                  <c:v>28.443999999999999</c:v>
                </c:pt>
                <c:pt idx="162">
                  <c:v>28.443999999999999</c:v>
                </c:pt>
                <c:pt idx="163">
                  <c:v>28.443999999999999</c:v>
                </c:pt>
                <c:pt idx="164">
                  <c:v>28.443999999999999</c:v>
                </c:pt>
                <c:pt idx="165">
                  <c:v>28.443999999999999</c:v>
                </c:pt>
                <c:pt idx="166">
                  <c:v>28.443999999999999</c:v>
                </c:pt>
                <c:pt idx="167">
                  <c:v>28.443999999999999</c:v>
                </c:pt>
                <c:pt idx="168">
                  <c:v>28.443999999999999</c:v>
                </c:pt>
                <c:pt idx="169">
                  <c:v>28.443999999999999</c:v>
                </c:pt>
                <c:pt idx="170">
                  <c:v>28.443999999999999</c:v>
                </c:pt>
                <c:pt idx="171">
                  <c:v>28.443999999999999</c:v>
                </c:pt>
                <c:pt idx="172">
                  <c:v>28.443999999999999</c:v>
                </c:pt>
                <c:pt idx="173">
                  <c:v>28.443999999999999</c:v>
                </c:pt>
                <c:pt idx="174">
                  <c:v>28.443999999999999</c:v>
                </c:pt>
                <c:pt idx="175">
                  <c:v>28.443999999999999</c:v>
                </c:pt>
                <c:pt idx="176">
                  <c:v>28.443999999999999</c:v>
                </c:pt>
                <c:pt idx="177">
                  <c:v>28.443999999999999</c:v>
                </c:pt>
                <c:pt idx="178">
                  <c:v>28.443999999999999</c:v>
                </c:pt>
                <c:pt idx="179">
                  <c:v>28.443999999999999</c:v>
                </c:pt>
                <c:pt idx="180">
                  <c:v>28.443999999999999</c:v>
                </c:pt>
                <c:pt idx="181">
                  <c:v>28.443999999999999</c:v>
                </c:pt>
                <c:pt idx="182">
                  <c:v>28.443999999999999</c:v>
                </c:pt>
                <c:pt idx="183">
                  <c:v>28.443999999999999</c:v>
                </c:pt>
                <c:pt idx="184">
                  <c:v>28.443999999999999</c:v>
                </c:pt>
                <c:pt idx="185">
                  <c:v>28.443999999999999</c:v>
                </c:pt>
                <c:pt idx="186">
                  <c:v>28.443999999999999</c:v>
                </c:pt>
                <c:pt idx="187">
                  <c:v>28.443999999999999</c:v>
                </c:pt>
                <c:pt idx="188">
                  <c:v>28.443999999999999</c:v>
                </c:pt>
                <c:pt idx="189">
                  <c:v>28.443999999999999</c:v>
                </c:pt>
                <c:pt idx="190">
                  <c:v>28.443999999999999</c:v>
                </c:pt>
                <c:pt idx="191">
                  <c:v>28.443999999999999</c:v>
                </c:pt>
                <c:pt idx="192">
                  <c:v>28.443999999999999</c:v>
                </c:pt>
                <c:pt idx="193">
                  <c:v>28.443999999999999</c:v>
                </c:pt>
                <c:pt idx="194">
                  <c:v>28.443999999999999</c:v>
                </c:pt>
                <c:pt idx="195">
                  <c:v>28.443999999999999</c:v>
                </c:pt>
                <c:pt idx="196">
                  <c:v>28.443999999999999</c:v>
                </c:pt>
                <c:pt idx="197">
                  <c:v>28.443999999999999</c:v>
                </c:pt>
                <c:pt idx="198">
                  <c:v>28.443999999999999</c:v>
                </c:pt>
                <c:pt idx="199">
                  <c:v>28.443999999999999</c:v>
                </c:pt>
                <c:pt idx="200">
                  <c:v>28.443999999999999</c:v>
                </c:pt>
                <c:pt idx="201">
                  <c:v>28.443999999999999</c:v>
                </c:pt>
                <c:pt idx="202">
                  <c:v>28.443999999999999</c:v>
                </c:pt>
                <c:pt idx="203">
                  <c:v>28.443999999999999</c:v>
                </c:pt>
                <c:pt idx="204">
                  <c:v>28.443999999999999</c:v>
                </c:pt>
                <c:pt idx="205">
                  <c:v>28.443999999999999</c:v>
                </c:pt>
                <c:pt idx="206">
                  <c:v>28.443999999999999</c:v>
                </c:pt>
                <c:pt idx="207">
                  <c:v>28.443999999999999</c:v>
                </c:pt>
                <c:pt idx="208">
                  <c:v>28.443999999999999</c:v>
                </c:pt>
                <c:pt idx="209">
                  <c:v>28.443999999999999</c:v>
                </c:pt>
                <c:pt idx="210">
                  <c:v>28.443999999999999</c:v>
                </c:pt>
                <c:pt idx="211">
                  <c:v>28.443999999999999</c:v>
                </c:pt>
                <c:pt idx="212">
                  <c:v>28.443999999999999</c:v>
                </c:pt>
                <c:pt idx="213">
                  <c:v>28.443999999999999</c:v>
                </c:pt>
                <c:pt idx="214">
                  <c:v>28.443999999999999</c:v>
                </c:pt>
                <c:pt idx="215">
                  <c:v>28.443999999999999</c:v>
                </c:pt>
                <c:pt idx="216">
                  <c:v>28.443999999999999</c:v>
                </c:pt>
                <c:pt idx="217">
                  <c:v>28.443999999999999</c:v>
                </c:pt>
                <c:pt idx="218">
                  <c:v>28.443999999999999</c:v>
                </c:pt>
                <c:pt idx="219">
                  <c:v>28.443999999999999</c:v>
                </c:pt>
                <c:pt idx="220">
                  <c:v>28.443999999999999</c:v>
                </c:pt>
                <c:pt idx="221">
                  <c:v>28.443999999999999</c:v>
                </c:pt>
                <c:pt idx="222">
                  <c:v>28.443999999999999</c:v>
                </c:pt>
                <c:pt idx="223">
                  <c:v>28.443999999999999</c:v>
                </c:pt>
                <c:pt idx="224">
                  <c:v>28.443999999999999</c:v>
                </c:pt>
                <c:pt idx="225">
                  <c:v>28.443999999999999</c:v>
                </c:pt>
                <c:pt idx="226">
                  <c:v>28.443999999999999</c:v>
                </c:pt>
                <c:pt idx="227">
                  <c:v>28.443999999999999</c:v>
                </c:pt>
                <c:pt idx="228">
                  <c:v>28.443999999999999</c:v>
                </c:pt>
                <c:pt idx="229">
                  <c:v>28.443999999999999</c:v>
                </c:pt>
                <c:pt idx="230">
                  <c:v>28.443999999999999</c:v>
                </c:pt>
                <c:pt idx="231">
                  <c:v>28.443999999999999</c:v>
                </c:pt>
                <c:pt idx="232">
                  <c:v>28.443999999999999</c:v>
                </c:pt>
                <c:pt idx="233">
                  <c:v>28.443999999999999</c:v>
                </c:pt>
                <c:pt idx="234">
                  <c:v>28.443999999999999</c:v>
                </c:pt>
                <c:pt idx="235">
                  <c:v>28.443999999999999</c:v>
                </c:pt>
                <c:pt idx="236">
                  <c:v>28.443999999999999</c:v>
                </c:pt>
                <c:pt idx="237">
                  <c:v>28.443999999999999</c:v>
                </c:pt>
                <c:pt idx="238">
                  <c:v>28.443999999999999</c:v>
                </c:pt>
                <c:pt idx="239">
                  <c:v>28.443999999999999</c:v>
                </c:pt>
                <c:pt idx="240">
                  <c:v>28.443999999999999</c:v>
                </c:pt>
                <c:pt idx="241">
                  <c:v>28.443999999999999</c:v>
                </c:pt>
                <c:pt idx="242">
                  <c:v>28.443999999999999</c:v>
                </c:pt>
                <c:pt idx="243">
                  <c:v>28.443999999999999</c:v>
                </c:pt>
                <c:pt idx="244">
                  <c:v>28.443999999999999</c:v>
                </c:pt>
                <c:pt idx="245">
                  <c:v>28.443999999999999</c:v>
                </c:pt>
                <c:pt idx="246">
                  <c:v>28.443999999999999</c:v>
                </c:pt>
                <c:pt idx="247">
                  <c:v>28.443999999999999</c:v>
                </c:pt>
                <c:pt idx="248">
                  <c:v>28.443999999999999</c:v>
                </c:pt>
                <c:pt idx="249">
                  <c:v>28.443999999999999</c:v>
                </c:pt>
                <c:pt idx="250">
                  <c:v>28.443999999999999</c:v>
                </c:pt>
                <c:pt idx="251">
                  <c:v>28.443999999999999</c:v>
                </c:pt>
                <c:pt idx="252">
                  <c:v>28.443999999999999</c:v>
                </c:pt>
                <c:pt idx="253">
                  <c:v>28.443999999999999</c:v>
                </c:pt>
                <c:pt idx="254">
                  <c:v>28.443999999999999</c:v>
                </c:pt>
                <c:pt idx="255">
                  <c:v>28.443999999999999</c:v>
                </c:pt>
                <c:pt idx="256">
                  <c:v>28.443999999999999</c:v>
                </c:pt>
                <c:pt idx="257">
                  <c:v>28.443999999999999</c:v>
                </c:pt>
                <c:pt idx="258">
                  <c:v>28.443999999999999</c:v>
                </c:pt>
                <c:pt idx="259">
                  <c:v>28.443999999999999</c:v>
                </c:pt>
                <c:pt idx="260">
                  <c:v>28.443999999999999</c:v>
                </c:pt>
                <c:pt idx="261">
                  <c:v>28.443999999999999</c:v>
                </c:pt>
                <c:pt idx="262">
                  <c:v>28.443999999999999</c:v>
                </c:pt>
                <c:pt idx="263">
                  <c:v>28.443999999999999</c:v>
                </c:pt>
                <c:pt idx="264">
                  <c:v>28.443999999999999</c:v>
                </c:pt>
                <c:pt idx="265">
                  <c:v>28.443999999999999</c:v>
                </c:pt>
                <c:pt idx="266">
                  <c:v>28.443999999999999</c:v>
                </c:pt>
                <c:pt idx="267">
                  <c:v>28.443999999999999</c:v>
                </c:pt>
                <c:pt idx="268">
                  <c:v>28.443999999999999</c:v>
                </c:pt>
                <c:pt idx="269">
                  <c:v>28.443999999999999</c:v>
                </c:pt>
                <c:pt idx="270">
                  <c:v>28.443999999999999</c:v>
                </c:pt>
                <c:pt idx="271">
                  <c:v>28.443999999999999</c:v>
                </c:pt>
                <c:pt idx="272">
                  <c:v>28.443999999999999</c:v>
                </c:pt>
                <c:pt idx="273">
                  <c:v>28.443999999999999</c:v>
                </c:pt>
                <c:pt idx="274">
                  <c:v>28.443999999999999</c:v>
                </c:pt>
                <c:pt idx="275">
                  <c:v>28.443999999999999</c:v>
                </c:pt>
                <c:pt idx="276">
                  <c:v>28.443999999999999</c:v>
                </c:pt>
                <c:pt idx="277">
                  <c:v>28.443999999999999</c:v>
                </c:pt>
                <c:pt idx="278">
                  <c:v>28.443999999999999</c:v>
                </c:pt>
                <c:pt idx="279">
                  <c:v>28.443999999999999</c:v>
                </c:pt>
                <c:pt idx="280">
                  <c:v>28.443999999999999</c:v>
                </c:pt>
                <c:pt idx="281">
                  <c:v>28.443999999999999</c:v>
                </c:pt>
                <c:pt idx="282">
                  <c:v>28.443999999999999</c:v>
                </c:pt>
                <c:pt idx="283">
                  <c:v>28.443999999999999</c:v>
                </c:pt>
                <c:pt idx="284">
                  <c:v>28.443999999999999</c:v>
                </c:pt>
                <c:pt idx="285">
                  <c:v>28.443999999999999</c:v>
                </c:pt>
                <c:pt idx="286">
                  <c:v>28.443999999999999</c:v>
                </c:pt>
                <c:pt idx="287">
                  <c:v>28.443999999999999</c:v>
                </c:pt>
                <c:pt idx="288">
                  <c:v>28.443999999999999</c:v>
                </c:pt>
                <c:pt idx="289">
                  <c:v>28.443999999999999</c:v>
                </c:pt>
                <c:pt idx="290">
                  <c:v>28.443999999999999</c:v>
                </c:pt>
                <c:pt idx="291">
                  <c:v>28.443999999999999</c:v>
                </c:pt>
                <c:pt idx="292">
                  <c:v>28.443999999999999</c:v>
                </c:pt>
                <c:pt idx="293">
                  <c:v>28.443999999999999</c:v>
                </c:pt>
                <c:pt idx="294">
                  <c:v>28.443999999999999</c:v>
                </c:pt>
                <c:pt idx="295">
                  <c:v>28.443999999999999</c:v>
                </c:pt>
                <c:pt idx="296">
                  <c:v>28.443999999999999</c:v>
                </c:pt>
                <c:pt idx="297">
                  <c:v>28.443999999999999</c:v>
                </c:pt>
                <c:pt idx="298">
                  <c:v>28.443999999999999</c:v>
                </c:pt>
                <c:pt idx="299">
                  <c:v>28.443999999999999</c:v>
                </c:pt>
                <c:pt idx="300">
                  <c:v>28.443999999999999</c:v>
                </c:pt>
                <c:pt idx="301">
                  <c:v>28.443999999999999</c:v>
                </c:pt>
                <c:pt idx="302">
                  <c:v>28.443999999999999</c:v>
                </c:pt>
                <c:pt idx="303">
                  <c:v>28.443999999999999</c:v>
                </c:pt>
                <c:pt idx="304">
                  <c:v>28.443999999999999</c:v>
                </c:pt>
                <c:pt idx="305">
                  <c:v>28.443999999999999</c:v>
                </c:pt>
                <c:pt idx="306">
                  <c:v>28.443999999999999</c:v>
                </c:pt>
                <c:pt idx="307">
                  <c:v>28.443999999999999</c:v>
                </c:pt>
                <c:pt idx="308">
                  <c:v>28.443999999999999</c:v>
                </c:pt>
                <c:pt idx="309">
                  <c:v>28.443999999999999</c:v>
                </c:pt>
                <c:pt idx="310">
                  <c:v>28.443999999999999</c:v>
                </c:pt>
                <c:pt idx="311">
                  <c:v>28.443999999999999</c:v>
                </c:pt>
                <c:pt idx="312">
                  <c:v>28.443999999999999</c:v>
                </c:pt>
                <c:pt idx="313">
                  <c:v>28.443999999999999</c:v>
                </c:pt>
                <c:pt idx="314">
                  <c:v>28.443999999999999</c:v>
                </c:pt>
                <c:pt idx="315">
                  <c:v>28.443999999999999</c:v>
                </c:pt>
                <c:pt idx="316">
                  <c:v>28.443999999999999</c:v>
                </c:pt>
                <c:pt idx="317">
                  <c:v>28.443999999999999</c:v>
                </c:pt>
                <c:pt idx="318">
                  <c:v>28.443999999999999</c:v>
                </c:pt>
                <c:pt idx="319">
                  <c:v>28.443999999999999</c:v>
                </c:pt>
                <c:pt idx="320">
                  <c:v>28.443999999999999</c:v>
                </c:pt>
                <c:pt idx="321">
                  <c:v>28.443999999999999</c:v>
                </c:pt>
                <c:pt idx="322">
                  <c:v>28.443999999999999</c:v>
                </c:pt>
                <c:pt idx="323">
                  <c:v>28.443999999999999</c:v>
                </c:pt>
                <c:pt idx="324">
                  <c:v>28.443999999999999</c:v>
                </c:pt>
                <c:pt idx="325">
                  <c:v>28.443999999999999</c:v>
                </c:pt>
                <c:pt idx="326">
                  <c:v>28.443999999999999</c:v>
                </c:pt>
                <c:pt idx="327">
                  <c:v>28.443999999999999</c:v>
                </c:pt>
                <c:pt idx="328">
                  <c:v>28.443999999999999</c:v>
                </c:pt>
                <c:pt idx="329">
                  <c:v>28.443999999999999</c:v>
                </c:pt>
                <c:pt idx="330">
                  <c:v>28.443999999999999</c:v>
                </c:pt>
                <c:pt idx="331">
                  <c:v>28.443999999999999</c:v>
                </c:pt>
                <c:pt idx="332">
                  <c:v>28.443999999999999</c:v>
                </c:pt>
                <c:pt idx="333">
                  <c:v>28.443999999999999</c:v>
                </c:pt>
                <c:pt idx="334">
                  <c:v>28.443999999999999</c:v>
                </c:pt>
                <c:pt idx="335">
                  <c:v>28.443999999999999</c:v>
                </c:pt>
                <c:pt idx="336">
                  <c:v>28.443999999999999</c:v>
                </c:pt>
                <c:pt idx="337">
                  <c:v>28.443999999999999</c:v>
                </c:pt>
                <c:pt idx="338">
                  <c:v>28.443999999999999</c:v>
                </c:pt>
                <c:pt idx="339">
                  <c:v>28.443999999999999</c:v>
                </c:pt>
                <c:pt idx="340">
                  <c:v>28.443999999999999</c:v>
                </c:pt>
                <c:pt idx="341">
                  <c:v>28.443999999999999</c:v>
                </c:pt>
                <c:pt idx="342">
                  <c:v>28.443999999999999</c:v>
                </c:pt>
                <c:pt idx="343">
                  <c:v>28.443999999999999</c:v>
                </c:pt>
                <c:pt idx="344">
                  <c:v>28.443999999999999</c:v>
                </c:pt>
                <c:pt idx="345">
                  <c:v>28.443999999999999</c:v>
                </c:pt>
                <c:pt idx="346">
                  <c:v>28.443999999999999</c:v>
                </c:pt>
                <c:pt idx="347">
                  <c:v>28.443999999999999</c:v>
                </c:pt>
                <c:pt idx="348">
                  <c:v>28.443999999999999</c:v>
                </c:pt>
                <c:pt idx="349">
                  <c:v>28.443999999999999</c:v>
                </c:pt>
                <c:pt idx="350">
                  <c:v>28.443999999999999</c:v>
                </c:pt>
                <c:pt idx="351">
                  <c:v>28.443999999999999</c:v>
                </c:pt>
                <c:pt idx="352">
                  <c:v>28.443999999999999</c:v>
                </c:pt>
                <c:pt idx="353">
                  <c:v>28.443999999999999</c:v>
                </c:pt>
                <c:pt idx="354">
                  <c:v>28.443999999999999</c:v>
                </c:pt>
                <c:pt idx="355">
                  <c:v>28.443999999999999</c:v>
                </c:pt>
                <c:pt idx="356">
                  <c:v>28.443999999999999</c:v>
                </c:pt>
                <c:pt idx="357">
                  <c:v>28.443999999999999</c:v>
                </c:pt>
                <c:pt idx="358">
                  <c:v>28.443999999999999</c:v>
                </c:pt>
                <c:pt idx="359">
                  <c:v>28.443999999999999</c:v>
                </c:pt>
                <c:pt idx="360">
                  <c:v>28.443999999999999</c:v>
                </c:pt>
                <c:pt idx="361">
                  <c:v>28.443999999999999</c:v>
                </c:pt>
                <c:pt idx="362">
                  <c:v>28.443999999999999</c:v>
                </c:pt>
                <c:pt idx="363">
                  <c:v>28.443999999999999</c:v>
                </c:pt>
                <c:pt idx="364">
                  <c:v>28.443999999999999</c:v>
                </c:pt>
                <c:pt idx="365">
                  <c:v>28.443999999999999</c:v>
                </c:pt>
                <c:pt idx="366">
                  <c:v>28.443999999999999</c:v>
                </c:pt>
                <c:pt idx="367">
                  <c:v>28.443999999999999</c:v>
                </c:pt>
                <c:pt idx="368">
                  <c:v>28.443999999999999</c:v>
                </c:pt>
                <c:pt idx="369">
                  <c:v>28.443999999999999</c:v>
                </c:pt>
                <c:pt idx="370">
                  <c:v>28.443999999999999</c:v>
                </c:pt>
                <c:pt idx="371">
                  <c:v>28.443999999999999</c:v>
                </c:pt>
                <c:pt idx="372">
                  <c:v>28.443999999999999</c:v>
                </c:pt>
                <c:pt idx="373">
                  <c:v>28.443999999999999</c:v>
                </c:pt>
                <c:pt idx="374">
                  <c:v>28.443999999999999</c:v>
                </c:pt>
                <c:pt idx="375">
                  <c:v>28.443999999999999</c:v>
                </c:pt>
                <c:pt idx="376">
                  <c:v>28.443999999999999</c:v>
                </c:pt>
                <c:pt idx="377">
                  <c:v>28.443999999999999</c:v>
                </c:pt>
                <c:pt idx="378">
                  <c:v>28.443999999999999</c:v>
                </c:pt>
                <c:pt idx="379">
                  <c:v>28.443999999999999</c:v>
                </c:pt>
                <c:pt idx="380">
                  <c:v>28.443999999999999</c:v>
                </c:pt>
                <c:pt idx="381">
                  <c:v>28.443999999999999</c:v>
                </c:pt>
                <c:pt idx="382">
                  <c:v>28.443999999999999</c:v>
                </c:pt>
                <c:pt idx="383">
                  <c:v>28.443999999999999</c:v>
                </c:pt>
                <c:pt idx="384">
                  <c:v>28.443999999999999</c:v>
                </c:pt>
                <c:pt idx="385">
                  <c:v>28.443999999999999</c:v>
                </c:pt>
                <c:pt idx="386">
                  <c:v>28.443999999999999</c:v>
                </c:pt>
                <c:pt idx="387">
                  <c:v>28.443999999999999</c:v>
                </c:pt>
                <c:pt idx="388">
                  <c:v>28.443999999999999</c:v>
                </c:pt>
                <c:pt idx="389">
                  <c:v>28.443999999999999</c:v>
                </c:pt>
                <c:pt idx="390">
                  <c:v>28.443999999999999</c:v>
                </c:pt>
                <c:pt idx="391">
                  <c:v>28.443999999999999</c:v>
                </c:pt>
                <c:pt idx="392">
                  <c:v>28.443999999999999</c:v>
                </c:pt>
                <c:pt idx="393">
                  <c:v>28.443999999999999</c:v>
                </c:pt>
                <c:pt idx="394">
                  <c:v>28.443999999999999</c:v>
                </c:pt>
                <c:pt idx="395">
                  <c:v>28.443999999999999</c:v>
                </c:pt>
                <c:pt idx="396">
                  <c:v>28.443999999999999</c:v>
                </c:pt>
                <c:pt idx="397">
                  <c:v>28.443999999999999</c:v>
                </c:pt>
                <c:pt idx="398">
                  <c:v>28.443999999999999</c:v>
                </c:pt>
                <c:pt idx="399">
                  <c:v>28.443999999999999</c:v>
                </c:pt>
                <c:pt idx="400">
                  <c:v>28.443999999999999</c:v>
                </c:pt>
                <c:pt idx="401">
                  <c:v>28.443999999999999</c:v>
                </c:pt>
                <c:pt idx="402">
                  <c:v>28.443999999999999</c:v>
                </c:pt>
                <c:pt idx="403">
                  <c:v>28.443999999999999</c:v>
                </c:pt>
                <c:pt idx="404">
                  <c:v>28.443999999999999</c:v>
                </c:pt>
                <c:pt idx="405">
                  <c:v>28.443999999999999</c:v>
                </c:pt>
                <c:pt idx="406">
                  <c:v>28.443999999999999</c:v>
                </c:pt>
                <c:pt idx="407">
                  <c:v>28.443999999999999</c:v>
                </c:pt>
                <c:pt idx="408">
                  <c:v>28.443999999999999</c:v>
                </c:pt>
                <c:pt idx="409">
                  <c:v>28.443999999999999</c:v>
                </c:pt>
                <c:pt idx="410">
                  <c:v>28.443999999999999</c:v>
                </c:pt>
                <c:pt idx="411">
                  <c:v>28.443999999999999</c:v>
                </c:pt>
                <c:pt idx="412">
                  <c:v>28.443999999999999</c:v>
                </c:pt>
                <c:pt idx="413">
                  <c:v>28.443999999999999</c:v>
                </c:pt>
                <c:pt idx="414">
                  <c:v>28.443999999999999</c:v>
                </c:pt>
                <c:pt idx="415">
                  <c:v>28.443999999999999</c:v>
                </c:pt>
                <c:pt idx="416">
                  <c:v>28.443999999999999</c:v>
                </c:pt>
                <c:pt idx="417">
                  <c:v>28.443999999999999</c:v>
                </c:pt>
                <c:pt idx="418">
                  <c:v>28.443999999999999</c:v>
                </c:pt>
                <c:pt idx="419">
                  <c:v>28.443999999999999</c:v>
                </c:pt>
                <c:pt idx="420">
                  <c:v>28.443999999999999</c:v>
                </c:pt>
                <c:pt idx="421">
                  <c:v>28.443999999999999</c:v>
                </c:pt>
                <c:pt idx="422">
                  <c:v>28.443999999999999</c:v>
                </c:pt>
                <c:pt idx="423">
                  <c:v>28.443999999999999</c:v>
                </c:pt>
                <c:pt idx="424">
                  <c:v>28.443999999999999</c:v>
                </c:pt>
                <c:pt idx="425">
                  <c:v>28.443999999999999</c:v>
                </c:pt>
                <c:pt idx="426">
                  <c:v>28.443999999999999</c:v>
                </c:pt>
                <c:pt idx="427">
                  <c:v>28.443999999999999</c:v>
                </c:pt>
                <c:pt idx="428">
                  <c:v>28.443999999999999</c:v>
                </c:pt>
                <c:pt idx="429">
                  <c:v>28.443999999999999</c:v>
                </c:pt>
                <c:pt idx="430">
                  <c:v>28.443999999999999</c:v>
                </c:pt>
                <c:pt idx="431">
                  <c:v>28.443999999999999</c:v>
                </c:pt>
                <c:pt idx="432">
                  <c:v>28.443999999999999</c:v>
                </c:pt>
                <c:pt idx="433">
                  <c:v>28.443999999999999</c:v>
                </c:pt>
                <c:pt idx="434">
                  <c:v>28.443999999999999</c:v>
                </c:pt>
                <c:pt idx="435">
                  <c:v>28.443999999999999</c:v>
                </c:pt>
                <c:pt idx="436">
                  <c:v>28.443999999999999</c:v>
                </c:pt>
                <c:pt idx="437">
                  <c:v>28.443999999999999</c:v>
                </c:pt>
                <c:pt idx="438">
                  <c:v>28.443999999999999</c:v>
                </c:pt>
                <c:pt idx="439">
                  <c:v>28.443999999999999</c:v>
                </c:pt>
                <c:pt idx="440">
                  <c:v>28.443999999999999</c:v>
                </c:pt>
                <c:pt idx="441">
                  <c:v>28.443999999999999</c:v>
                </c:pt>
                <c:pt idx="442">
                  <c:v>28.443999999999999</c:v>
                </c:pt>
                <c:pt idx="443">
                  <c:v>28.443999999999999</c:v>
                </c:pt>
                <c:pt idx="444">
                  <c:v>28.443999999999999</c:v>
                </c:pt>
                <c:pt idx="445">
                  <c:v>28.443999999999999</c:v>
                </c:pt>
                <c:pt idx="446">
                  <c:v>28.443999999999999</c:v>
                </c:pt>
                <c:pt idx="447">
                  <c:v>28.443999999999999</c:v>
                </c:pt>
                <c:pt idx="448">
                  <c:v>28.443999999999999</c:v>
                </c:pt>
                <c:pt idx="449">
                  <c:v>28.443999999999999</c:v>
                </c:pt>
                <c:pt idx="450">
                  <c:v>28.443999999999999</c:v>
                </c:pt>
                <c:pt idx="451">
                  <c:v>28.443999999999999</c:v>
                </c:pt>
                <c:pt idx="452">
                  <c:v>28.443999999999999</c:v>
                </c:pt>
                <c:pt idx="453">
                  <c:v>28.443999999999999</c:v>
                </c:pt>
                <c:pt idx="454">
                  <c:v>28.443999999999999</c:v>
                </c:pt>
                <c:pt idx="455">
                  <c:v>28.443999999999999</c:v>
                </c:pt>
                <c:pt idx="456">
                  <c:v>28.443999999999999</c:v>
                </c:pt>
                <c:pt idx="457">
                  <c:v>28.443999999999999</c:v>
                </c:pt>
                <c:pt idx="458">
                  <c:v>28.443999999999999</c:v>
                </c:pt>
                <c:pt idx="459">
                  <c:v>28.443999999999999</c:v>
                </c:pt>
                <c:pt idx="460">
                  <c:v>28.443999999999999</c:v>
                </c:pt>
                <c:pt idx="461">
                  <c:v>28.443999999999999</c:v>
                </c:pt>
                <c:pt idx="462">
                  <c:v>28.443999999999999</c:v>
                </c:pt>
                <c:pt idx="463">
                  <c:v>28.443999999999999</c:v>
                </c:pt>
                <c:pt idx="464">
                  <c:v>28.443999999999999</c:v>
                </c:pt>
                <c:pt idx="465">
                  <c:v>28.443999999999999</c:v>
                </c:pt>
                <c:pt idx="466">
                  <c:v>28.443999999999999</c:v>
                </c:pt>
                <c:pt idx="467">
                  <c:v>28.443999999999999</c:v>
                </c:pt>
                <c:pt idx="468">
                  <c:v>28.443999999999999</c:v>
                </c:pt>
                <c:pt idx="469">
                  <c:v>28.443999999999999</c:v>
                </c:pt>
                <c:pt idx="470">
                  <c:v>28.443999999999999</c:v>
                </c:pt>
                <c:pt idx="471">
                  <c:v>28.443999999999999</c:v>
                </c:pt>
                <c:pt idx="472">
                  <c:v>28.443999999999999</c:v>
                </c:pt>
                <c:pt idx="473">
                  <c:v>28.443999999999999</c:v>
                </c:pt>
                <c:pt idx="474">
                  <c:v>28.443999999999999</c:v>
                </c:pt>
                <c:pt idx="475">
                  <c:v>28.443999999999999</c:v>
                </c:pt>
                <c:pt idx="476">
                  <c:v>28.443999999999999</c:v>
                </c:pt>
                <c:pt idx="477">
                  <c:v>28.443999999999999</c:v>
                </c:pt>
                <c:pt idx="478">
                  <c:v>28.443999999999999</c:v>
                </c:pt>
                <c:pt idx="479">
                  <c:v>28.443999999999999</c:v>
                </c:pt>
                <c:pt idx="480">
                  <c:v>28.443999999999999</c:v>
                </c:pt>
                <c:pt idx="481">
                  <c:v>28.443999999999999</c:v>
                </c:pt>
                <c:pt idx="482">
                  <c:v>28.443999999999999</c:v>
                </c:pt>
                <c:pt idx="483">
                  <c:v>28.443999999999999</c:v>
                </c:pt>
                <c:pt idx="484">
                  <c:v>28.443999999999999</c:v>
                </c:pt>
                <c:pt idx="485">
                  <c:v>28.443999999999999</c:v>
                </c:pt>
                <c:pt idx="486">
                  <c:v>28.443999999999999</c:v>
                </c:pt>
                <c:pt idx="487">
                  <c:v>28.443999999999999</c:v>
                </c:pt>
                <c:pt idx="488">
                  <c:v>28.443999999999999</c:v>
                </c:pt>
                <c:pt idx="489">
                  <c:v>28.443999999999999</c:v>
                </c:pt>
                <c:pt idx="490">
                  <c:v>28.443999999999999</c:v>
                </c:pt>
                <c:pt idx="491">
                  <c:v>28.443999999999999</c:v>
                </c:pt>
                <c:pt idx="492">
                  <c:v>28.443999999999999</c:v>
                </c:pt>
                <c:pt idx="493">
                  <c:v>28.443999999999999</c:v>
                </c:pt>
                <c:pt idx="494">
                  <c:v>28.443999999999999</c:v>
                </c:pt>
                <c:pt idx="495">
                  <c:v>28.443999999999999</c:v>
                </c:pt>
                <c:pt idx="496">
                  <c:v>28.443999999999999</c:v>
                </c:pt>
                <c:pt idx="497">
                  <c:v>28.443999999999999</c:v>
                </c:pt>
              </c:numCache>
            </c:numRef>
          </c:yVal>
          <c:smooth val="0"/>
          <c:extLst>
            <c:ext xmlns:c16="http://schemas.microsoft.com/office/drawing/2014/chart" uri="{C3380CC4-5D6E-409C-BE32-E72D297353CC}">
              <c16:uniqueId val="{00000004-AD64-4B4F-BA78-50FEB1FB2C59}"/>
            </c:ext>
          </c:extLst>
        </c:ser>
        <c:ser>
          <c:idx val="5"/>
          <c:order val="5"/>
          <c:tx>
            <c:strRef>
              <c:f>'Layer Time'!$G$1</c:f>
              <c:strCache>
                <c:ptCount val="1"/>
                <c:pt idx="0">
                  <c:v>crosshatch</c:v>
                </c:pt>
              </c:strCache>
            </c:strRef>
          </c:tx>
          <c:spPr>
            <a:ln w="19050" cap="rnd">
              <a:solidFill>
                <a:schemeClr val="accent6"/>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Time'!$G$2:$G$499</c:f>
              <c:numCache>
                <c:formatCode>General</c:formatCode>
                <c:ptCount val="498"/>
                <c:pt idx="0">
                  <c:v>84.022000000000006</c:v>
                </c:pt>
                <c:pt idx="1">
                  <c:v>70.102000000000004</c:v>
                </c:pt>
                <c:pt idx="2">
                  <c:v>27.067</c:v>
                </c:pt>
                <c:pt idx="3">
                  <c:v>27.033999999999999</c:v>
                </c:pt>
                <c:pt idx="4">
                  <c:v>26.904</c:v>
                </c:pt>
                <c:pt idx="5">
                  <c:v>27.038</c:v>
                </c:pt>
                <c:pt idx="6">
                  <c:v>26.972000000000001</c:v>
                </c:pt>
                <c:pt idx="7">
                  <c:v>27.033999999999999</c:v>
                </c:pt>
                <c:pt idx="8">
                  <c:v>26.904</c:v>
                </c:pt>
                <c:pt idx="9">
                  <c:v>27.038</c:v>
                </c:pt>
                <c:pt idx="10">
                  <c:v>54.213999999999999</c:v>
                </c:pt>
                <c:pt idx="11">
                  <c:v>77.494</c:v>
                </c:pt>
                <c:pt idx="12">
                  <c:v>90.647999999999996</c:v>
                </c:pt>
                <c:pt idx="13">
                  <c:v>90.896000000000001</c:v>
                </c:pt>
                <c:pt idx="14">
                  <c:v>78.498999999999995</c:v>
                </c:pt>
                <c:pt idx="15">
                  <c:v>56.344000000000001</c:v>
                </c:pt>
                <c:pt idx="16">
                  <c:v>27.295999999999999</c:v>
                </c:pt>
                <c:pt idx="17">
                  <c:v>27.257999999999999</c:v>
                </c:pt>
                <c:pt idx="18">
                  <c:v>27.241</c:v>
                </c:pt>
                <c:pt idx="19">
                  <c:v>27.257999999999999</c:v>
                </c:pt>
                <c:pt idx="20">
                  <c:v>27.241</c:v>
                </c:pt>
                <c:pt idx="21">
                  <c:v>27.257999999999999</c:v>
                </c:pt>
                <c:pt idx="22">
                  <c:v>27.241</c:v>
                </c:pt>
                <c:pt idx="23">
                  <c:v>27.257999999999999</c:v>
                </c:pt>
                <c:pt idx="24">
                  <c:v>66.171000000000006</c:v>
                </c:pt>
                <c:pt idx="25">
                  <c:v>82.992999999999995</c:v>
                </c:pt>
                <c:pt idx="26">
                  <c:v>95.26</c:v>
                </c:pt>
                <c:pt idx="27">
                  <c:v>86.397999999999996</c:v>
                </c:pt>
                <c:pt idx="28">
                  <c:v>71.283000000000001</c:v>
                </c:pt>
                <c:pt idx="29">
                  <c:v>40.747999999999998</c:v>
                </c:pt>
                <c:pt idx="30">
                  <c:v>27.067</c:v>
                </c:pt>
                <c:pt idx="31">
                  <c:v>27.033999999999999</c:v>
                </c:pt>
                <c:pt idx="32">
                  <c:v>26.904</c:v>
                </c:pt>
                <c:pt idx="33">
                  <c:v>27.038</c:v>
                </c:pt>
                <c:pt idx="34">
                  <c:v>26.972000000000001</c:v>
                </c:pt>
                <c:pt idx="35">
                  <c:v>27.033999999999999</c:v>
                </c:pt>
                <c:pt idx="36">
                  <c:v>26.904</c:v>
                </c:pt>
                <c:pt idx="37">
                  <c:v>47.889000000000003</c:v>
                </c:pt>
                <c:pt idx="38">
                  <c:v>74.488</c:v>
                </c:pt>
                <c:pt idx="39">
                  <c:v>88.305999999999997</c:v>
                </c:pt>
                <c:pt idx="40">
                  <c:v>93.709000000000003</c:v>
                </c:pt>
                <c:pt idx="41">
                  <c:v>81.313999999999993</c:v>
                </c:pt>
                <c:pt idx="42">
                  <c:v>62.052</c:v>
                </c:pt>
                <c:pt idx="43">
                  <c:v>27.338000000000001</c:v>
                </c:pt>
                <c:pt idx="44">
                  <c:v>27.148</c:v>
                </c:pt>
                <c:pt idx="45">
                  <c:v>27.376999999999999</c:v>
                </c:pt>
                <c:pt idx="46">
                  <c:v>27.175000000000001</c:v>
                </c:pt>
                <c:pt idx="47">
                  <c:v>27.341000000000001</c:v>
                </c:pt>
                <c:pt idx="48">
                  <c:v>27.241</c:v>
                </c:pt>
                <c:pt idx="49">
                  <c:v>27.257999999999999</c:v>
                </c:pt>
                <c:pt idx="50">
                  <c:v>27.241</c:v>
                </c:pt>
                <c:pt idx="51">
                  <c:v>61.08</c:v>
                </c:pt>
                <c:pt idx="52">
                  <c:v>80.504000000000005</c:v>
                </c:pt>
                <c:pt idx="53">
                  <c:v>92.846000000000004</c:v>
                </c:pt>
                <c:pt idx="54">
                  <c:v>88.43</c:v>
                </c:pt>
                <c:pt idx="55">
                  <c:v>74.846999999999994</c:v>
                </c:pt>
                <c:pt idx="56">
                  <c:v>48.762</c:v>
                </c:pt>
                <c:pt idx="57">
                  <c:v>27.137</c:v>
                </c:pt>
                <c:pt idx="58">
                  <c:v>27.106999999999999</c:v>
                </c:pt>
                <c:pt idx="59">
                  <c:v>27.137</c:v>
                </c:pt>
                <c:pt idx="60">
                  <c:v>27.106999999999999</c:v>
                </c:pt>
                <c:pt idx="61">
                  <c:v>27.137</c:v>
                </c:pt>
                <c:pt idx="62">
                  <c:v>27.106999999999999</c:v>
                </c:pt>
                <c:pt idx="63">
                  <c:v>27.137</c:v>
                </c:pt>
                <c:pt idx="64">
                  <c:v>39.356999999999999</c:v>
                </c:pt>
                <c:pt idx="65">
                  <c:v>71.138999999999996</c:v>
                </c:pt>
                <c:pt idx="66">
                  <c:v>85.793000000000006</c:v>
                </c:pt>
                <c:pt idx="67">
                  <c:v>95.798000000000002</c:v>
                </c:pt>
                <c:pt idx="68">
                  <c:v>83.326999999999998</c:v>
                </c:pt>
                <c:pt idx="69">
                  <c:v>66.897999999999996</c:v>
                </c:pt>
                <c:pt idx="70">
                  <c:v>27.256</c:v>
                </c:pt>
                <c:pt idx="71">
                  <c:v>27.148</c:v>
                </c:pt>
                <c:pt idx="72">
                  <c:v>27.376999999999999</c:v>
                </c:pt>
                <c:pt idx="73">
                  <c:v>27.175000000000001</c:v>
                </c:pt>
                <c:pt idx="74">
                  <c:v>27.341000000000001</c:v>
                </c:pt>
                <c:pt idx="75">
                  <c:v>27.241</c:v>
                </c:pt>
                <c:pt idx="76">
                  <c:v>27.257999999999999</c:v>
                </c:pt>
                <c:pt idx="77">
                  <c:v>27.241</c:v>
                </c:pt>
                <c:pt idx="78">
                  <c:v>55.442</c:v>
                </c:pt>
                <c:pt idx="79">
                  <c:v>77.998000000000005</c:v>
                </c:pt>
                <c:pt idx="80">
                  <c:v>90.957999999999998</c:v>
                </c:pt>
                <c:pt idx="81">
                  <c:v>91.09</c:v>
                </c:pt>
                <c:pt idx="82">
                  <c:v>78.201999999999998</c:v>
                </c:pt>
                <c:pt idx="83">
                  <c:v>55.396000000000001</c:v>
                </c:pt>
                <c:pt idx="84">
                  <c:v>27.1</c:v>
                </c:pt>
                <c:pt idx="85">
                  <c:v>26.919</c:v>
                </c:pt>
                <c:pt idx="86">
                  <c:v>27.038</c:v>
                </c:pt>
                <c:pt idx="87">
                  <c:v>26.972000000000001</c:v>
                </c:pt>
                <c:pt idx="88">
                  <c:v>27.033999999999999</c:v>
                </c:pt>
                <c:pt idx="89">
                  <c:v>26.904</c:v>
                </c:pt>
                <c:pt idx="90">
                  <c:v>27.038</c:v>
                </c:pt>
                <c:pt idx="91">
                  <c:v>26.972000000000001</c:v>
                </c:pt>
                <c:pt idx="92">
                  <c:v>66.727000000000004</c:v>
                </c:pt>
                <c:pt idx="93">
                  <c:v>83.48</c:v>
                </c:pt>
                <c:pt idx="94">
                  <c:v>95.793999999999997</c:v>
                </c:pt>
                <c:pt idx="95">
                  <c:v>85.881</c:v>
                </c:pt>
                <c:pt idx="96">
                  <c:v>70.897999999999996</c:v>
                </c:pt>
                <c:pt idx="97">
                  <c:v>39.563000000000002</c:v>
                </c:pt>
                <c:pt idx="98">
                  <c:v>27.204000000000001</c:v>
                </c:pt>
                <c:pt idx="99">
                  <c:v>27.266999999999999</c:v>
                </c:pt>
                <c:pt idx="100">
                  <c:v>27.376999999999999</c:v>
                </c:pt>
                <c:pt idx="101">
                  <c:v>27.175000000000001</c:v>
                </c:pt>
                <c:pt idx="102">
                  <c:v>27.341000000000001</c:v>
                </c:pt>
                <c:pt idx="103">
                  <c:v>27.241</c:v>
                </c:pt>
                <c:pt idx="104">
                  <c:v>27.257999999999999</c:v>
                </c:pt>
                <c:pt idx="105">
                  <c:v>48.45</c:v>
                </c:pt>
                <c:pt idx="106">
                  <c:v>74.531000000000006</c:v>
                </c:pt>
                <c:pt idx="107">
                  <c:v>89.055000000000007</c:v>
                </c:pt>
                <c:pt idx="108">
                  <c:v>93.21</c:v>
                </c:pt>
                <c:pt idx="109">
                  <c:v>80.385000000000005</c:v>
                </c:pt>
                <c:pt idx="110">
                  <c:v>60.893999999999998</c:v>
                </c:pt>
                <c:pt idx="111">
                  <c:v>26.994</c:v>
                </c:pt>
                <c:pt idx="112">
                  <c:v>27.038</c:v>
                </c:pt>
                <c:pt idx="113">
                  <c:v>26.972000000000001</c:v>
                </c:pt>
                <c:pt idx="114">
                  <c:v>27.033999999999999</c:v>
                </c:pt>
                <c:pt idx="115">
                  <c:v>26.904</c:v>
                </c:pt>
                <c:pt idx="116">
                  <c:v>27.038</c:v>
                </c:pt>
                <c:pt idx="117">
                  <c:v>26.972000000000001</c:v>
                </c:pt>
                <c:pt idx="118">
                  <c:v>27.033999999999999</c:v>
                </c:pt>
                <c:pt idx="119">
                  <c:v>61.695999999999998</c:v>
                </c:pt>
                <c:pt idx="120">
                  <c:v>80.983000000000004</c:v>
                </c:pt>
                <c:pt idx="121">
                  <c:v>93.713999999999999</c:v>
                </c:pt>
                <c:pt idx="122">
                  <c:v>88.113</c:v>
                </c:pt>
                <c:pt idx="123">
                  <c:v>74.561000000000007</c:v>
                </c:pt>
                <c:pt idx="124">
                  <c:v>47.426000000000002</c:v>
                </c:pt>
                <c:pt idx="125">
                  <c:v>27.414000000000001</c:v>
                </c:pt>
                <c:pt idx="126">
                  <c:v>27.341000000000001</c:v>
                </c:pt>
                <c:pt idx="127">
                  <c:v>27.241</c:v>
                </c:pt>
                <c:pt idx="128">
                  <c:v>27.257999999999999</c:v>
                </c:pt>
                <c:pt idx="129">
                  <c:v>27.241</c:v>
                </c:pt>
                <c:pt idx="130">
                  <c:v>27.257999999999999</c:v>
                </c:pt>
                <c:pt idx="131">
                  <c:v>27.241</c:v>
                </c:pt>
                <c:pt idx="132">
                  <c:v>40.454000000000001</c:v>
                </c:pt>
                <c:pt idx="133">
                  <c:v>71.655000000000001</c:v>
                </c:pt>
                <c:pt idx="134">
                  <c:v>86.143000000000001</c:v>
                </c:pt>
                <c:pt idx="135">
                  <c:v>95.45</c:v>
                </c:pt>
                <c:pt idx="136">
                  <c:v>83.314999999999998</c:v>
                </c:pt>
                <c:pt idx="137">
                  <c:v>66.088999999999999</c:v>
                </c:pt>
                <c:pt idx="138">
                  <c:v>27.132000000000001</c:v>
                </c:pt>
                <c:pt idx="139">
                  <c:v>27.137</c:v>
                </c:pt>
                <c:pt idx="140">
                  <c:v>27.106999999999999</c:v>
                </c:pt>
                <c:pt idx="141">
                  <c:v>27.137</c:v>
                </c:pt>
                <c:pt idx="142">
                  <c:v>27.106999999999999</c:v>
                </c:pt>
                <c:pt idx="143">
                  <c:v>27.137</c:v>
                </c:pt>
                <c:pt idx="144">
                  <c:v>27.106999999999999</c:v>
                </c:pt>
                <c:pt idx="145">
                  <c:v>27.137</c:v>
                </c:pt>
                <c:pt idx="146">
                  <c:v>56.215000000000003</c:v>
                </c:pt>
                <c:pt idx="147">
                  <c:v>78.337000000000003</c:v>
                </c:pt>
                <c:pt idx="148">
                  <c:v>90.965999999999994</c:v>
                </c:pt>
                <c:pt idx="149">
                  <c:v>90.787000000000006</c:v>
                </c:pt>
                <c:pt idx="150">
                  <c:v>77.522000000000006</c:v>
                </c:pt>
                <c:pt idx="151">
                  <c:v>54.796999999999997</c:v>
                </c:pt>
                <c:pt idx="152">
                  <c:v>27.199000000000002</c:v>
                </c:pt>
                <c:pt idx="153">
                  <c:v>27.241</c:v>
                </c:pt>
                <c:pt idx="154">
                  <c:v>27.257999999999999</c:v>
                </c:pt>
                <c:pt idx="155">
                  <c:v>27.241</c:v>
                </c:pt>
                <c:pt idx="156">
                  <c:v>27.257999999999999</c:v>
                </c:pt>
                <c:pt idx="157">
                  <c:v>27.241</c:v>
                </c:pt>
                <c:pt idx="158">
                  <c:v>27.257999999999999</c:v>
                </c:pt>
                <c:pt idx="159">
                  <c:v>27.241</c:v>
                </c:pt>
                <c:pt idx="160">
                  <c:v>67.603999999999999</c:v>
                </c:pt>
                <c:pt idx="161">
                  <c:v>84</c:v>
                </c:pt>
                <c:pt idx="162">
                  <c:v>95.897999999999996</c:v>
                </c:pt>
                <c:pt idx="163">
                  <c:v>85.322999999999993</c:v>
                </c:pt>
                <c:pt idx="164">
                  <c:v>70.335999999999999</c:v>
                </c:pt>
                <c:pt idx="165">
                  <c:v>27.027000000000001</c:v>
                </c:pt>
                <c:pt idx="166">
                  <c:v>26.994</c:v>
                </c:pt>
                <c:pt idx="167">
                  <c:v>27.038</c:v>
                </c:pt>
                <c:pt idx="168">
                  <c:v>26.972000000000001</c:v>
                </c:pt>
                <c:pt idx="169">
                  <c:v>27.033999999999999</c:v>
                </c:pt>
                <c:pt idx="170">
                  <c:v>26.904</c:v>
                </c:pt>
                <c:pt idx="171">
                  <c:v>27.038</c:v>
                </c:pt>
                <c:pt idx="172">
                  <c:v>26.972000000000001</c:v>
                </c:pt>
                <c:pt idx="173">
                  <c:v>49.779000000000003</c:v>
                </c:pt>
                <c:pt idx="174">
                  <c:v>75.385000000000005</c:v>
                </c:pt>
                <c:pt idx="175">
                  <c:v>88.84</c:v>
                </c:pt>
                <c:pt idx="176">
                  <c:v>92.828999999999994</c:v>
                </c:pt>
                <c:pt idx="177">
                  <c:v>80.335999999999999</c:v>
                </c:pt>
                <c:pt idx="178">
                  <c:v>60.210999999999999</c:v>
                </c:pt>
                <c:pt idx="179">
                  <c:v>27.158999999999999</c:v>
                </c:pt>
                <c:pt idx="180">
                  <c:v>27.257999999999999</c:v>
                </c:pt>
                <c:pt idx="181">
                  <c:v>27.241</c:v>
                </c:pt>
                <c:pt idx="182">
                  <c:v>27.257999999999999</c:v>
                </c:pt>
                <c:pt idx="183">
                  <c:v>27.241</c:v>
                </c:pt>
                <c:pt idx="184">
                  <c:v>27.257999999999999</c:v>
                </c:pt>
                <c:pt idx="185">
                  <c:v>27.241</c:v>
                </c:pt>
                <c:pt idx="186">
                  <c:v>27.257999999999999</c:v>
                </c:pt>
                <c:pt idx="187">
                  <c:v>62.496000000000002</c:v>
                </c:pt>
                <c:pt idx="188">
                  <c:v>81.23</c:v>
                </c:pt>
                <c:pt idx="189">
                  <c:v>93.706999999999994</c:v>
                </c:pt>
                <c:pt idx="190">
                  <c:v>87.78</c:v>
                </c:pt>
                <c:pt idx="191">
                  <c:v>74</c:v>
                </c:pt>
                <c:pt idx="192">
                  <c:v>46.587000000000003</c:v>
                </c:pt>
                <c:pt idx="193">
                  <c:v>27.152999999999999</c:v>
                </c:pt>
                <c:pt idx="194">
                  <c:v>27.106999999999999</c:v>
                </c:pt>
                <c:pt idx="195">
                  <c:v>27.137</c:v>
                </c:pt>
                <c:pt idx="196">
                  <c:v>27.106999999999999</c:v>
                </c:pt>
                <c:pt idx="197">
                  <c:v>27.137</c:v>
                </c:pt>
                <c:pt idx="198">
                  <c:v>27.106999999999999</c:v>
                </c:pt>
                <c:pt idx="199">
                  <c:v>27.137</c:v>
                </c:pt>
                <c:pt idx="200">
                  <c:v>41.942</c:v>
                </c:pt>
                <c:pt idx="201">
                  <c:v>71.89</c:v>
                </c:pt>
                <c:pt idx="202">
                  <c:v>86.400999999999996</c:v>
                </c:pt>
                <c:pt idx="203">
                  <c:v>95.116</c:v>
                </c:pt>
                <c:pt idx="204">
                  <c:v>82.731999999999999</c:v>
                </c:pt>
                <c:pt idx="205">
                  <c:v>65.724999999999994</c:v>
                </c:pt>
                <c:pt idx="206">
                  <c:v>27.323</c:v>
                </c:pt>
                <c:pt idx="207">
                  <c:v>27.256</c:v>
                </c:pt>
                <c:pt idx="208">
                  <c:v>27.148</c:v>
                </c:pt>
                <c:pt idx="209">
                  <c:v>27.376999999999999</c:v>
                </c:pt>
                <c:pt idx="210">
                  <c:v>27.175000000000001</c:v>
                </c:pt>
                <c:pt idx="211">
                  <c:v>27.341000000000001</c:v>
                </c:pt>
                <c:pt idx="212">
                  <c:v>27.241</c:v>
                </c:pt>
                <c:pt idx="213">
                  <c:v>27.257999999999999</c:v>
                </c:pt>
                <c:pt idx="214">
                  <c:v>57.152000000000001</c:v>
                </c:pt>
                <c:pt idx="215">
                  <c:v>78.593999999999994</c:v>
                </c:pt>
                <c:pt idx="216">
                  <c:v>91.531999999999996</c:v>
                </c:pt>
                <c:pt idx="217">
                  <c:v>90.468000000000004</c:v>
                </c:pt>
                <c:pt idx="218">
                  <c:v>77.081000000000003</c:v>
                </c:pt>
                <c:pt idx="219">
                  <c:v>53.256999999999998</c:v>
                </c:pt>
                <c:pt idx="220">
                  <c:v>27.152999999999999</c:v>
                </c:pt>
                <c:pt idx="221">
                  <c:v>27.106999999999999</c:v>
                </c:pt>
                <c:pt idx="222">
                  <c:v>27.137</c:v>
                </c:pt>
                <c:pt idx="223">
                  <c:v>27.106999999999999</c:v>
                </c:pt>
                <c:pt idx="224">
                  <c:v>27.137</c:v>
                </c:pt>
                <c:pt idx="225">
                  <c:v>27.106999999999999</c:v>
                </c:pt>
                <c:pt idx="226">
                  <c:v>27.137</c:v>
                </c:pt>
                <c:pt idx="227">
                  <c:v>27.106999999999999</c:v>
                </c:pt>
                <c:pt idx="228">
                  <c:v>68.055000000000007</c:v>
                </c:pt>
                <c:pt idx="229">
                  <c:v>84.352000000000004</c:v>
                </c:pt>
                <c:pt idx="230">
                  <c:v>96.501999999999995</c:v>
                </c:pt>
                <c:pt idx="231">
                  <c:v>85.119</c:v>
                </c:pt>
                <c:pt idx="232">
                  <c:v>69.713999999999999</c:v>
                </c:pt>
                <c:pt idx="233">
                  <c:v>27.350999999999999</c:v>
                </c:pt>
                <c:pt idx="234">
                  <c:v>27.175000000000001</c:v>
                </c:pt>
                <c:pt idx="235">
                  <c:v>27.341000000000001</c:v>
                </c:pt>
                <c:pt idx="236">
                  <c:v>27.241</c:v>
                </c:pt>
                <c:pt idx="237">
                  <c:v>27.257999999999999</c:v>
                </c:pt>
                <c:pt idx="238">
                  <c:v>27.241</c:v>
                </c:pt>
                <c:pt idx="239">
                  <c:v>27.257999999999999</c:v>
                </c:pt>
                <c:pt idx="240">
                  <c:v>27.241</c:v>
                </c:pt>
                <c:pt idx="241">
                  <c:v>50.773000000000003</c:v>
                </c:pt>
                <c:pt idx="242">
                  <c:v>75.709999999999994</c:v>
                </c:pt>
                <c:pt idx="243">
                  <c:v>89.715000000000003</c:v>
                </c:pt>
                <c:pt idx="244">
                  <c:v>92.403000000000006</c:v>
                </c:pt>
                <c:pt idx="245">
                  <c:v>80.043999999999997</c:v>
                </c:pt>
                <c:pt idx="246">
                  <c:v>59.338999999999999</c:v>
                </c:pt>
                <c:pt idx="247">
                  <c:v>27.036999999999999</c:v>
                </c:pt>
                <c:pt idx="248">
                  <c:v>27.039000000000001</c:v>
                </c:pt>
                <c:pt idx="249">
                  <c:v>27.033999999999999</c:v>
                </c:pt>
                <c:pt idx="250">
                  <c:v>26.904</c:v>
                </c:pt>
                <c:pt idx="251">
                  <c:v>27.038</c:v>
                </c:pt>
                <c:pt idx="252">
                  <c:v>26.972000000000001</c:v>
                </c:pt>
                <c:pt idx="253">
                  <c:v>27.033999999999999</c:v>
                </c:pt>
                <c:pt idx="254">
                  <c:v>26.904</c:v>
                </c:pt>
                <c:pt idx="255">
                  <c:v>63.536999999999999</c:v>
                </c:pt>
                <c:pt idx="256">
                  <c:v>81.846000000000004</c:v>
                </c:pt>
                <c:pt idx="257">
                  <c:v>94.263000000000005</c:v>
                </c:pt>
                <c:pt idx="258">
                  <c:v>87.68</c:v>
                </c:pt>
                <c:pt idx="259">
                  <c:v>73.816999999999993</c:v>
                </c:pt>
                <c:pt idx="260">
                  <c:v>45.296999999999997</c:v>
                </c:pt>
                <c:pt idx="261">
                  <c:v>27.478000000000002</c:v>
                </c:pt>
                <c:pt idx="262">
                  <c:v>27.253</c:v>
                </c:pt>
                <c:pt idx="263">
                  <c:v>27.341000000000001</c:v>
                </c:pt>
                <c:pt idx="264">
                  <c:v>27.241</c:v>
                </c:pt>
                <c:pt idx="265">
                  <c:v>27.257999999999999</c:v>
                </c:pt>
                <c:pt idx="266">
                  <c:v>27.241</c:v>
                </c:pt>
                <c:pt idx="267">
                  <c:v>27.257999999999999</c:v>
                </c:pt>
                <c:pt idx="268">
                  <c:v>43.271000000000001</c:v>
                </c:pt>
                <c:pt idx="269">
                  <c:v>72.373999999999995</c:v>
                </c:pt>
                <c:pt idx="270">
                  <c:v>86.578000000000003</c:v>
                </c:pt>
                <c:pt idx="271">
                  <c:v>94.796999999999997</c:v>
                </c:pt>
                <c:pt idx="272">
                  <c:v>82.46</c:v>
                </c:pt>
                <c:pt idx="273">
                  <c:v>64.673000000000002</c:v>
                </c:pt>
                <c:pt idx="274">
                  <c:v>27.106999999999999</c:v>
                </c:pt>
                <c:pt idx="275">
                  <c:v>26.971</c:v>
                </c:pt>
                <c:pt idx="276">
                  <c:v>27.038</c:v>
                </c:pt>
                <c:pt idx="277">
                  <c:v>26.972000000000001</c:v>
                </c:pt>
                <c:pt idx="278">
                  <c:v>27.033999999999999</c:v>
                </c:pt>
                <c:pt idx="279">
                  <c:v>26.904</c:v>
                </c:pt>
                <c:pt idx="280">
                  <c:v>27.038</c:v>
                </c:pt>
                <c:pt idx="281">
                  <c:v>26.972000000000001</c:v>
                </c:pt>
                <c:pt idx="282">
                  <c:v>58.149000000000001</c:v>
                </c:pt>
                <c:pt idx="283">
                  <c:v>79.388000000000005</c:v>
                </c:pt>
                <c:pt idx="284">
                  <c:v>91.847999999999999</c:v>
                </c:pt>
                <c:pt idx="285">
                  <c:v>89.801000000000002</c:v>
                </c:pt>
                <c:pt idx="286">
                  <c:v>76.760999999999996</c:v>
                </c:pt>
                <c:pt idx="287">
                  <c:v>52.33</c:v>
                </c:pt>
                <c:pt idx="288">
                  <c:v>27.396000000000001</c:v>
                </c:pt>
                <c:pt idx="289">
                  <c:v>27.163</c:v>
                </c:pt>
                <c:pt idx="290">
                  <c:v>27.257999999999999</c:v>
                </c:pt>
                <c:pt idx="291">
                  <c:v>27.241</c:v>
                </c:pt>
                <c:pt idx="292">
                  <c:v>27.257999999999999</c:v>
                </c:pt>
                <c:pt idx="293">
                  <c:v>27.241</c:v>
                </c:pt>
                <c:pt idx="294">
                  <c:v>27.257999999999999</c:v>
                </c:pt>
                <c:pt idx="295">
                  <c:v>27.241</c:v>
                </c:pt>
                <c:pt idx="296">
                  <c:v>69.018000000000001</c:v>
                </c:pt>
                <c:pt idx="297">
                  <c:v>84.52</c:v>
                </c:pt>
                <c:pt idx="298">
                  <c:v>96.736000000000004</c:v>
                </c:pt>
                <c:pt idx="299">
                  <c:v>85.034999999999997</c:v>
                </c:pt>
                <c:pt idx="300">
                  <c:v>69.218000000000004</c:v>
                </c:pt>
                <c:pt idx="301">
                  <c:v>27.262</c:v>
                </c:pt>
                <c:pt idx="302">
                  <c:v>26.919</c:v>
                </c:pt>
                <c:pt idx="303">
                  <c:v>27.038</c:v>
                </c:pt>
                <c:pt idx="304">
                  <c:v>26.972000000000001</c:v>
                </c:pt>
                <c:pt idx="305">
                  <c:v>27.033999999999999</c:v>
                </c:pt>
                <c:pt idx="306">
                  <c:v>26.904</c:v>
                </c:pt>
                <c:pt idx="307">
                  <c:v>27.038</c:v>
                </c:pt>
                <c:pt idx="308">
                  <c:v>26.972000000000001</c:v>
                </c:pt>
                <c:pt idx="309">
                  <c:v>51.639000000000003</c:v>
                </c:pt>
                <c:pt idx="310">
                  <c:v>76.260000000000005</c:v>
                </c:pt>
                <c:pt idx="311">
                  <c:v>89.644999999999996</c:v>
                </c:pt>
                <c:pt idx="312">
                  <c:v>92.18</c:v>
                </c:pt>
                <c:pt idx="313">
                  <c:v>79.831000000000003</c:v>
                </c:pt>
                <c:pt idx="314">
                  <c:v>58.834000000000003</c:v>
                </c:pt>
                <c:pt idx="315">
                  <c:v>27.413</c:v>
                </c:pt>
                <c:pt idx="316">
                  <c:v>27.163</c:v>
                </c:pt>
                <c:pt idx="317">
                  <c:v>27.257999999999999</c:v>
                </c:pt>
                <c:pt idx="318">
                  <c:v>27.241</c:v>
                </c:pt>
                <c:pt idx="319">
                  <c:v>27.257999999999999</c:v>
                </c:pt>
                <c:pt idx="320">
                  <c:v>27.241</c:v>
                </c:pt>
                <c:pt idx="321">
                  <c:v>27.257999999999999</c:v>
                </c:pt>
                <c:pt idx="322">
                  <c:v>27.241</c:v>
                </c:pt>
                <c:pt idx="323">
                  <c:v>64.325000000000003</c:v>
                </c:pt>
                <c:pt idx="324">
                  <c:v>82.465999999999994</c:v>
                </c:pt>
                <c:pt idx="325">
                  <c:v>94.573999999999998</c:v>
                </c:pt>
                <c:pt idx="326">
                  <c:v>87.399000000000001</c:v>
                </c:pt>
                <c:pt idx="327">
                  <c:v>73.179000000000002</c:v>
                </c:pt>
                <c:pt idx="328">
                  <c:v>44.247</c:v>
                </c:pt>
                <c:pt idx="329">
                  <c:v>27.132000000000001</c:v>
                </c:pt>
                <c:pt idx="330">
                  <c:v>27.039000000000001</c:v>
                </c:pt>
                <c:pt idx="331">
                  <c:v>27.033999999999999</c:v>
                </c:pt>
                <c:pt idx="332">
                  <c:v>26.904</c:v>
                </c:pt>
                <c:pt idx="333">
                  <c:v>27.038</c:v>
                </c:pt>
                <c:pt idx="334">
                  <c:v>26.972000000000001</c:v>
                </c:pt>
                <c:pt idx="335">
                  <c:v>27.033999999999999</c:v>
                </c:pt>
                <c:pt idx="336">
                  <c:v>44.265000000000001</c:v>
                </c:pt>
                <c:pt idx="337">
                  <c:v>72.957999999999998</c:v>
                </c:pt>
                <c:pt idx="338">
                  <c:v>87.364000000000004</c:v>
                </c:pt>
                <c:pt idx="339">
                  <c:v>94.433999999999997</c:v>
                </c:pt>
                <c:pt idx="340">
                  <c:v>82.284999999999997</c:v>
                </c:pt>
                <c:pt idx="341">
                  <c:v>64.311999999999998</c:v>
                </c:pt>
                <c:pt idx="342">
                  <c:v>27.302</c:v>
                </c:pt>
                <c:pt idx="343">
                  <c:v>27.341000000000001</c:v>
                </c:pt>
                <c:pt idx="344">
                  <c:v>27.241</c:v>
                </c:pt>
                <c:pt idx="345">
                  <c:v>27.257999999999999</c:v>
                </c:pt>
                <c:pt idx="346">
                  <c:v>27.241</c:v>
                </c:pt>
                <c:pt idx="347">
                  <c:v>27.257999999999999</c:v>
                </c:pt>
                <c:pt idx="348">
                  <c:v>27.241</c:v>
                </c:pt>
                <c:pt idx="349">
                  <c:v>27.257999999999999</c:v>
                </c:pt>
                <c:pt idx="350">
                  <c:v>58.906999999999996</c:v>
                </c:pt>
                <c:pt idx="351">
                  <c:v>79.742999999999995</c:v>
                </c:pt>
                <c:pt idx="352">
                  <c:v>92.090999999999994</c:v>
                </c:pt>
                <c:pt idx="353">
                  <c:v>89.730999999999995</c:v>
                </c:pt>
                <c:pt idx="354">
                  <c:v>76.221000000000004</c:v>
                </c:pt>
                <c:pt idx="355">
                  <c:v>51.427999999999997</c:v>
                </c:pt>
                <c:pt idx="356">
                  <c:v>27.03</c:v>
                </c:pt>
                <c:pt idx="357">
                  <c:v>26.904</c:v>
                </c:pt>
                <c:pt idx="358">
                  <c:v>27.038</c:v>
                </c:pt>
                <c:pt idx="359">
                  <c:v>26.972000000000001</c:v>
                </c:pt>
                <c:pt idx="360">
                  <c:v>27.033999999999999</c:v>
                </c:pt>
                <c:pt idx="361">
                  <c:v>26.904</c:v>
                </c:pt>
                <c:pt idx="362">
                  <c:v>27.038</c:v>
                </c:pt>
                <c:pt idx="363">
                  <c:v>26.972000000000001</c:v>
                </c:pt>
                <c:pt idx="364">
                  <c:v>69.155000000000001</c:v>
                </c:pt>
                <c:pt idx="365">
                  <c:v>84.997</c:v>
                </c:pt>
                <c:pt idx="366">
                  <c:v>96.302000000000007</c:v>
                </c:pt>
                <c:pt idx="367">
                  <c:v>84.242999999999995</c:v>
                </c:pt>
                <c:pt idx="368">
                  <c:v>68.53</c:v>
                </c:pt>
                <c:pt idx="369">
                  <c:v>27.221</c:v>
                </c:pt>
                <c:pt idx="370">
                  <c:v>27.213000000000001</c:v>
                </c:pt>
                <c:pt idx="371">
                  <c:v>27.341000000000001</c:v>
                </c:pt>
                <c:pt idx="372">
                  <c:v>27.241</c:v>
                </c:pt>
                <c:pt idx="373">
                  <c:v>27.257999999999999</c:v>
                </c:pt>
                <c:pt idx="374">
                  <c:v>27.241</c:v>
                </c:pt>
                <c:pt idx="375">
                  <c:v>27.257999999999999</c:v>
                </c:pt>
                <c:pt idx="376">
                  <c:v>27.241</c:v>
                </c:pt>
                <c:pt idx="377">
                  <c:v>52.771000000000001</c:v>
                </c:pt>
                <c:pt idx="378">
                  <c:v>76.900999999999996</c:v>
                </c:pt>
                <c:pt idx="379">
                  <c:v>89.866</c:v>
                </c:pt>
                <c:pt idx="380">
                  <c:v>91.638000000000005</c:v>
                </c:pt>
                <c:pt idx="381">
                  <c:v>79.064999999999998</c:v>
                </c:pt>
                <c:pt idx="382">
                  <c:v>57.786999999999999</c:v>
                </c:pt>
                <c:pt idx="383">
                  <c:v>27.14</c:v>
                </c:pt>
                <c:pt idx="384">
                  <c:v>26.919</c:v>
                </c:pt>
                <c:pt idx="385">
                  <c:v>27.038</c:v>
                </c:pt>
                <c:pt idx="386">
                  <c:v>26.972000000000001</c:v>
                </c:pt>
                <c:pt idx="387">
                  <c:v>27.033999999999999</c:v>
                </c:pt>
                <c:pt idx="388">
                  <c:v>26.904</c:v>
                </c:pt>
                <c:pt idx="389">
                  <c:v>27.038</c:v>
                </c:pt>
                <c:pt idx="390">
                  <c:v>26.972000000000001</c:v>
                </c:pt>
                <c:pt idx="391">
                  <c:v>64.668000000000006</c:v>
                </c:pt>
                <c:pt idx="392">
                  <c:v>82.778999999999996</c:v>
                </c:pt>
                <c:pt idx="393">
                  <c:v>94.863</c:v>
                </c:pt>
                <c:pt idx="394">
                  <c:v>86.75</c:v>
                </c:pt>
                <c:pt idx="395">
                  <c:v>72.459999999999994</c:v>
                </c:pt>
                <c:pt idx="396">
                  <c:v>42.927999999999997</c:v>
                </c:pt>
                <c:pt idx="397">
                  <c:v>27.425000000000001</c:v>
                </c:pt>
                <c:pt idx="398">
                  <c:v>27.341000000000001</c:v>
                </c:pt>
                <c:pt idx="399">
                  <c:v>27.241</c:v>
                </c:pt>
                <c:pt idx="400">
                  <c:v>27.257999999999999</c:v>
                </c:pt>
                <c:pt idx="401">
                  <c:v>27.241</c:v>
                </c:pt>
                <c:pt idx="402">
                  <c:v>27.257999999999999</c:v>
                </c:pt>
                <c:pt idx="403">
                  <c:v>27.241</c:v>
                </c:pt>
                <c:pt idx="404">
                  <c:v>45.405999999999999</c:v>
                </c:pt>
                <c:pt idx="405">
                  <c:v>73.656000000000006</c:v>
                </c:pt>
                <c:pt idx="406">
                  <c:v>87.671000000000006</c:v>
                </c:pt>
                <c:pt idx="407">
                  <c:v>94.334999999999994</c:v>
                </c:pt>
                <c:pt idx="408">
                  <c:v>81.941000000000003</c:v>
                </c:pt>
                <c:pt idx="409">
                  <c:v>63.18</c:v>
                </c:pt>
                <c:pt idx="410">
                  <c:v>27.169</c:v>
                </c:pt>
                <c:pt idx="411">
                  <c:v>26.919</c:v>
                </c:pt>
                <c:pt idx="412">
                  <c:v>27.038</c:v>
                </c:pt>
                <c:pt idx="413">
                  <c:v>26.972000000000001</c:v>
                </c:pt>
                <c:pt idx="414">
                  <c:v>27.033999999999999</c:v>
                </c:pt>
                <c:pt idx="415">
                  <c:v>26.904</c:v>
                </c:pt>
                <c:pt idx="416">
                  <c:v>27.038</c:v>
                </c:pt>
                <c:pt idx="417">
                  <c:v>26.972000000000001</c:v>
                </c:pt>
                <c:pt idx="418">
                  <c:v>59.862000000000002</c:v>
                </c:pt>
                <c:pt idx="419">
                  <c:v>80.251000000000005</c:v>
                </c:pt>
                <c:pt idx="420">
                  <c:v>92.501000000000005</c:v>
                </c:pt>
                <c:pt idx="421">
                  <c:v>89.313000000000002</c:v>
                </c:pt>
                <c:pt idx="422">
                  <c:v>75.545000000000002</c:v>
                </c:pt>
                <c:pt idx="423">
                  <c:v>50.595999999999997</c:v>
                </c:pt>
                <c:pt idx="424">
                  <c:v>27.221</c:v>
                </c:pt>
                <c:pt idx="425">
                  <c:v>27.376999999999999</c:v>
                </c:pt>
                <c:pt idx="426">
                  <c:v>27.175000000000001</c:v>
                </c:pt>
                <c:pt idx="427">
                  <c:v>27.341000000000001</c:v>
                </c:pt>
                <c:pt idx="428">
                  <c:v>27.241</c:v>
                </c:pt>
                <c:pt idx="429">
                  <c:v>27.257999999999999</c:v>
                </c:pt>
                <c:pt idx="430">
                  <c:v>27.241</c:v>
                </c:pt>
                <c:pt idx="431">
                  <c:v>27.257999999999999</c:v>
                </c:pt>
                <c:pt idx="432">
                  <c:v>69.966999999999999</c:v>
                </c:pt>
                <c:pt idx="433">
                  <c:v>85.090999999999994</c:v>
                </c:pt>
                <c:pt idx="434">
                  <c:v>96.144000000000005</c:v>
                </c:pt>
                <c:pt idx="435">
                  <c:v>84.063999999999993</c:v>
                </c:pt>
                <c:pt idx="436">
                  <c:v>67.948999999999998</c:v>
                </c:pt>
                <c:pt idx="437">
                  <c:v>27.215</c:v>
                </c:pt>
                <c:pt idx="438">
                  <c:v>26.919</c:v>
                </c:pt>
                <c:pt idx="439">
                  <c:v>27.038</c:v>
                </c:pt>
                <c:pt idx="440">
                  <c:v>26.972000000000001</c:v>
                </c:pt>
                <c:pt idx="441">
                  <c:v>27.033999999999999</c:v>
                </c:pt>
                <c:pt idx="442">
                  <c:v>26.904</c:v>
                </c:pt>
                <c:pt idx="443">
                  <c:v>27.038</c:v>
                </c:pt>
                <c:pt idx="444">
                  <c:v>26.972000000000001</c:v>
                </c:pt>
                <c:pt idx="445">
                  <c:v>53.76</c:v>
                </c:pt>
                <c:pt idx="446">
                  <c:v>77.352000000000004</c:v>
                </c:pt>
                <c:pt idx="447">
                  <c:v>90.430999999999997</c:v>
                </c:pt>
                <c:pt idx="448">
                  <c:v>91.671999999999997</c:v>
                </c:pt>
                <c:pt idx="449">
                  <c:v>78.942999999999998</c:v>
                </c:pt>
                <c:pt idx="450">
                  <c:v>56.762999999999998</c:v>
                </c:pt>
                <c:pt idx="451">
                  <c:v>27.28</c:v>
                </c:pt>
                <c:pt idx="452">
                  <c:v>27.241</c:v>
                </c:pt>
                <c:pt idx="453">
                  <c:v>27.257999999999999</c:v>
                </c:pt>
                <c:pt idx="454">
                  <c:v>27.241</c:v>
                </c:pt>
                <c:pt idx="455">
                  <c:v>27.257999999999999</c:v>
                </c:pt>
                <c:pt idx="456">
                  <c:v>27.241</c:v>
                </c:pt>
                <c:pt idx="457">
                  <c:v>27.257999999999999</c:v>
                </c:pt>
                <c:pt idx="458">
                  <c:v>27.241</c:v>
                </c:pt>
                <c:pt idx="459">
                  <c:v>65.441000000000003</c:v>
                </c:pt>
                <c:pt idx="460">
                  <c:v>82.960999999999999</c:v>
                </c:pt>
                <c:pt idx="461">
                  <c:v>95.263999999999996</c:v>
                </c:pt>
                <c:pt idx="462">
                  <c:v>86.456999999999994</c:v>
                </c:pt>
                <c:pt idx="463">
                  <c:v>71.709000000000003</c:v>
                </c:pt>
                <c:pt idx="464">
                  <c:v>41.488999999999997</c:v>
                </c:pt>
                <c:pt idx="465">
                  <c:v>27.152999999999999</c:v>
                </c:pt>
                <c:pt idx="466">
                  <c:v>27.038</c:v>
                </c:pt>
                <c:pt idx="467">
                  <c:v>27.038</c:v>
                </c:pt>
                <c:pt idx="468">
                  <c:v>26.972000000000001</c:v>
                </c:pt>
                <c:pt idx="469">
                  <c:v>27.033999999999999</c:v>
                </c:pt>
                <c:pt idx="470">
                  <c:v>26.904</c:v>
                </c:pt>
                <c:pt idx="471">
                  <c:v>27.038</c:v>
                </c:pt>
                <c:pt idx="472">
                  <c:v>46.72</c:v>
                </c:pt>
                <c:pt idx="473">
                  <c:v>74.286000000000001</c:v>
                </c:pt>
                <c:pt idx="474">
                  <c:v>88.409000000000006</c:v>
                </c:pt>
                <c:pt idx="475">
                  <c:v>93.759</c:v>
                </c:pt>
                <c:pt idx="476">
                  <c:v>81.388999999999996</c:v>
                </c:pt>
                <c:pt idx="477">
                  <c:v>62.613999999999997</c:v>
                </c:pt>
                <c:pt idx="478">
                  <c:v>27.366</c:v>
                </c:pt>
                <c:pt idx="479">
                  <c:v>27.3</c:v>
                </c:pt>
                <c:pt idx="480">
                  <c:v>27.321999999999999</c:v>
                </c:pt>
                <c:pt idx="481">
                  <c:v>27.3</c:v>
                </c:pt>
                <c:pt idx="482">
                  <c:v>27.321999999999999</c:v>
                </c:pt>
                <c:pt idx="483">
                  <c:v>27.3</c:v>
                </c:pt>
                <c:pt idx="484">
                  <c:v>27.321999999999999</c:v>
                </c:pt>
                <c:pt idx="485">
                  <c:v>27.3</c:v>
                </c:pt>
                <c:pt idx="486">
                  <c:v>60.648000000000003</c:v>
                </c:pt>
                <c:pt idx="487">
                  <c:v>80.349999999999994</c:v>
                </c:pt>
                <c:pt idx="488">
                  <c:v>92.813000000000002</c:v>
                </c:pt>
                <c:pt idx="489">
                  <c:v>88.623999999999995</c:v>
                </c:pt>
                <c:pt idx="490">
                  <c:v>75.385000000000005</c:v>
                </c:pt>
                <c:pt idx="491">
                  <c:v>49.527999999999999</c:v>
                </c:pt>
                <c:pt idx="492">
                  <c:v>27.1</c:v>
                </c:pt>
                <c:pt idx="493">
                  <c:v>26.919</c:v>
                </c:pt>
                <c:pt idx="494">
                  <c:v>27.038</c:v>
                </c:pt>
                <c:pt idx="495">
                  <c:v>26.972000000000001</c:v>
                </c:pt>
                <c:pt idx="496">
                  <c:v>27.033999999999999</c:v>
                </c:pt>
                <c:pt idx="497">
                  <c:v>26.904</c:v>
                </c:pt>
              </c:numCache>
            </c:numRef>
          </c:yVal>
          <c:smooth val="0"/>
          <c:extLst>
            <c:ext xmlns:c16="http://schemas.microsoft.com/office/drawing/2014/chart" uri="{C3380CC4-5D6E-409C-BE32-E72D297353CC}">
              <c16:uniqueId val="{00000005-AD64-4B4F-BA78-50FEB1FB2C59}"/>
            </c:ext>
          </c:extLst>
        </c:ser>
        <c:ser>
          <c:idx val="6"/>
          <c:order val="6"/>
          <c:tx>
            <c:strRef>
              <c:f>'Layer Time'!$H$1</c:f>
              <c:strCache>
                <c:ptCount val="1"/>
                <c:pt idx="0">
                  <c:v>crosszag</c:v>
                </c:pt>
              </c:strCache>
            </c:strRef>
          </c:tx>
          <c:spPr>
            <a:ln w="19050" cap="rnd">
              <a:solidFill>
                <a:schemeClr val="accent1">
                  <a:lumMod val="6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Time'!$H$2:$H$499</c:f>
              <c:numCache>
                <c:formatCode>General</c:formatCode>
                <c:ptCount val="498"/>
                <c:pt idx="0">
                  <c:v>29.087</c:v>
                </c:pt>
                <c:pt idx="1">
                  <c:v>31.899000000000001</c:v>
                </c:pt>
                <c:pt idx="2">
                  <c:v>29.538</c:v>
                </c:pt>
                <c:pt idx="3">
                  <c:v>29.64</c:v>
                </c:pt>
                <c:pt idx="4">
                  <c:v>29.251999999999999</c:v>
                </c:pt>
                <c:pt idx="5">
                  <c:v>29.591999999999999</c:v>
                </c:pt>
                <c:pt idx="6">
                  <c:v>29.404</c:v>
                </c:pt>
                <c:pt idx="7">
                  <c:v>29.571999999999999</c:v>
                </c:pt>
                <c:pt idx="8">
                  <c:v>29.407</c:v>
                </c:pt>
                <c:pt idx="9">
                  <c:v>29.562999999999999</c:v>
                </c:pt>
                <c:pt idx="10">
                  <c:v>29.449000000000002</c:v>
                </c:pt>
                <c:pt idx="11">
                  <c:v>29.736999999999998</c:v>
                </c:pt>
                <c:pt idx="12">
                  <c:v>29.312000000000001</c:v>
                </c:pt>
                <c:pt idx="13">
                  <c:v>29.242999999999999</c:v>
                </c:pt>
                <c:pt idx="14">
                  <c:v>29.111000000000001</c:v>
                </c:pt>
                <c:pt idx="15">
                  <c:v>29.544</c:v>
                </c:pt>
                <c:pt idx="16">
                  <c:v>29.257999999999999</c:v>
                </c:pt>
                <c:pt idx="17">
                  <c:v>29.638999999999999</c:v>
                </c:pt>
                <c:pt idx="18">
                  <c:v>29.338000000000001</c:v>
                </c:pt>
                <c:pt idx="19">
                  <c:v>29.416</c:v>
                </c:pt>
                <c:pt idx="20">
                  <c:v>29.384</c:v>
                </c:pt>
                <c:pt idx="21">
                  <c:v>29.658999999999999</c:v>
                </c:pt>
                <c:pt idx="22">
                  <c:v>29.547000000000001</c:v>
                </c:pt>
                <c:pt idx="23">
                  <c:v>29.565999999999999</c:v>
                </c:pt>
                <c:pt idx="24">
                  <c:v>29.416</c:v>
                </c:pt>
                <c:pt idx="25">
                  <c:v>29.527000000000001</c:v>
                </c:pt>
                <c:pt idx="26">
                  <c:v>29.478999999999999</c:v>
                </c:pt>
                <c:pt idx="27">
                  <c:v>29.457000000000001</c:v>
                </c:pt>
                <c:pt idx="28">
                  <c:v>29.484000000000002</c:v>
                </c:pt>
                <c:pt idx="29">
                  <c:v>29.635000000000002</c:v>
                </c:pt>
                <c:pt idx="30">
                  <c:v>29.34</c:v>
                </c:pt>
                <c:pt idx="31">
                  <c:v>29.462</c:v>
                </c:pt>
                <c:pt idx="32">
                  <c:v>29.423999999999999</c:v>
                </c:pt>
                <c:pt idx="33">
                  <c:v>29.326000000000001</c:v>
                </c:pt>
                <c:pt idx="34">
                  <c:v>29.321000000000002</c:v>
                </c:pt>
                <c:pt idx="35">
                  <c:v>29.449000000000002</c:v>
                </c:pt>
                <c:pt idx="36">
                  <c:v>29.190999999999999</c:v>
                </c:pt>
                <c:pt idx="37">
                  <c:v>29.434000000000001</c:v>
                </c:pt>
                <c:pt idx="38">
                  <c:v>29.257000000000001</c:v>
                </c:pt>
                <c:pt idx="39">
                  <c:v>29.821000000000002</c:v>
                </c:pt>
                <c:pt idx="40">
                  <c:v>29.28</c:v>
                </c:pt>
                <c:pt idx="41">
                  <c:v>29.431999999999999</c:v>
                </c:pt>
                <c:pt idx="42">
                  <c:v>29.181999999999999</c:v>
                </c:pt>
                <c:pt idx="43">
                  <c:v>29.437000000000001</c:v>
                </c:pt>
                <c:pt idx="44">
                  <c:v>29.372</c:v>
                </c:pt>
                <c:pt idx="45">
                  <c:v>29.663</c:v>
                </c:pt>
                <c:pt idx="46">
                  <c:v>29.347000000000001</c:v>
                </c:pt>
                <c:pt idx="47">
                  <c:v>29.449000000000002</c:v>
                </c:pt>
                <c:pt idx="48">
                  <c:v>29.34</c:v>
                </c:pt>
                <c:pt idx="49">
                  <c:v>29.507000000000001</c:v>
                </c:pt>
                <c:pt idx="50">
                  <c:v>29.385999999999999</c:v>
                </c:pt>
                <c:pt idx="51">
                  <c:v>29.527999999999999</c:v>
                </c:pt>
                <c:pt idx="52">
                  <c:v>29.248999999999999</c:v>
                </c:pt>
                <c:pt idx="53">
                  <c:v>29.45</c:v>
                </c:pt>
                <c:pt idx="54">
                  <c:v>29.305</c:v>
                </c:pt>
                <c:pt idx="55">
                  <c:v>29.318999999999999</c:v>
                </c:pt>
                <c:pt idx="56">
                  <c:v>29.29</c:v>
                </c:pt>
                <c:pt idx="57">
                  <c:v>29.228999999999999</c:v>
                </c:pt>
                <c:pt idx="58">
                  <c:v>29.326000000000001</c:v>
                </c:pt>
                <c:pt idx="59">
                  <c:v>29.542999999999999</c:v>
                </c:pt>
                <c:pt idx="60">
                  <c:v>29.361000000000001</c:v>
                </c:pt>
                <c:pt idx="61">
                  <c:v>29.390999999999998</c:v>
                </c:pt>
                <c:pt idx="62">
                  <c:v>29.443999999999999</c:v>
                </c:pt>
                <c:pt idx="63">
                  <c:v>29.27</c:v>
                </c:pt>
                <c:pt idx="64">
                  <c:v>29.265000000000001</c:v>
                </c:pt>
                <c:pt idx="65">
                  <c:v>29.594999999999999</c:v>
                </c:pt>
                <c:pt idx="66">
                  <c:v>29.484000000000002</c:v>
                </c:pt>
                <c:pt idx="67">
                  <c:v>29.553000000000001</c:v>
                </c:pt>
                <c:pt idx="68">
                  <c:v>29.302</c:v>
                </c:pt>
                <c:pt idx="69">
                  <c:v>29.44</c:v>
                </c:pt>
                <c:pt idx="70">
                  <c:v>29.515999999999998</c:v>
                </c:pt>
                <c:pt idx="71">
                  <c:v>29.635000000000002</c:v>
                </c:pt>
                <c:pt idx="72">
                  <c:v>29.303999999999998</c:v>
                </c:pt>
                <c:pt idx="73">
                  <c:v>29.385999999999999</c:v>
                </c:pt>
                <c:pt idx="74">
                  <c:v>29.373999999999999</c:v>
                </c:pt>
                <c:pt idx="75">
                  <c:v>29.516999999999999</c:v>
                </c:pt>
                <c:pt idx="76">
                  <c:v>29.29</c:v>
                </c:pt>
                <c:pt idx="77">
                  <c:v>29.288</c:v>
                </c:pt>
                <c:pt idx="78">
                  <c:v>29.093</c:v>
                </c:pt>
                <c:pt idx="79">
                  <c:v>29.341999999999999</c:v>
                </c:pt>
                <c:pt idx="80">
                  <c:v>29.265000000000001</c:v>
                </c:pt>
                <c:pt idx="81">
                  <c:v>29.503</c:v>
                </c:pt>
                <c:pt idx="82">
                  <c:v>29.170999999999999</c:v>
                </c:pt>
                <c:pt idx="83">
                  <c:v>29.515999999999998</c:v>
                </c:pt>
                <c:pt idx="84">
                  <c:v>29.457000000000001</c:v>
                </c:pt>
                <c:pt idx="85">
                  <c:v>29.416</c:v>
                </c:pt>
                <c:pt idx="86">
                  <c:v>29.245999999999999</c:v>
                </c:pt>
                <c:pt idx="87">
                  <c:v>29.617000000000001</c:v>
                </c:pt>
                <c:pt idx="88">
                  <c:v>29.484000000000002</c:v>
                </c:pt>
                <c:pt idx="89">
                  <c:v>29.588999999999999</c:v>
                </c:pt>
                <c:pt idx="90">
                  <c:v>29.463000000000001</c:v>
                </c:pt>
                <c:pt idx="91">
                  <c:v>29.757000000000001</c:v>
                </c:pt>
                <c:pt idx="92">
                  <c:v>29.47</c:v>
                </c:pt>
                <c:pt idx="93">
                  <c:v>29.416</c:v>
                </c:pt>
                <c:pt idx="94">
                  <c:v>29.315000000000001</c:v>
                </c:pt>
                <c:pt idx="95">
                  <c:v>29.678000000000001</c:v>
                </c:pt>
                <c:pt idx="96">
                  <c:v>29.259</c:v>
                </c:pt>
                <c:pt idx="97">
                  <c:v>29.2</c:v>
                </c:pt>
                <c:pt idx="98">
                  <c:v>29.228999999999999</c:v>
                </c:pt>
                <c:pt idx="99">
                  <c:v>29.617000000000001</c:v>
                </c:pt>
                <c:pt idx="100">
                  <c:v>29.204000000000001</c:v>
                </c:pt>
                <c:pt idx="101">
                  <c:v>29.332999999999998</c:v>
                </c:pt>
                <c:pt idx="102">
                  <c:v>29.486000000000001</c:v>
                </c:pt>
                <c:pt idx="103">
                  <c:v>29.446999999999999</c:v>
                </c:pt>
                <c:pt idx="104">
                  <c:v>29.228000000000002</c:v>
                </c:pt>
                <c:pt idx="105">
                  <c:v>29.038</c:v>
                </c:pt>
                <c:pt idx="106">
                  <c:v>29.317</c:v>
                </c:pt>
                <c:pt idx="107">
                  <c:v>29.734000000000002</c:v>
                </c:pt>
                <c:pt idx="108">
                  <c:v>29.169</c:v>
                </c:pt>
                <c:pt idx="109">
                  <c:v>29.446000000000002</c:v>
                </c:pt>
                <c:pt idx="110">
                  <c:v>29.495999999999999</c:v>
                </c:pt>
                <c:pt idx="111">
                  <c:v>29.626000000000001</c:v>
                </c:pt>
                <c:pt idx="112">
                  <c:v>29.219000000000001</c:v>
                </c:pt>
                <c:pt idx="113">
                  <c:v>29.405000000000001</c:v>
                </c:pt>
                <c:pt idx="114">
                  <c:v>29.312000000000001</c:v>
                </c:pt>
                <c:pt idx="115">
                  <c:v>29.298999999999999</c:v>
                </c:pt>
                <c:pt idx="116">
                  <c:v>29.489000000000001</c:v>
                </c:pt>
                <c:pt idx="117">
                  <c:v>29.521000000000001</c:v>
                </c:pt>
                <c:pt idx="118">
                  <c:v>29.305</c:v>
                </c:pt>
                <c:pt idx="119">
                  <c:v>29.248000000000001</c:v>
                </c:pt>
                <c:pt idx="120">
                  <c:v>29.134</c:v>
                </c:pt>
                <c:pt idx="121">
                  <c:v>29.234000000000002</c:v>
                </c:pt>
                <c:pt idx="122">
                  <c:v>29.436</c:v>
                </c:pt>
                <c:pt idx="123">
                  <c:v>29.673999999999999</c:v>
                </c:pt>
                <c:pt idx="124">
                  <c:v>29.238</c:v>
                </c:pt>
                <c:pt idx="125">
                  <c:v>29.331</c:v>
                </c:pt>
                <c:pt idx="126">
                  <c:v>29.483000000000001</c:v>
                </c:pt>
                <c:pt idx="127">
                  <c:v>29.399000000000001</c:v>
                </c:pt>
                <c:pt idx="128">
                  <c:v>29.215</c:v>
                </c:pt>
                <c:pt idx="129">
                  <c:v>29.472999999999999</c:v>
                </c:pt>
                <c:pt idx="130">
                  <c:v>29.239000000000001</c:v>
                </c:pt>
                <c:pt idx="131">
                  <c:v>29.417999999999999</c:v>
                </c:pt>
                <c:pt idx="132">
                  <c:v>29.452999999999999</c:v>
                </c:pt>
                <c:pt idx="133">
                  <c:v>29.617999999999999</c:v>
                </c:pt>
                <c:pt idx="134">
                  <c:v>29.463999999999999</c:v>
                </c:pt>
                <c:pt idx="135">
                  <c:v>29.370999999999999</c:v>
                </c:pt>
                <c:pt idx="136">
                  <c:v>29.187000000000001</c:v>
                </c:pt>
                <c:pt idx="137">
                  <c:v>29.573</c:v>
                </c:pt>
                <c:pt idx="138">
                  <c:v>29.254999999999999</c:v>
                </c:pt>
                <c:pt idx="139">
                  <c:v>29.547999999999998</c:v>
                </c:pt>
                <c:pt idx="140">
                  <c:v>29.259</c:v>
                </c:pt>
                <c:pt idx="141">
                  <c:v>29.672999999999998</c:v>
                </c:pt>
                <c:pt idx="142">
                  <c:v>29.28</c:v>
                </c:pt>
                <c:pt idx="143">
                  <c:v>29.484000000000002</c:v>
                </c:pt>
                <c:pt idx="144">
                  <c:v>29.253</c:v>
                </c:pt>
                <c:pt idx="145">
                  <c:v>29.539000000000001</c:v>
                </c:pt>
                <c:pt idx="146">
                  <c:v>29.224</c:v>
                </c:pt>
                <c:pt idx="147">
                  <c:v>29.661000000000001</c:v>
                </c:pt>
                <c:pt idx="148">
                  <c:v>29.478999999999999</c:v>
                </c:pt>
                <c:pt idx="149">
                  <c:v>29.484000000000002</c:v>
                </c:pt>
                <c:pt idx="150">
                  <c:v>29.323</c:v>
                </c:pt>
                <c:pt idx="151">
                  <c:v>29.434999999999999</c:v>
                </c:pt>
                <c:pt idx="152">
                  <c:v>29.359000000000002</c:v>
                </c:pt>
                <c:pt idx="153">
                  <c:v>29.597000000000001</c:v>
                </c:pt>
                <c:pt idx="154">
                  <c:v>29.404</c:v>
                </c:pt>
                <c:pt idx="155">
                  <c:v>29.379000000000001</c:v>
                </c:pt>
                <c:pt idx="156">
                  <c:v>29.303000000000001</c:v>
                </c:pt>
                <c:pt idx="157">
                  <c:v>29.4</c:v>
                </c:pt>
                <c:pt idx="158">
                  <c:v>29.372</c:v>
                </c:pt>
                <c:pt idx="159">
                  <c:v>29.739000000000001</c:v>
                </c:pt>
                <c:pt idx="160">
                  <c:v>29.463000000000001</c:v>
                </c:pt>
                <c:pt idx="161">
                  <c:v>29.48</c:v>
                </c:pt>
                <c:pt idx="162">
                  <c:v>29.257999999999999</c:v>
                </c:pt>
                <c:pt idx="163">
                  <c:v>29.366</c:v>
                </c:pt>
                <c:pt idx="164">
                  <c:v>29.388999999999999</c:v>
                </c:pt>
                <c:pt idx="165">
                  <c:v>29.628</c:v>
                </c:pt>
                <c:pt idx="166">
                  <c:v>29.355</c:v>
                </c:pt>
                <c:pt idx="167">
                  <c:v>29.449000000000002</c:v>
                </c:pt>
                <c:pt idx="168">
                  <c:v>29.335000000000001</c:v>
                </c:pt>
                <c:pt idx="169">
                  <c:v>29.678999999999998</c:v>
                </c:pt>
                <c:pt idx="170">
                  <c:v>29.385999999999999</c:v>
                </c:pt>
                <c:pt idx="171">
                  <c:v>29.481000000000002</c:v>
                </c:pt>
                <c:pt idx="172">
                  <c:v>29.321999999999999</c:v>
                </c:pt>
                <c:pt idx="173">
                  <c:v>29.283000000000001</c:v>
                </c:pt>
                <c:pt idx="174">
                  <c:v>29.376000000000001</c:v>
                </c:pt>
                <c:pt idx="175">
                  <c:v>29.596</c:v>
                </c:pt>
                <c:pt idx="176">
                  <c:v>29.236999999999998</c:v>
                </c:pt>
                <c:pt idx="177">
                  <c:v>29.550999999999998</c:v>
                </c:pt>
                <c:pt idx="178">
                  <c:v>29.254999999999999</c:v>
                </c:pt>
                <c:pt idx="179">
                  <c:v>29.422999999999998</c:v>
                </c:pt>
                <c:pt idx="180">
                  <c:v>29.184999999999999</c:v>
                </c:pt>
                <c:pt idx="181">
                  <c:v>29.5</c:v>
                </c:pt>
                <c:pt idx="182">
                  <c:v>29.285</c:v>
                </c:pt>
                <c:pt idx="183">
                  <c:v>29.396000000000001</c:v>
                </c:pt>
                <c:pt idx="184">
                  <c:v>29.353999999999999</c:v>
                </c:pt>
                <c:pt idx="185">
                  <c:v>29.809000000000001</c:v>
                </c:pt>
                <c:pt idx="186">
                  <c:v>29.504000000000001</c:v>
                </c:pt>
                <c:pt idx="187">
                  <c:v>29.329000000000001</c:v>
                </c:pt>
                <c:pt idx="188">
                  <c:v>29.486000000000001</c:v>
                </c:pt>
                <c:pt idx="189">
                  <c:v>29.39</c:v>
                </c:pt>
                <c:pt idx="190">
                  <c:v>29.26</c:v>
                </c:pt>
                <c:pt idx="191">
                  <c:v>29.43</c:v>
                </c:pt>
                <c:pt idx="192">
                  <c:v>29.315000000000001</c:v>
                </c:pt>
                <c:pt idx="193">
                  <c:v>29.622</c:v>
                </c:pt>
                <c:pt idx="194">
                  <c:v>29.446999999999999</c:v>
                </c:pt>
                <c:pt idx="195">
                  <c:v>29.085000000000001</c:v>
                </c:pt>
                <c:pt idx="196">
                  <c:v>29.332999999999998</c:v>
                </c:pt>
                <c:pt idx="197">
                  <c:v>29.457999999999998</c:v>
                </c:pt>
                <c:pt idx="198">
                  <c:v>29.184999999999999</c:v>
                </c:pt>
                <c:pt idx="199">
                  <c:v>29.452999999999999</c:v>
                </c:pt>
                <c:pt idx="200">
                  <c:v>29.463000000000001</c:v>
                </c:pt>
                <c:pt idx="201">
                  <c:v>29.385000000000002</c:v>
                </c:pt>
                <c:pt idx="202">
                  <c:v>29.294</c:v>
                </c:pt>
                <c:pt idx="203">
                  <c:v>29.696999999999999</c:v>
                </c:pt>
                <c:pt idx="204">
                  <c:v>29.434000000000001</c:v>
                </c:pt>
                <c:pt idx="205">
                  <c:v>29.468</c:v>
                </c:pt>
                <c:pt idx="206">
                  <c:v>29.343</c:v>
                </c:pt>
                <c:pt idx="207">
                  <c:v>29.512</c:v>
                </c:pt>
                <c:pt idx="208">
                  <c:v>29.366</c:v>
                </c:pt>
                <c:pt idx="209">
                  <c:v>29.518999999999998</c:v>
                </c:pt>
                <c:pt idx="210">
                  <c:v>29.571999999999999</c:v>
                </c:pt>
                <c:pt idx="211">
                  <c:v>29.442</c:v>
                </c:pt>
                <c:pt idx="212">
                  <c:v>29.478000000000002</c:v>
                </c:pt>
                <c:pt idx="213">
                  <c:v>29.347999999999999</c:v>
                </c:pt>
                <c:pt idx="214">
                  <c:v>29.495000000000001</c:v>
                </c:pt>
                <c:pt idx="215">
                  <c:v>29.632000000000001</c:v>
                </c:pt>
                <c:pt idx="216">
                  <c:v>29.443999999999999</c:v>
                </c:pt>
                <c:pt idx="217">
                  <c:v>29.484000000000002</c:v>
                </c:pt>
                <c:pt idx="218">
                  <c:v>29.367000000000001</c:v>
                </c:pt>
                <c:pt idx="219">
                  <c:v>29.376999999999999</c:v>
                </c:pt>
                <c:pt idx="220">
                  <c:v>29.309000000000001</c:v>
                </c:pt>
                <c:pt idx="221">
                  <c:v>29.626000000000001</c:v>
                </c:pt>
                <c:pt idx="222">
                  <c:v>29.352</c:v>
                </c:pt>
                <c:pt idx="223">
                  <c:v>29.498000000000001</c:v>
                </c:pt>
                <c:pt idx="224">
                  <c:v>29.344999999999999</c:v>
                </c:pt>
                <c:pt idx="225">
                  <c:v>29.521000000000001</c:v>
                </c:pt>
                <c:pt idx="226">
                  <c:v>29.425999999999998</c:v>
                </c:pt>
                <c:pt idx="227">
                  <c:v>29.559000000000001</c:v>
                </c:pt>
                <c:pt idx="228">
                  <c:v>29.262</c:v>
                </c:pt>
                <c:pt idx="229">
                  <c:v>29.31</c:v>
                </c:pt>
                <c:pt idx="230">
                  <c:v>29.177</c:v>
                </c:pt>
                <c:pt idx="231">
                  <c:v>29.18</c:v>
                </c:pt>
                <c:pt idx="232">
                  <c:v>29.164999999999999</c:v>
                </c:pt>
                <c:pt idx="233">
                  <c:v>29.53</c:v>
                </c:pt>
                <c:pt idx="234">
                  <c:v>29.395</c:v>
                </c:pt>
                <c:pt idx="235">
                  <c:v>29.661999999999999</c:v>
                </c:pt>
                <c:pt idx="236">
                  <c:v>29.414000000000001</c:v>
                </c:pt>
                <c:pt idx="237">
                  <c:v>29.532</c:v>
                </c:pt>
                <c:pt idx="238">
                  <c:v>29.279</c:v>
                </c:pt>
                <c:pt idx="239">
                  <c:v>29.65</c:v>
                </c:pt>
                <c:pt idx="240">
                  <c:v>29.318000000000001</c:v>
                </c:pt>
                <c:pt idx="241">
                  <c:v>29.335000000000001</c:v>
                </c:pt>
                <c:pt idx="242">
                  <c:v>29.234000000000002</c:v>
                </c:pt>
                <c:pt idx="243">
                  <c:v>29.260999999999999</c:v>
                </c:pt>
                <c:pt idx="244">
                  <c:v>29.196999999999999</c:v>
                </c:pt>
                <c:pt idx="245">
                  <c:v>29.641999999999999</c:v>
                </c:pt>
                <c:pt idx="246">
                  <c:v>29.314</c:v>
                </c:pt>
                <c:pt idx="247">
                  <c:v>29.460999999999999</c:v>
                </c:pt>
                <c:pt idx="248">
                  <c:v>29.16</c:v>
                </c:pt>
                <c:pt idx="249">
                  <c:v>29.428000000000001</c:v>
                </c:pt>
                <c:pt idx="250">
                  <c:v>29.26</c:v>
                </c:pt>
                <c:pt idx="251">
                  <c:v>29.559000000000001</c:v>
                </c:pt>
                <c:pt idx="252">
                  <c:v>29.341999999999999</c:v>
                </c:pt>
                <c:pt idx="253">
                  <c:v>29.436</c:v>
                </c:pt>
                <c:pt idx="254">
                  <c:v>29.132000000000001</c:v>
                </c:pt>
                <c:pt idx="255">
                  <c:v>29.42</c:v>
                </c:pt>
                <c:pt idx="256">
                  <c:v>29.344999999999999</c:v>
                </c:pt>
                <c:pt idx="257">
                  <c:v>29.32</c:v>
                </c:pt>
                <c:pt idx="258">
                  <c:v>29.123000000000001</c:v>
                </c:pt>
                <c:pt idx="259">
                  <c:v>29.756</c:v>
                </c:pt>
                <c:pt idx="260">
                  <c:v>29.271999999999998</c:v>
                </c:pt>
                <c:pt idx="261">
                  <c:v>29.495999999999999</c:v>
                </c:pt>
                <c:pt idx="262">
                  <c:v>29.376999999999999</c:v>
                </c:pt>
                <c:pt idx="263">
                  <c:v>29.686</c:v>
                </c:pt>
                <c:pt idx="264">
                  <c:v>29.314</c:v>
                </c:pt>
                <c:pt idx="265">
                  <c:v>29.742000000000001</c:v>
                </c:pt>
                <c:pt idx="266">
                  <c:v>29.385000000000002</c:v>
                </c:pt>
                <c:pt idx="267">
                  <c:v>29.527000000000001</c:v>
                </c:pt>
                <c:pt idx="268">
                  <c:v>29.523</c:v>
                </c:pt>
                <c:pt idx="269">
                  <c:v>29.46</c:v>
                </c:pt>
                <c:pt idx="270">
                  <c:v>29.402000000000001</c:v>
                </c:pt>
                <c:pt idx="271">
                  <c:v>29.702000000000002</c:v>
                </c:pt>
                <c:pt idx="272">
                  <c:v>29.24</c:v>
                </c:pt>
                <c:pt idx="273">
                  <c:v>29.373000000000001</c:v>
                </c:pt>
                <c:pt idx="274">
                  <c:v>29.201000000000001</c:v>
                </c:pt>
                <c:pt idx="275">
                  <c:v>29.579000000000001</c:v>
                </c:pt>
                <c:pt idx="276">
                  <c:v>29.087</c:v>
                </c:pt>
                <c:pt idx="277">
                  <c:v>29.725999999999999</c:v>
                </c:pt>
                <c:pt idx="278">
                  <c:v>29.245000000000001</c:v>
                </c:pt>
                <c:pt idx="279">
                  <c:v>29.545999999999999</c:v>
                </c:pt>
                <c:pt idx="280">
                  <c:v>29.36</c:v>
                </c:pt>
                <c:pt idx="281">
                  <c:v>29.542999999999999</c:v>
                </c:pt>
                <c:pt idx="282">
                  <c:v>29.308</c:v>
                </c:pt>
                <c:pt idx="283">
                  <c:v>29.341000000000001</c:v>
                </c:pt>
                <c:pt idx="284">
                  <c:v>29.361999999999998</c:v>
                </c:pt>
                <c:pt idx="285">
                  <c:v>29.677</c:v>
                </c:pt>
                <c:pt idx="286">
                  <c:v>29.483000000000001</c:v>
                </c:pt>
                <c:pt idx="287">
                  <c:v>29.466999999999999</c:v>
                </c:pt>
                <c:pt idx="288">
                  <c:v>29.419</c:v>
                </c:pt>
                <c:pt idx="289">
                  <c:v>29.425999999999998</c:v>
                </c:pt>
                <c:pt idx="290">
                  <c:v>29.393000000000001</c:v>
                </c:pt>
                <c:pt idx="291">
                  <c:v>29.523</c:v>
                </c:pt>
                <c:pt idx="292">
                  <c:v>29.22</c:v>
                </c:pt>
                <c:pt idx="293">
                  <c:v>29.611999999999998</c:v>
                </c:pt>
                <c:pt idx="294">
                  <c:v>29.460999999999999</c:v>
                </c:pt>
                <c:pt idx="295">
                  <c:v>29.457000000000001</c:v>
                </c:pt>
                <c:pt idx="296">
                  <c:v>29.132000000000001</c:v>
                </c:pt>
                <c:pt idx="297">
                  <c:v>29.434000000000001</c:v>
                </c:pt>
                <c:pt idx="298">
                  <c:v>29.341000000000001</c:v>
                </c:pt>
                <c:pt idx="299">
                  <c:v>29.372</c:v>
                </c:pt>
                <c:pt idx="300">
                  <c:v>29.140999999999998</c:v>
                </c:pt>
                <c:pt idx="301">
                  <c:v>29.684999999999999</c:v>
                </c:pt>
                <c:pt idx="302">
                  <c:v>29.17</c:v>
                </c:pt>
                <c:pt idx="303">
                  <c:v>29.667999999999999</c:v>
                </c:pt>
                <c:pt idx="304">
                  <c:v>29.437999999999999</c:v>
                </c:pt>
                <c:pt idx="305">
                  <c:v>29.715</c:v>
                </c:pt>
                <c:pt idx="306">
                  <c:v>29.259</c:v>
                </c:pt>
                <c:pt idx="307">
                  <c:v>29.484999999999999</c:v>
                </c:pt>
                <c:pt idx="308">
                  <c:v>29.303999999999998</c:v>
                </c:pt>
                <c:pt idx="309">
                  <c:v>29.634</c:v>
                </c:pt>
                <c:pt idx="310">
                  <c:v>29.451000000000001</c:v>
                </c:pt>
                <c:pt idx="311">
                  <c:v>29.268000000000001</c:v>
                </c:pt>
                <c:pt idx="312">
                  <c:v>29.231000000000002</c:v>
                </c:pt>
                <c:pt idx="313">
                  <c:v>29.663</c:v>
                </c:pt>
                <c:pt idx="314">
                  <c:v>29.504000000000001</c:v>
                </c:pt>
                <c:pt idx="315">
                  <c:v>29.242000000000001</c:v>
                </c:pt>
                <c:pt idx="316">
                  <c:v>29.228000000000002</c:v>
                </c:pt>
                <c:pt idx="317">
                  <c:v>29.59</c:v>
                </c:pt>
                <c:pt idx="318">
                  <c:v>29.489000000000001</c:v>
                </c:pt>
                <c:pt idx="319">
                  <c:v>29.507999999999999</c:v>
                </c:pt>
                <c:pt idx="320">
                  <c:v>29.282</c:v>
                </c:pt>
                <c:pt idx="321">
                  <c:v>29.344999999999999</c:v>
                </c:pt>
                <c:pt idx="322">
                  <c:v>29.276</c:v>
                </c:pt>
                <c:pt idx="323">
                  <c:v>29.428999999999998</c:v>
                </c:pt>
                <c:pt idx="324">
                  <c:v>29.253</c:v>
                </c:pt>
                <c:pt idx="325">
                  <c:v>29.488</c:v>
                </c:pt>
                <c:pt idx="326">
                  <c:v>29.202000000000002</c:v>
                </c:pt>
                <c:pt idx="327">
                  <c:v>29.532</c:v>
                </c:pt>
                <c:pt idx="328">
                  <c:v>29.411000000000001</c:v>
                </c:pt>
                <c:pt idx="329">
                  <c:v>29.484000000000002</c:v>
                </c:pt>
                <c:pt idx="330">
                  <c:v>29.387</c:v>
                </c:pt>
                <c:pt idx="331">
                  <c:v>29.495999999999999</c:v>
                </c:pt>
                <c:pt idx="332">
                  <c:v>29.393999999999998</c:v>
                </c:pt>
                <c:pt idx="333">
                  <c:v>29.683</c:v>
                </c:pt>
                <c:pt idx="334">
                  <c:v>29.417000000000002</c:v>
                </c:pt>
                <c:pt idx="335">
                  <c:v>29.427</c:v>
                </c:pt>
                <c:pt idx="336">
                  <c:v>29.443999999999999</c:v>
                </c:pt>
                <c:pt idx="337">
                  <c:v>29.734999999999999</c:v>
                </c:pt>
                <c:pt idx="338">
                  <c:v>29.152000000000001</c:v>
                </c:pt>
                <c:pt idx="339">
                  <c:v>29.391999999999999</c:v>
                </c:pt>
                <c:pt idx="340">
                  <c:v>29.215</c:v>
                </c:pt>
                <c:pt idx="341">
                  <c:v>29.492999999999999</c:v>
                </c:pt>
                <c:pt idx="342">
                  <c:v>29.294</c:v>
                </c:pt>
                <c:pt idx="343">
                  <c:v>29.294</c:v>
                </c:pt>
                <c:pt idx="344">
                  <c:v>29.359000000000002</c:v>
                </c:pt>
                <c:pt idx="345">
                  <c:v>29.379000000000001</c:v>
                </c:pt>
                <c:pt idx="346">
                  <c:v>29.396999999999998</c:v>
                </c:pt>
                <c:pt idx="347">
                  <c:v>29.518000000000001</c:v>
                </c:pt>
                <c:pt idx="348">
                  <c:v>29.257000000000001</c:v>
                </c:pt>
                <c:pt idx="349">
                  <c:v>29.587</c:v>
                </c:pt>
                <c:pt idx="350">
                  <c:v>29.305</c:v>
                </c:pt>
                <c:pt idx="351">
                  <c:v>29.670999999999999</c:v>
                </c:pt>
                <c:pt idx="352">
                  <c:v>29.370999999999999</c:v>
                </c:pt>
                <c:pt idx="353">
                  <c:v>29.536000000000001</c:v>
                </c:pt>
                <c:pt idx="354">
                  <c:v>29.268000000000001</c:v>
                </c:pt>
                <c:pt idx="355">
                  <c:v>29.414999999999999</c:v>
                </c:pt>
                <c:pt idx="356">
                  <c:v>29.363</c:v>
                </c:pt>
                <c:pt idx="357">
                  <c:v>29.527000000000001</c:v>
                </c:pt>
                <c:pt idx="358">
                  <c:v>29.454000000000001</c:v>
                </c:pt>
                <c:pt idx="359">
                  <c:v>29.649000000000001</c:v>
                </c:pt>
                <c:pt idx="360">
                  <c:v>29.29</c:v>
                </c:pt>
                <c:pt idx="361">
                  <c:v>29.66</c:v>
                </c:pt>
                <c:pt idx="362">
                  <c:v>29.260999999999999</c:v>
                </c:pt>
                <c:pt idx="363">
                  <c:v>29.577000000000002</c:v>
                </c:pt>
                <c:pt idx="364">
                  <c:v>29.248000000000001</c:v>
                </c:pt>
                <c:pt idx="365">
                  <c:v>29.646999999999998</c:v>
                </c:pt>
                <c:pt idx="366">
                  <c:v>29.529</c:v>
                </c:pt>
                <c:pt idx="367">
                  <c:v>29.506</c:v>
                </c:pt>
                <c:pt idx="368">
                  <c:v>29.27</c:v>
                </c:pt>
                <c:pt idx="369">
                  <c:v>29.425000000000001</c:v>
                </c:pt>
                <c:pt idx="370">
                  <c:v>29.242000000000001</c:v>
                </c:pt>
                <c:pt idx="371">
                  <c:v>29.571999999999999</c:v>
                </c:pt>
                <c:pt idx="372">
                  <c:v>29.384</c:v>
                </c:pt>
                <c:pt idx="373">
                  <c:v>29.538</c:v>
                </c:pt>
                <c:pt idx="374">
                  <c:v>29.696000000000002</c:v>
                </c:pt>
                <c:pt idx="375">
                  <c:v>29.547000000000001</c:v>
                </c:pt>
                <c:pt idx="376">
                  <c:v>29.581</c:v>
                </c:pt>
                <c:pt idx="377">
                  <c:v>29.501999999999999</c:v>
                </c:pt>
                <c:pt idx="378">
                  <c:v>29.503</c:v>
                </c:pt>
                <c:pt idx="379">
                  <c:v>29.524000000000001</c:v>
                </c:pt>
                <c:pt idx="380">
                  <c:v>29.178999999999998</c:v>
                </c:pt>
                <c:pt idx="381">
                  <c:v>29.382999999999999</c:v>
                </c:pt>
                <c:pt idx="382">
                  <c:v>29.419</c:v>
                </c:pt>
                <c:pt idx="383">
                  <c:v>29.838000000000001</c:v>
                </c:pt>
                <c:pt idx="384">
                  <c:v>29.178999999999998</c:v>
                </c:pt>
                <c:pt idx="385">
                  <c:v>29.71</c:v>
                </c:pt>
                <c:pt idx="386">
                  <c:v>29.323</c:v>
                </c:pt>
                <c:pt idx="387">
                  <c:v>29.234000000000002</c:v>
                </c:pt>
                <c:pt idx="388">
                  <c:v>29.331</c:v>
                </c:pt>
                <c:pt idx="389">
                  <c:v>29.556000000000001</c:v>
                </c:pt>
                <c:pt idx="390">
                  <c:v>29.347999999999999</c:v>
                </c:pt>
                <c:pt idx="391">
                  <c:v>29.634</c:v>
                </c:pt>
                <c:pt idx="392">
                  <c:v>29.337</c:v>
                </c:pt>
                <c:pt idx="393">
                  <c:v>29.411000000000001</c:v>
                </c:pt>
                <c:pt idx="394">
                  <c:v>29.31</c:v>
                </c:pt>
                <c:pt idx="395">
                  <c:v>29.463000000000001</c:v>
                </c:pt>
                <c:pt idx="396">
                  <c:v>29.274000000000001</c:v>
                </c:pt>
                <c:pt idx="397">
                  <c:v>29.395</c:v>
                </c:pt>
                <c:pt idx="398">
                  <c:v>29.29</c:v>
                </c:pt>
                <c:pt idx="399">
                  <c:v>29.670999999999999</c:v>
                </c:pt>
                <c:pt idx="400">
                  <c:v>29.356999999999999</c:v>
                </c:pt>
                <c:pt idx="401">
                  <c:v>29.587</c:v>
                </c:pt>
                <c:pt idx="402">
                  <c:v>29.335999999999999</c:v>
                </c:pt>
                <c:pt idx="403">
                  <c:v>29.672999999999998</c:v>
                </c:pt>
                <c:pt idx="404">
                  <c:v>29.465</c:v>
                </c:pt>
                <c:pt idx="405">
                  <c:v>29.634</c:v>
                </c:pt>
                <c:pt idx="406">
                  <c:v>29.279</c:v>
                </c:pt>
                <c:pt idx="407">
                  <c:v>29.728000000000002</c:v>
                </c:pt>
                <c:pt idx="408">
                  <c:v>29.457999999999998</c:v>
                </c:pt>
                <c:pt idx="409">
                  <c:v>29.488</c:v>
                </c:pt>
                <c:pt idx="410">
                  <c:v>29.306000000000001</c:v>
                </c:pt>
                <c:pt idx="411">
                  <c:v>29.501999999999999</c:v>
                </c:pt>
                <c:pt idx="412">
                  <c:v>29.202000000000002</c:v>
                </c:pt>
                <c:pt idx="413">
                  <c:v>29.391999999999999</c:v>
                </c:pt>
                <c:pt idx="414">
                  <c:v>29.248000000000001</c:v>
                </c:pt>
                <c:pt idx="415">
                  <c:v>29.387</c:v>
                </c:pt>
                <c:pt idx="416">
                  <c:v>29.321999999999999</c:v>
                </c:pt>
                <c:pt idx="417">
                  <c:v>29.637</c:v>
                </c:pt>
                <c:pt idx="418">
                  <c:v>29.396000000000001</c:v>
                </c:pt>
                <c:pt idx="419">
                  <c:v>29.518999999999998</c:v>
                </c:pt>
                <c:pt idx="420">
                  <c:v>29.364999999999998</c:v>
                </c:pt>
                <c:pt idx="421">
                  <c:v>29.600999999999999</c:v>
                </c:pt>
                <c:pt idx="422">
                  <c:v>29.448</c:v>
                </c:pt>
                <c:pt idx="423">
                  <c:v>29.43</c:v>
                </c:pt>
                <c:pt idx="424">
                  <c:v>29.276</c:v>
                </c:pt>
                <c:pt idx="425">
                  <c:v>29.677</c:v>
                </c:pt>
                <c:pt idx="426">
                  <c:v>29.39</c:v>
                </c:pt>
                <c:pt idx="427">
                  <c:v>29.783000000000001</c:v>
                </c:pt>
                <c:pt idx="428">
                  <c:v>29.491</c:v>
                </c:pt>
                <c:pt idx="429">
                  <c:v>29.411999999999999</c:v>
                </c:pt>
                <c:pt idx="430">
                  <c:v>29.457999999999998</c:v>
                </c:pt>
                <c:pt idx="431">
                  <c:v>29.652999999999999</c:v>
                </c:pt>
                <c:pt idx="432">
                  <c:v>29.204999999999998</c:v>
                </c:pt>
                <c:pt idx="433">
                  <c:v>29.308</c:v>
                </c:pt>
                <c:pt idx="434">
                  <c:v>29.178000000000001</c:v>
                </c:pt>
                <c:pt idx="435">
                  <c:v>29.54</c:v>
                </c:pt>
                <c:pt idx="436">
                  <c:v>29.256</c:v>
                </c:pt>
                <c:pt idx="437">
                  <c:v>29.587</c:v>
                </c:pt>
                <c:pt idx="438">
                  <c:v>29.390999999999998</c:v>
                </c:pt>
                <c:pt idx="439">
                  <c:v>29.454999999999998</c:v>
                </c:pt>
                <c:pt idx="440">
                  <c:v>29.341000000000001</c:v>
                </c:pt>
                <c:pt idx="441">
                  <c:v>29.364000000000001</c:v>
                </c:pt>
                <c:pt idx="442">
                  <c:v>29.216000000000001</c:v>
                </c:pt>
                <c:pt idx="443">
                  <c:v>29.488</c:v>
                </c:pt>
                <c:pt idx="444">
                  <c:v>29.283000000000001</c:v>
                </c:pt>
                <c:pt idx="445">
                  <c:v>29.713000000000001</c:v>
                </c:pt>
                <c:pt idx="446">
                  <c:v>29.202999999999999</c:v>
                </c:pt>
                <c:pt idx="447">
                  <c:v>29.43</c:v>
                </c:pt>
                <c:pt idx="448">
                  <c:v>29.193000000000001</c:v>
                </c:pt>
                <c:pt idx="449">
                  <c:v>29.39</c:v>
                </c:pt>
                <c:pt idx="450">
                  <c:v>29.292000000000002</c:v>
                </c:pt>
                <c:pt idx="451">
                  <c:v>29.968</c:v>
                </c:pt>
                <c:pt idx="452">
                  <c:v>29.417999999999999</c:v>
                </c:pt>
                <c:pt idx="453">
                  <c:v>29.655999999999999</c:v>
                </c:pt>
                <c:pt idx="454">
                  <c:v>29.523</c:v>
                </c:pt>
                <c:pt idx="455">
                  <c:v>29.405000000000001</c:v>
                </c:pt>
                <c:pt idx="456">
                  <c:v>29.334</c:v>
                </c:pt>
                <c:pt idx="457">
                  <c:v>29.387</c:v>
                </c:pt>
                <c:pt idx="458">
                  <c:v>29.402999999999999</c:v>
                </c:pt>
                <c:pt idx="459">
                  <c:v>29.539000000000001</c:v>
                </c:pt>
                <c:pt idx="460">
                  <c:v>29.384</c:v>
                </c:pt>
                <c:pt idx="461">
                  <c:v>29.53</c:v>
                </c:pt>
                <c:pt idx="462">
                  <c:v>29.242000000000001</c:v>
                </c:pt>
                <c:pt idx="463">
                  <c:v>29.562999999999999</c:v>
                </c:pt>
                <c:pt idx="464">
                  <c:v>29.483000000000001</c:v>
                </c:pt>
                <c:pt idx="465">
                  <c:v>29.623000000000001</c:v>
                </c:pt>
                <c:pt idx="466">
                  <c:v>29.37</c:v>
                </c:pt>
                <c:pt idx="467">
                  <c:v>29.491</c:v>
                </c:pt>
                <c:pt idx="468">
                  <c:v>29.367000000000001</c:v>
                </c:pt>
                <c:pt idx="469">
                  <c:v>29.274999999999999</c:v>
                </c:pt>
                <c:pt idx="470">
                  <c:v>29.495000000000001</c:v>
                </c:pt>
                <c:pt idx="471">
                  <c:v>29.488</c:v>
                </c:pt>
                <c:pt idx="472">
                  <c:v>29.623000000000001</c:v>
                </c:pt>
                <c:pt idx="473">
                  <c:v>29.681999999999999</c:v>
                </c:pt>
                <c:pt idx="474">
                  <c:v>29.411000000000001</c:v>
                </c:pt>
                <c:pt idx="475">
                  <c:v>29.443000000000001</c:v>
                </c:pt>
                <c:pt idx="476">
                  <c:v>29.53</c:v>
                </c:pt>
                <c:pt idx="477">
                  <c:v>29.751999999999999</c:v>
                </c:pt>
                <c:pt idx="478">
                  <c:v>29.471</c:v>
                </c:pt>
                <c:pt idx="479">
                  <c:v>29.61</c:v>
                </c:pt>
                <c:pt idx="480">
                  <c:v>29.384</c:v>
                </c:pt>
                <c:pt idx="481">
                  <c:v>29.620999999999999</c:v>
                </c:pt>
                <c:pt idx="482">
                  <c:v>29.427</c:v>
                </c:pt>
                <c:pt idx="483">
                  <c:v>29.562000000000001</c:v>
                </c:pt>
                <c:pt idx="484">
                  <c:v>29.349</c:v>
                </c:pt>
                <c:pt idx="485">
                  <c:v>29.661000000000001</c:v>
                </c:pt>
                <c:pt idx="486">
                  <c:v>29.417999999999999</c:v>
                </c:pt>
                <c:pt idx="487">
                  <c:v>29.41</c:v>
                </c:pt>
                <c:pt idx="488">
                  <c:v>29.181000000000001</c:v>
                </c:pt>
                <c:pt idx="489">
                  <c:v>29.498000000000001</c:v>
                </c:pt>
                <c:pt idx="490">
                  <c:v>29.33</c:v>
                </c:pt>
                <c:pt idx="491">
                  <c:v>29.434000000000001</c:v>
                </c:pt>
                <c:pt idx="492">
                  <c:v>29.244</c:v>
                </c:pt>
                <c:pt idx="493">
                  <c:v>29.664000000000001</c:v>
                </c:pt>
                <c:pt idx="494">
                  <c:v>29.449000000000002</c:v>
                </c:pt>
                <c:pt idx="495">
                  <c:v>29.32</c:v>
                </c:pt>
                <c:pt idx="496">
                  <c:v>29.414000000000001</c:v>
                </c:pt>
                <c:pt idx="497">
                  <c:v>29.696999999999999</c:v>
                </c:pt>
              </c:numCache>
            </c:numRef>
          </c:yVal>
          <c:smooth val="0"/>
          <c:extLst>
            <c:ext xmlns:c16="http://schemas.microsoft.com/office/drawing/2014/chart" uri="{C3380CC4-5D6E-409C-BE32-E72D297353CC}">
              <c16:uniqueId val="{00000006-AD64-4B4F-BA78-50FEB1FB2C59}"/>
            </c:ext>
          </c:extLst>
        </c:ser>
        <c:ser>
          <c:idx val="7"/>
          <c:order val="7"/>
          <c:tx>
            <c:strRef>
              <c:f>'Layer Time'!$I$1</c:f>
              <c:strCache>
                <c:ptCount val="1"/>
                <c:pt idx="0">
                  <c:v>cubic</c:v>
                </c:pt>
              </c:strCache>
            </c:strRef>
          </c:tx>
          <c:spPr>
            <a:ln w="19050" cap="rnd">
              <a:solidFill>
                <a:schemeClr val="accent2">
                  <a:lumMod val="6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Time'!$I$2:$I$499</c:f>
              <c:numCache>
                <c:formatCode>General</c:formatCode>
                <c:ptCount val="498"/>
                <c:pt idx="0">
                  <c:v>28.443000000000001</c:v>
                </c:pt>
                <c:pt idx="1">
                  <c:v>29.952999999999999</c:v>
                </c:pt>
                <c:pt idx="2">
                  <c:v>28.225000000000001</c:v>
                </c:pt>
                <c:pt idx="3">
                  <c:v>28.227</c:v>
                </c:pt>
                <c:pt idx="4">
                  <c:v>28.326000000000001</c:v>
                </c:pt>
                <c:pt idx="5">
                  <c:v>28.544</c:v>
                </c:pt>
                <c:pt idx="6">
                  <c:v>28.425999999999998</c:v>
                </c:pt>
                <c:pt idx="7">
                  <c:v>28.407</c:v>
                </c:pt>
                <c:pt idx="8">
                  <c:v>28.364000000000001</c:v>
                </c:pt>
                <c:pt idx="9">
                  <c:v>28.221</c:v>
                </c:pt>
                <c:pt idx="10">
                  <c:v>28.106000000000002</c:v>
                </c:pt>
                <c:pt idx="11">
                  <c:v>28.151</c:v>
                </c:pt>
                <c:pt idx="12">
                  <c:v>28.151</c:v>
                </c:pt>
                <c:pt idx="13">
                  <c:v>28.178000000000001</c:v>
                </c:pt>
                <c:pt idx="14">
                  <c:v>28.21</c:v>
                </c:pt>
                <c:pt idx="15">
                  <c:v>28.291</c:v>
                </c:pt>
                <c:pt idx="16">
                  <c:v>28.384</c:v>
                </c:pt>
                <c:pt idx="17">
                  <c:v>28.295000000000002</c:v>
                </c:pt>
                <c:pt idx="18">
                  <c:v>28.594999999999999</c:v>
                </c:pt>
                <c:pt idx="19">
                  <c:v>28.135999999999999</c:v>
                </c:pt>
                <c:pt idx="20">
                  <c:v>28.477</c:v>
                </c:pt>
                <c:pt idx="21">
                  <c:v>28.48</c:v>
                </c:pt>
                <c:pt idx="22">
                  <c:v>28.291</c:v>
                </c:pt>
                <c:pt idx="23">
                  <c:v>28.419</c:v>
                </c:pt>
                <c:pt idx="24">
                  <c:v>28.477</c:v>
                </c:pt>
                <c:pt idx="25">
                  <c:v>28.524999999999999</c:v>
                </c:pt>
                <c:pt idx="26">
                  <c:v>28.248999999999999</c:v>
                </c:pt>
                <c:pt idx="27">
                  <c:v>28.414000000000001</c:v>
                </c:pt>
                <c:pt idx="28">
                  <c:v>28.291</c:v>
                </c:pt>
                <c:pt idx="29">
                  <c:v>28.548999999999999</c:v>
                </c:pt>
                <c:pt idx="30">
                  <c:v>28.491</c:v>
                </c:pt>
                <c:pt idx="31">
                  <c:v>28.513000000000002</c:v>
                </c:pt>
                <c:pt idx="32">
                  <c:v>28.361999999999998</c:v>
                </c:pt>
                <c:pt idx="33">
                  <c:v>28.384</c:v>
                </c:pt>
                <c:pt idx="34">
                  <c:v>28.231999999999999</c:v>
                </c:pt>
                <c:pt idx="35">
                  <c:v>28.388000000000002</c:v>
                </c:pt>
                <c:pt idx="36">
                  <c:v>28.47</c:v>
                </c:pt>
                <c:pt idx="37">
                  <c:v>28.513000000000002</c:v>
                </c:pt>
                <c:pt idx="38">
                  <c:v>28.225000000000001</c:v>
                </c:pt>
                <c:pt idx="39">
                  <c:v>28.178999999999998</c:v>
                </c:pt>
                <c:pt idx="40">
                  <c:v>28.41</c:v>
                </c:pt>
                <c:pt idx="41">
                  <c:v>28.134</c:v>
                </c:pt>
                <c:pt idx="42">
                  <c:v>28.238</c:v>
                </c:pt>
                <c:pt idx="43">
                  <c:v>28.216999999999999</c:v>
                </c:pt>
                <c:pt idx="44">
                  <c:v>28.14</c:v>
                </c:pt>
                <c:pt idx="45">
                  <c:v>28.196999999999999</c:v>
                </c:pt>
                <c:pt idx="46">
                  <c:v>28.317</c:v>
                </c:pt>
                <c:pt idx="47">
                  <c:v>28.356999999999999</c:v>
                </c:pt>
                <c:pt idx="48">
                  <c:v>28.294</c:v>
                </c:pt>
                <c:pt idx="49">
                  <c:v>28.302</c:v>
                </c:pt>
                <c:pt idx="50">
                  <c:v>28.294</c:v>
                </c:pt>
                <c:pt idx="51">
                  <c:v>28.161000000000001</c:v>
                </c:pt>
                <c:pt idx="52">
                  <c:v>28.289000000000001</c:v>
                </c:pt>
                <c:pt idx="53">
                  <c:v>28.343</c:v>
                </c:pt>
                <c:pt idx="54">
                  <c:v>28.347999999999999</c:v>
                </c:pt>
                <c:pt idx="55">
                  <c:v>28.361000000000001</c:v>
                </c:pt>
                <c:pt idx="56">
                  <c:v>28.512</c:v>
                </c:pt>
                <c:pt idx="57">
                  <c:v>28.588000000000001</c:v>
                </c:pt>
                <c:pt idx="58">
                  <c:v>28.277000000000001</c:v>
                </c:pt>
                <c:pt idx="59">
                  <c:v>28.312000000000001</c:v>
                </c:pt>
                <c:pt idx="60">
                  <c:v>28.31</c:v>
                </c:pt>
                <c:pt idx="61">
                  <c:v>28.152999999999999</c:v>
                </c:pt>
                <c:pt idx="62">
                  <c:v>28.4</c:v>
                </c:pt>
                <c:pt idx="63">
                  <c:v>28.484999999999999</c:v>
                </c:pt>
                <c:pt idx="64">
                  <c:v>28.413</c:v>
                </c:pt>
                <c:pt idx="65">
                  <c:v>28.385000000000002</c:v>
                </c:pt>
                <c:pt idx="66">
                  <c:v>28.376000000000001</c:v>
                </c:pt>
                <c:pt idx="67">
                  <c:v>28.247</c:v>
                </c:pt>
                <c:pt idx="68">
                  <c:v>28.131</c:v>
                </c:pt>
                <c:pt idx="69">
                  <c:v>28.123000000000001</c:v>
                </c:pt>
                <c:pt idx="70">
                  <c:v>28.058</c:v>
                </c:pt>
                <c:pt idx="71">
                  <c:v>28.242000000000001</c:v>
                </c:pt>
                <c:pt idx="72">
                  <c:v>28.2</c:v>
                </c:pt>
                <c:pt idx="73">
                  <c:v>28.344000000000001</c:v>
                </c:pt>
                <c:pt idx="74">
                  <c:v>28.530999999999999</c:v>
                </c:pt>
                <c:pt idx="75">
                  <c:v>28.47</c:v>
                </c:pt>
                <c:pt idx="76">
                  <c:v>28.338000000000001</c:v>
                </c:pt>
                <c:pt idx="77">
                  <c:v>28.268000000000001</c:v>
                </c:pt>
                <c:pt idx="78">
                  <c:v>28.335999999999999</c:v>
                </c:pt>
                <c:pt idx="79">
                  <c:v>28.367000000000001</c:v>
                </c:pt>
                <c:pt idx="80">
                  <c:v>28.675999999999998</c:v>
                </c:pt>
                <c:pt idx="81">
                  <c:v>28.463999999999999</c:v>
                </c:pt>
                <c:pt idx="82">
                  <c:v>28.43</c:v>
                </c:pt>
                <c:pt idx="83">
                  <c:v>28.347000000000001</c:v>
                </c:pt>
                <c:pt idx="84">
                  <c:v>28.414999999999999</c:v>
                </c:pt>
                <c:pt idx="85">
                  <c:v>28.413</c:v>
                </c:pt>
                <c:pt idx="86">
                  <c:v>28.558</c:v>
                </c:pt>
                <c:pt idx="87">
                  <c:v>28.492999999999999</c:v>
                </c:pt>
                <c:pt idx="88">
                  <c:v>28.404</c:v>
                </c:pt>
                <c:pt idx="89">
                  <c:v>28.221</c:v>
                </c:pt>
                <c:pt idx="90">
                  <c:v>28.425000000000001</c:v>
                </c:pt>
                <c:pt idx="91">
                  <c:v>28.460999999999999</c:v>
                </c:pt>
                <c:pt idx="92">
                  <c:v>28.1</c:v>
                </c:pt>
                <c:pt idx="93">
                  <c:v>28.437999999999999</c:v>
                </c:pt>
                <c:pt idx="94">
                  <c:v>28.437000000000001</c:v>
                </c:pt>
                <c:pt idx="95">
                  <c:v>28.177</c:v>
                </c:pt>
                <c:pt idx="96">
                  <c:v>28.061</c:v>
                </c:pt>
                <c:pt idx="97">
                  <c:v>27.974</c:v>
                </c:pt>
                <c:pt idx="98">
                  <c:v>28.192</c:v>
                </c:pt>
                <c:pt idx="99">
                  <c:v>28.158000000000001</c:v>
                </c:pt>
                <c:pt idx="100">
                  <c:v>28.113</c:v>
                </c:pt>
                <c:pt idx="101">
                  <c:v>28.113</c:v>
                </c:pt>
                <c:pt idx="102">
                  <c:v>28.321999999999999</c:v>
                </c:pt>
                <c:pt idx="103">
                  <c:v>28.204000000000001</c:v>
                </c:pt>
                <c:pt idx="104">
                  <c:v>28.347000000000001</c:v>
                </c:pt>
                <c:pt idx="105">
                  <c:v>28.341999999999999</c:v>
                </c:pt>
                <c:pt idx="106">
                  <c:v>28.327000000000002</c:v>
                </c:pt>
                <c:pt idx="107">
                  <c:v>28.262</c:v>
                </c:pt>
                <c:pt idx="108">
                  <c:v>28.323</c:v>
                </c:pt>
                <c:pt idx="109">
                  <c:v>28.196999999999999</c:v>
                </c:pt>
                <c:pt idx="110">
                  <c:v>28.31</c:v>
                </c:pt>
                <c:pt idx="111">
                  <c:v>28.413</c:v>
                </c:pt>
                <c:pt idx="112">
                  <c:v>28.329000000000001</c:v>
                </c:pt>
                <c:pt idx="113">
                  <c:v>28.352</c:v>
                </c:pt>
                <c:pt idx="114">
                  <c:v>28.588999999999999</c:v>
                </c:pt>
                <c:pt idx="115">
                  <c:v>28.297999999999998</c:v>
                </c:pt>
                <c:pt idx="116">
                  <c:v>28.358000000000001</c:v>
                </c:pt>
                <c:pt idx="117">
                  <c:v>28.181000000000001</c:v>
                </c:pt>
                <c:pt idx="118">
                  <c:v>28.303999999999998</c:v>
                </c:pt>
                <c:pt idx="119">
                  <c:v>28.338999999999999</c:v>
                </c:pt>
                <c:pt idx="120">
                  <c:v>28.469000000000001</c:v>
                </c:pt>
                <c:pt idx="121">
                  <c:v>28.387</c:v>
                </c:pt>
                <c:pt idx="122">
                  <c:v>28.338000000000001</c:v>
                </c:pt>
                <c:pt idx="123">
                  <c:v>28.279</c:v>
                </c:pt>
                <c:pt idx="124">
                  <c:v>28.289000000000001</c:v>
                </c:pt>
                <c:pt idx="125">
                  <c:v>28.166</c:v>
                </c:pt>
                <c:pt idx="126">
                  <c:v>28.154</c:v>
                </c:pt>
                <c:pt idx="127">
                  <c:v>28.167000000000002</c:v>
                </c:pt>
                <c:pt idx="128">
                  <c:v>28.114999999999998</c:v>
                </c:pt>
                <c:pt idx="129">
                  <c:v>27.983000000000001</c:v>
                </c:pt>
                <c:pt idx="130">
                  <c:v>28.204999999999998</c:v>
                </c:pt>
                <c:pt idx="131">
                  <c:v>28.216000000000001</c:v>
                </c:pt>
                <c:pt idx="132">
                  <c:v>28.190999999999999</c:v>
                </c:pt>
                <c:pt idx="133">
                  <c:v>28.486000000000001</c:v>
                </c:pt>
                <c:pt idx="134">
                  <c:v>28.210999999999999</c:v>
                </c:pt>
                <c:pt idx="135">
                  <c:v>28.33</c:v>
                </c:pt>
                <c:pt idx="136">
                  <c:v>28.439</c:v>
                </c:pt>
                <c:pt idx="137">
                  <c:v>28.222999999999999</c:v>
                </c:pt>
                <c:pt idx="138">
                  <c:v>28.54</c:v>
                </c:pt>
                <c:pt idx="139">
                  <c:v>28.556999999999999</c:v>
                </c:pt>
                <c:pt idx="140">
                  <c:v>28.582999999999998</c:v>
                </c:pt>
                <c:pt idx="141">
                  <c:v>28.408999999999999</c:v>
                </c:pt>
                <c:pt idx="142">
                  <c:v>28.213999999999999</c:v>
                </c:pt>
                <c:pt idx="143">
                  <c:v>28.22</c:v>
                </c:pt>
                <c:pt idx="144">
                  <c:v>28.416</c:v>
                </c:pt>
                <c:pt idx="145">
                  <c:v>28.419</c:v>
                </c:pt>
                <c:pt idx="146">
                  <c:v>28.556000000000001</c:v>
                </c:pt>
                <c:pt idx="147">
                  <c:v>28.422999999999998</c:v>
                </c:pt>
                <c:pt idx="148">
                  <c:v>28.388000000000002</c:v>
                </c:pt>
                <c:pt idx="149">
                  <c:v>28.021999999999998</c:v>
                </c:pt>
                <c:pt idx="150">
                  <c:v>28.16</c:v>
                </c:pt>
                <c:pt idx="151">
                  <c:v>28.457999999999998</c:v>
                </c:pt>
                <c:pt idx="152">
                  <c:v>28.521999999999998</c:v>
                </c:pt>
                <c:pt idx="153">
                  <c:v>28.231999999999999</c:v>
                </c:pt>
                <c:pt idx="154">
                  <c:v>28.271999999999998</c:v>
                </c:pt>
                <c:pt idx="155">
                  <c:v>28.414000000000001</c:v>
                </c:pt>
                <c:pt idx="156">
                  <c:v>28.148</c:v>
                </c:pt>
                <c:pt idx="157">
                  <c:v>28.242000000000001</c:v>
                </c:pt>
                <c:pt idx="158">
                  <c:v>28.219000000000001</c:v>
                </c:pt>
                <c:pt idx="159">
                  <c:v>28.219000000000001</c:v>
                </c:pt>
                <c:pt idx="160">
                  <c:v>28.242000000000001</c:v>
                </c:pt>
                <c:pt idx="161">
                  <c:v>28.303000000000001</c:v>
                </c:pt>
                <c:pt idx="162">
                  <c:v>28.436</c:v>
                </c:pt>
                <c:pt idx="163">
                  <c:v>28.367999999999999</c:v>
                </c:pt>
                <c:pt idx="164">
                  <c:v>28.443999999999999</c:v>
                </c:pt>
                <c:pt idx="165">
                  <c:v>28.22</c:v>
                </c:pt>
                <c:pt idx="166">
                  <c:v>28.16</c:v>
                </c:pt>
                <c:pt idx="167">
                  <c:v>28.402999999999999</c:v>
                </c:pt>
                <c:pt idx="168">
                  <c:v>28.245999999999999</c:v>
                </c:pt>
                <c:pt idx="169">
                  <c:v>28.344000000000001</c:v>
                </c:pt>
                <c:pt idx="170">
                  <c:v>28.434999999999999</c:v>
                </c:pt>
                <c:pt idx="171">
                  <c:v>28.347999999999999</c:v>
                </c:pt>
                <c:pt idx="172">
                  <c:v>28.542000000000002</c:v>
                </c:pt>
                <c:pt idx="173">
                  <c:v>28.454000000000001</c:v>
                </c:pt>
                <c:pt idx="174">
                  <c:v>28.212</c:v>
                </c:pt>
                <c:pt idx="175">
                  <c:v>28.184000000000001</c:v>
                </c:pt>
                <c:pt idx="176">
                  <c:v>28.16</c:v>
                </c:pt>
                <c:pt idx="177">
                  <c:v>28.321000000000002</c:v>
                </c:pt>
                <c:pt idx="178">
                  <c:v>28.338000000000001</c:v>
                </c:pt>
                <c:pt idx="179">
                  <c:v>28.393999999999998</c:v>
                </c:pt>
                <c:pt idx="180">
                  <c:v>28.379000000000001</c:v>
                </c:pt>
                <c:pt idx="181">
                  <c:v>28.286000000000001</c:v>
                </c:pt>
                <c:pt idx="182">
                  <c:v>28.224</c:v>
                </c:pt>
                <c:pt idx="183">
                  <c:v>28.123999999999999</c:v>
                </c:pt>
                <c:pt idx="184">
                  <c:v>28.116</c:v>
                </c:pt>
                <c:pt idx="185">
                  <c:v>28.163</c:v>
                </c:pt>
                <c:pt idx="186">
                  <c:v>28.472999999999999</c:v>
                </c:pt>
                <c:pt idx="187">
                  <c:v>28.202999999999999</c:v>
                </c:pt>
                <c:pt idx="188">
                  <c:v>28.332999999999998</c:v>
                </c:pt>
                <c:pt idx="189">
                  <c:v>28.533999999999999</c:v>
                </c:pt>
                <c:pt idx="190">
                  <c:v>28.475999999999999</c:v>
                </c:pt>
                <c:pt idx="191">
                  <c:v>28.446999999999999</c:v>
                </c:pt>
                <c:pt idx="192">
                  <c:v>28.097999999999999</c:v>
                </c:pt>
                <c:pt idx="193">
                  <c:v>28.297000000000001</c:v>
                </c:pt>
                <c:pt idx="194">
                  <c:v>28.416</c:v>
                </c:pt>
                <c:pt idx="195">
                  <c:v>28.469000000000001</c:v>
                </c:pt>
                <c:pt idx="196">
                  <c:v>28.501999999999999</c:v>
                </c:pt>
                <c:pt idx="197">
                  <c:v>28.585999999999999</c:v>
                </c:pt>
                <c:pt idx="198">
                  <c:v>28.477</c:v>
                </c:pt>
                <c:pt idx="199">
                  <c:v>28.324999999999999</c:v>
                </c:pt>
                <c:pt idx="200">
                  <c:v>28.402999999999999</c:v>
                </c:pt>
                <c:pt idx="201">
                  <c:v>28.527999999999999</c:v>
                </c:pt>
                <c:pt idx="202">
                  <c:v>28.388999999999999</c:v>
                </c:pt>
                <c:pt idx="203">
                  <c:v>28.396000000000001</c:v>
                </c:pt>
                <c:pt idx="204">
                  <c:v>28.47</c:v>
                </c:pt>
                <c:pt idx="205">
                  <c:v>28.41</c:v>
                </c:pt>
                <c:pt idx="206">
                  <c:v>28.25</c:v>
                </c:pt>
                <c:pt idx="207">
                  <c:v>28.244</c:v>
                </c:pt>
                <c:pt idx="208">
                  <c:v>28.26</c:v>
                </c:pt>
                <c:pt idx="209">
                  <c:v>28.472999999999999</c:v>
                </c:pt>
                <c:pt idx="210">
                  <c:v>28.524999999999999</c:v>
                </c:pt>
                <c:pt idx="211">
                  <c:v>28.204000000000001</c:v>
                </c:pt>
                <c:pt idx="212">
                  <c:v>28.167000000000002</c:v>
                </c:pt>
                <c:pt idx="213">
                  <c:v>28.396000000000001</c:v>
                </c:pt>
                <c:pt idx="214">
                  <c:v>28.218</c:v>
                </c:pt>
                <c:pt idx="215">
                  <c:v>28.143999999999998</c:v>
                </c:pt>
                <c:pt idx="216">
                  <c:v>28.123000000000001</c:v>
                </c:pt>
                <c:pt idx="217">
                  <c:v>28.338000000000001</c:v>
                </c:pt>
                <c:pt idx="218">
                  <c:v>28.204000000000001</c:v>
                </c:pt>
                <c:pt idx="219">
                  <c:v>28.34</c:v>
                </c:pt>
                <c:pt idx="220">
                  <c:v>28.350999999999999</c:v>
                </c:pt>
                <c:pt idx="221">
                  <c:v>28.309000000000001</c:v>
                </c:pt>
                <c:pt idx="222">
                  <c:v>28.268000000000001</c:v>
                </c:pt>
                <c:pt idx="223">
                  <c:v>28.315000000000001</c:v>
                </c:pt>
                <c:pt idx="224">
                  <c:v>28.167000000000002</c:v>
                </c:pt>
                <c:pt idx="225">
                  <c:v>28.315999999999999</c:v>
                </c:pt>
                <c:pt idx="226">
                  <c:v>28.405000000000001</c:v>
                </c:pt>
                <c:pt idx="227">
                  <c:v>28.344000000000001</c:v>
                </c:pt>
                <c:pt idx="228">
                  <c:v>28.347999999999999</c:v>
                </c:pt>
                <c:pt idx="229">
                  <c:v>28.652000000000001</c:v>
                </c:pt>
                <c:pt idx="230">
                  <c:v>28.344000000000001</c:v>
                </c:pt>
                <c:pt idx="231">
                  <c:v>28.36</c:v>
                </c:pt>
                <c:pt idx="232">
                  <c:v>28.186</c:v>
                </c:pt>
                <c:pt idx="233">
                  <c:v>28.181000000000001</c:v>
                </c:pt>
                <c:pt idx="234">
                  <c:v>28.326000000000001</c:v>
                </c:pt>
                <c:pt idx="235">
                  <c:v>28.506</c:v>
                </c:pt>
                <c:pt idx="236">
                  <c:v>28.344000000000001</c:v>
                </c:pt>
                <c:pt idx="237">
                  <c:v>28.34</c:v>
                </c:pt>
                <c:pt idx="238">
                  <c:v>28.286999999999999</c:v>
                </c:pt>
                <c:pt idx="239">
                  <c:v>28.206</c:v>
                </c:pt>
                <c:pt idx="240">
                  <c:v>28.125</c:v>
                </c:pt>
                <c:pt idx="241">
                  <c:v>28.152999999999999</c:v>
                </c:pt>
                <c:pt idx="242">
                  <c:v>28.161000000000001</c:v>
                </c:pt>
                <c:pt idx="243">
                  <c:v>28.140999999999998</c:v>
                </c:pt>
                <c:pt idx="244">
                  <c:v>28.254999999999999</c:v>
                </c:pt>
                <c:pt idx="245">
                  <c:v>28.036000000000001</c:v>
                </c:pt>
                <c:pt idx="246">
                  <c:v>28.233000000000001</c:v>
                </c:pt>
                <c:pt idx="247">
                  <c:v>28.413</c:v>
                </c:pt>
                <c:pt idx="248">
                  <c:v>28.614000000000001</c:v>
                </c:pt>
                <c:pt idx="249">
                  <c:v>28.231000000000002</c:v>
                </c:pt>
                <c:pt idx="250">
                  <c:v>28.257999999999999</c:v>
                </c:pt>
                <c:pt idx="251">
                  <c:v>28.512</c:v>
                </c:pt>
                <c:pt idx="252">
                  <c:v>28.475000000000001</c:v>
                </c:pt>
                <c:pt idx="253">
                  <c:v>28.501999999999999</c:v>
                </c:pt>
                <c:pt idx="254">
                  <c:v>28.587</c:v>
                </c:pt>
                <c:pt idx="255">
                  <c:v>28.588999999999999</c:v>
                </c:pt>
                <c:pt idx="256">
                  <c:v>28.367999999999999</c:v>
                </c:pt>
                <c:pt idx="257">
                  <c:v>28.273</c:v>
                </c:pt>
                <c:pt idx="258">
                  <c:v>28.375</c:v>
                </c:pt>
                <c:pt idx="259">
                  <c:v>28.577999999999999</c:v>
                </c:pt>
                <c:pt idx="260">
                  <c:v>28.452999999999999</c:v>
                </c:pt>
                <c:pt idx="261">
                  <c:v>28.491</c:v>
                </c:pt>
                <c:pt idx="262">
                  <c:v>28.260999999999999</c:v>
                </c:pt>
                <c:pt idx="263">
                  <c:v>28.446999999999999</c:v>
                </c:pt>
                <c:pt idx="264">
                  <c:v>28.213000000000001</c:v>
                </c:pt>
                <c:pt idx="265">
                  <c:v>28.391999999999999</c:v>
                </c:pt>
                <c:pt idx="266">
                  <c:v>28.541</c:v>
                </c:pt>
                <c:pt idx="267">
                  <c:v>28.202999999999999</c:v>
                </c:pt>
                <c:pt idx="268">
                  <c:v>28.239000000000001</c:v>
                </c:pt>
                <c:pt idx="269">
                  <c:v>28.28</c:v>
                </c:pt>
                <c:pt idx="270">
                  <c:v>28.172999999999998</c:v>
                </c:pt>
                <c:pt idx="271">
                  <c:v>28.251999999999999</c:v>
                </c:pt>
                <c:pt idx="272">
                  <c:v>28.202000000000002</c:v>
                </c:pt>
                <c:pt idx="273">
                  <c:v>28.16</c:v>
                </c:pt>
                <c:pt idx="274">
                  <c:v>28.202999999999999</c:v>
                </c:pt>
                <c:pt idx="275">
                  <c:v>28.244</c:v>
                </c:pt>
                <c:pt idx="276">
                  <c:v>28.297000000000001</c:v>
                </c:pt>
                <c:pt idx="277">
                  <c:v>28.434000000000001</c:v>
                </c:pt>
                <c:pt idx="278">
                  <c:v>28.425000000000001</c:v>
                </c:pt>
                <c:pt idx="279">
                  <c:v>28.434000000000001</c:v>
                </c:pt>
                <c:pt idx="280">
                  <c:v>28.216000000000001</c:v>
                </c:pt>
                <c:pt idx="281">
                  <c:v>28.155000000000001</c:v>
                </c:pt>
                <c:pt idx="282">
                  <c:v>28.396999999999998</c:v>
                </c:pt>
                <c:pt idx="283">
                  <c:v>28.241</c:v>
                </c:pt>
                <c:pt idx="284">
                  <c:v>28.300999999999998</c:v>
                </c:pt>
                <c:pt idx="285">
                  <c:v>28.4</c:v>
                </c:pt>
                <c:pt idx="286">
                  <c:v>28.352</c:v>
                </c:pt>
                <c:pt idx="287">
                  <c:v>28.527999999999999</c:v>
                </c:pt>
                <c:pt idx="288">
                  <c:v>28.457999999999998</c:v>
                </c:pt>
                <c:pt idx="289">
                  <c:v>28.204999999999998</c:v>
                </c:pt>
                <c:pt idx="290">
                  <c:v>28.338999999999999</c:v>
                </c:pt>
                <c:pt idx="291">
                  <c:v>28.294</c:v>
                </c:pt>
                <c:pt idx="292">
                  <c:v>28.314</c:v>
                </c:pt>
                <c:pt idx="293">
                  <c:v>28.419</c:v>
                </c:pt>
                <c:pt idx="294">
                  <c:v>28.399000000000001</c:v>
                </c:pt>
                <c:pt idx="295">
                  <c:v>28.401</c:v>
                </c:pt>
                <c:pt idx="296">
                  <c:v>28.376000000000001</c:v>
                </c:pt>
                <c:pt idx="297">
                  <c:v>28.221</c:v>
                </c:pt>
                <c:pt idx="298">
                  <c:v>28.114000000000001</c:v>
                </c:pt>
                <c:pt idx="299">
                  <c:v>28.111999999999998</c:v>
                </c:pt>
                <c:pt idx="300">
                  <c:v>28.158000000000001</c:v>
                </c:pt>
                <c:pt idx="301">
                  <c:v>28.193000000000001</c:v>
                </c:pt>
                <c:pt idx="302">
                  <c:v>28.199000000000002</c:v>
                </c:pt>
                <c:pt idx="303">
                  <c:v>28.303999999999998</c:v>
                </c:pt>
                <c:pt idx="304">
                  <c:v>28.536000000000001</c:v>
                </c:pt>
                <c:pt idx="305">
                  <c:v>28.623000000000001</c:v>
                </c:pt>
                <c:pt idx="306">
                  <c:v>28.341000000000001</c:v>
                </c:pt>
                <c:pt idx="307">
                  <c:v>28.257999999999999</c:v>
                </c:pt>
                <c:pt idx="308">
                  <c:v>28.321999999999999</c:v>
                </c:pt>
                <c:pt idx="309">
                  <c:v>28.449000000000002</c:v>
                </c:pt>
                <c:pt idx="310">
                  <c:v>28.221</c:v>
                </c:pt>
                <c:pt idx="311">
                  <c:v>28.404</c:v>
                </c:pt>
                <c:pt idx="312">
                  <c:v>28.588999999999999</c:v>
                </c:pt>
                <c:pt idx="313">
                  <c:v>28.518999999999998</c:v>
                </c:pt>
                <c:pt idx="314">
                  <c:v>28.356999999999999</c:v>
                </c:pt>
                <c:pt idx="315">
                  <c:v>28.443999999999999</c:v>
                </c:pt>
                <c:pt idx="316">
                  <c:v>28.263000000000002</c:v>
                </c:pt>
                <c:pt idx="317">
                  <c:v>28.613</c:v>
                </c:pt>
                <c:pt idx="318">
                  <c:v>28.443999999999999</c:v>
                </c:pt>
                <c:pt idx="319">
                  <c:v>28.478999999999999</c:v>
                </c:pt>
                <c:pt idx="320">
                  <c:v>28.42</c:v>
                </c:pt>
                <c:pt idx="321">
                  <c:v>28.184999999999999</c:v>
                </c:pt>
                <c:pt idx="322">
                  <c:v>28.009</c:v>
                </c:pt>
                <c:pt idx="323">
                  <c:v>28.265999999999998</c:v>
                </c:pt>
                <c:pt idx="324">
                  <c:v>28.373999999999999</c:v>
                </c:pt>
                <c:pt idx="325">
                  <c:v>28.462</c:v>
                </c:pt>
                <c:pt idx="326">
                  <c:v>28.527999999999999</c:v>
                </c:pt>
                <c:pt idx="327">
                  <c:v>27.972999999999999</c:v>
                </c:pt>
                <c:pt idx="328">
                  <c:v>28.241</c:v>
                </c:pt>
                <c:pt idx="329">
                  <c:v>28.167999999999999</c:v>
                </c:pt>
                <c:pt idx="330">
                  <c:v>28.151</c:v>
                </c:pt>
                <c:pt idx="331">
                  <c:v>28.131</c:v>
                </c:pt>
                <c:pt idx="332">
                  <c:v>28.347000000000001</c:v>
                </c:pt>
                <c:pt idx="333">
                  <c:v>28.201000000000001</c:v>
                </c:pt>
                <c:pt idx="334">
                  <c:v>28.33</c:v>
                </c:pt>
                <c:pt idx="335">
                  <c:v>28.356000000000002</c:v>
                </c:pt>
                <c:pt idx="336">
                  <c:v>28.306000000000001</c:v>
                </c:pt>
                <c:pt idx="337">
                  <c:v>28.268000000000001</c:v>
                </c:pt>
                <c:pt idx="338">
                  <c:v>28.306999999999999</c:v>
                </c:pt>
                <c:pt idx="339">
                  <c:v>28.164000000000001</c:v>
                </c:pt>
                <c:pt idx="340">
                  <c:v>28.291</c:v>
                </c:pt>
                <c:pt idx="341">
                  <c:v>28.411999999999999</c:v>
                </c:pt>
                <c:pt idx="342">
                  <c:v>28.343</c:v>
                </c:pt>
                <c:pt idx="343">
                  <c:v>28.343</c:v>
                </c:pt>
                <c:pt idx="344">
                  <c:v>28.585999999999999</c:v>
                </c:pt>
                <c:pt idx="345">
                  <c:v>28.422000000000001</c:v>
                </c:pt>
                <c:pt idx="346">
                  <c:v>28.102</c:v>
                </c:pt>
                <c:pt idx="347">
                  <c:v>28.164000000000001</c:v>
                </c:pt>
                <c:pt idx="348">
                  <c:v>28.303000000000001</c:v>
                </c:pt>
                <c:pt idx="349">
                  <c:v>28.353999999999999</c:v>
                </c:pt>
                <c:pt idx="350">
                  <c:v>28.417000000000002</c:v>
                </c:pt>
                <c:pt idx="351">
                  <c:v>28.353999999999999</c:v>
                </c:pt>
                <c:pt idx="352">
                  <c:v>28.341000000000001</c:v>
                </c:pt>
                <c:pt idx="353">
                  <c:v>28.297000000000001</c:v>
                </c:pt>
                <c:pt idx="354">
                  <c:v>28.198</c:v>
                </c:pt>
                <c:pt idx="355">
                  <c:v>28.234999999999999</c:v>
                </c:pt>
                <c:pt idx="356">
                  <c:v>28.209</c:v>
                </c:pt>
                <c:pt idx="357">
                  <c:v>28.132000000000001</c:v>
                </c:pt>
                <c:pt idx="358">
                  <c:v>28.126000000000001</c:v>
                </c:pt>
                <c:pt idx="359">
                  <c:v>28.251000000000001</c:v>
                </c:pt>
                <c:pt idx="360">
                  <c:v>27.989000000000001</c:v>
                </c:pt>
                <c:pt idx="361">
                  <c:v>28.199000000000002</c:v>
                </c:pt>
                <c:pt idx="362">
                  <c:v>28.577000000000002</c:v>
                </c:pt>
                <c:pt idx="363">
                  <c:v>28.507000000000001</c:v>
                </c:pt>
                <c:pt idx="364">
                  <c:v>28.3</c:v>
                </c:pt>
                <c:pt idx="365">
                  <c:v>28.114999999999998</c:v>
                </c:pt>
                <c:pt idx="366">
                  <c:v>28.524999999999999</c:v>
                </c:pt>
                <c:pt idx="367">
                  <c:v>28.463000000000001</c:v>
                </c:pt>
                <c:pt idx="368">
                  <c:v>28.512</c:v>
                </c:pt>
                <c:pt idx="369">
                  <c:v>28.588999999999999</c:v>
                </c:pt>
                <c:pt idx="370">
                  <c:v>28.527999999999999</c:v>
                </c:pt>
                <c:pt idx="371">
                  <c:v>28.388000000000002</c:v>
                </c:pt>
                <c:pt idx="372">
                  <c:v>28.332999999999998</c:v>
                </c:pt>
                <c:pt idx="373">
                  <c:v>28.248000000000001</c:v>
                </c:pt>
                <c:pt idx="374">
                  <c:v>28.4</c:v>
                </c:pt>
                <c:pt idx="375">
                  <c:v>28.443000000000001</c:v>
                </c:pt>
                <c:pt idx="376">
                  <c:v>28.529</c:v>
                </c:pt>
                <c:pt idx="377">
                  <c:v>28.222999999999999</c:v>
                </c:pt>
                <c:pt idx="378">
                  <c:v>28.436</c:v>
                </c:pt>
                <c:pt idx="379">
                  <c:v>28.198</c:v>
                </c:pt>
                <c:pt idx="380">
                  <c:v>28.27</c:v>
                </c:pt>
                <c:pt idx="381">
                  <c:v>28.635000000000002</c:v>
                </c:pt>
                <c:pt idx="382">
                  <c:v>28.209</c:v>
                </c:pt>
                <c:pt idx="383">
                  <c:v>28.268000000000001</c:v>
                </c:pt>
                <c:pt idx="384">
                  <c:v>28.303999999999998</c:v>
                </c:pt>
                <c:pt idx="385">
                  <c:v>27.981999999999999</c:v>
                </c:pt>
                <c:pt idx="386">
                  <c:v>28.129000000000001</c:v>
                </c:pt>
                <c:pt idx="387">
                  <c:v>28.178999999999998</c:v>
                </c:pt>
                <c:pt idx="388">
                  <c:v>28.123000000000001</c:v>
                </c:pt>
                <c:pt idx="389">
                  <c:v>28.106999999999999</c:v>
                </c:pt>
                <c:pt idx="390">
                  <c:v>28.323</c:v>
                </c:pt>
                <c:pt idx="391">
                  <c:v>28.335999999999999</c:v>
                </c:pt>
                <c:pt idx="392">
                  <c:v>28.350999999999999</c:v>
                </c:pt>
                <c:pt idx="393">
                  <c:v>28.346</c:v>
                </c:pt>
                <c:pt idx="394">
                  <c:v>28.343</c:v>
                </c:pt>
                <c:pt idx="395">
                  <c:v>28.099</c:v>
                </c:pt>
                <c:pt idx="396">
                  <c:v>28.15</c:v>
                </c:pt>
                <c:pt idx="397">
                  <c:v>28.21</c:v>
                </c:pt>
                <c:pt idx="398">
                  <c:v>28.321000000000002</c:v>
                </c:pt>
                <c:pt idx="399">
                  <c:v>28.423999999999999</c:v>
                </c:pt>
                <c:pt idx="400">
                  <c:v>28.329000000000001</c:v>
                </c:pt>
                <c:pt idx="401">
                  <c:v>28.425000000000001</c:v>
                </c:pt>
                <c:pt idx="402">
                  <c:v>28.509</c:v>
                </c:pt>
                <c:pt idx="403">
                  <c:v>28.469000000000001</c:v>
                </c:pt>
                <c:pt idx="404">
                  <c:v>28.213999999999999</c:v>
                </c:pt>
                <c:pt idx="405">
                  <c:v>28.224</c:v>
                </c:pt>
                <c:pt idx="406">
                  <c:v>28.172999999999998</c:v>
                </c:pt>
                <c:pt idx="407">
                  <c:v>28.321000000000002</c:v>
                </c:pt>
                <c:pt idx="408">
                  <c:v>28.401</c:v>
                </c:pt>
                <c:pt idx="409">
                  <c:v>28.388000000000002</c:v>
                </c:pt>
                <c:pt idx="410">
                  <c:v>28.390999999999998</c:v>
                </c:pt>
                <c:pt idx="411">
                  <c:v>28.274999999999999</c:v>
                </c:pt>
                <c:pt idx="412">
                  <c:v>28.207000000000001</c:v>
                </c:pt>
                <c:pt idx="413">
                  <c:v>28.105</c:v>
                </c:pt>
                <c:pt idx="414">
                  <c:v>28.122</c:v>
                </c:pt>
                <c:pt idx="415">
                  <c:v>28.18</c:v>
                </c:pt>
                <c:pt idx="416">
                  <c:v>28.178999999999998</c:v>
                </c:pt>
                <c:pt idx="417">
                  <c:v>28.209</c:v>
                </c:pt>
                <c:pt idx="418">
                  <c:v>28.291</c:v>
                </c:pt>
                <c:pt idx="419">
                  <c:v>28.384</c:v>
                </c:pt>
                <c:pt idx="420">
                  <c:v>28.295999999999999</c:v>
                </c:pt>
                <c:pt idx="421">
                  <c:v>28.594000000000001</c:v>
                </c:pt>
                <c:pt idx="422">
                  <c:v>28.135000000000002</c:v>
                </c:pt>
                <c:pt idx="423">
                  <c:v>28.475000000000001</c:v>
                </c:pt>
                <c:pt idx="424">
                  <c:v>28.478999999999999</c:v>
                </c:pt>
                <c:pt idx="425">
                  <c:v>28.239000000000001</c:v>
                </c:pt>
                <c:pt idx="426">
                  <c:v>28.526</c:v>
                </c:pt>
                <c:pt idx="427">
                  <c:v>28.484999999999999</c:v>
                </c:pt>
                <c:pt idx="428">
                  <c:v>28.521000000000001</c:v>
                </c:pt>
                <c:pt idx="429">
                  <c:v>28.196000000000002</c:v>
                </c:pt>
                <c:pt idx="430">
                  <c:v>28.427</c:v>
                </c:pt>
                <c:pt idx="431">
                  <c:v>28.332000000000001</c:v>
                </c:pt>
                <c:pt idx="432">
                  <c:v>28.427</c:v>
                </c:pt>
                <c:pt idx="433">
                  <c:v>28.431000000000001</c:v>
                </c:pt>
                <c:pt idx="434">
                  <c:v>28.472999999999999</c:v>
                </c:pt>
                <c:pt idx="435">
                  <c:v>28.366</c:v>
                </c:pt>
                <c:pt idx="436">
                  <c:v>28.329000000000001</c:v>
                </c:pt>
                <c:pt idx="437">
                  <c:v>28.244</c:v>
                </c:pt>
                <c:pt idx="438">
                  <c:v>28.442</c:v>
                </c:pt>
                <c:pt idx="439">
                  <c:v>28.373000000000001</c:v>
                </c:pt>
                <c:pt idx="440">
                  <c:v>28.452999999999999</c:v>
                </c:pt>
                <c:pt idx="441">
                  <c:v>28.536999999999999</c:v>
                </c:pt>
                <c:pt idx="442">
                  <c:v>27.986999999999998</c:v>
                </c:pt>
                <c:pt idx="443">
                  <c:v>28.247</c:v>
                </c:pt>
                <c:pt idx="444">
                  <c:v>28.076000000000001</c:v>
                </c:pt>
                <c:pt idx="445">
                  <c:v>28.234999999999999</c:v>
                </c:pt>
                <c:pt idx="446">
                  <c:v>28.216000000000001</c:v>
                </c:pt>
                <c:pt idx="447">
                  <c:v>28.14</c:v>
                </c:pt>
                <c:pt idx="448">
                  <c:v>28.195</c:v>
                </c:pt>
                <c:pt idx="449">
                  <c:v>28.318000000000001</c:v>
                </c:pt>
                <c:pt idx="450">
                  <c:v>28.356999999999999</c:v>
                </c:pt>
                <c:pt idx="451">
                  <c:v>28.295000000000002</c:v>
                </c:pt>
                <c:pt idx="452">
                  <c:v>28.303000000000001</c:v>
                </c:pt>
                <c:pt idx="453">
                  <c:v>28.295000000000002</c:v>
                </c:pt>
                <c:pt idx="454">
                  <c:v>28.161000000000001</c:v>
                </c:pt>
                <c:pt idx="455">
                  <c:v>28.289000000000001</c:v>
                </c:pt>
                <c:pt idx="456">
                  <c:v>28.343</c:v>
                </c:pt>
                <c:pt idx="457">
                  <c:v>28.337</c:v>
                </c:pt>
                <c:pt idx="458">
                  <c:v>28.361999999999998</c:v>
                </c:pt>
                <c:pt idx="459">
                  <c:v>28.510999999999999</c:v>
                </c:pt>
                <c:pt idx="460">
                  <c:v>28.588000000000001</c:v>
                </c:pt>
                <c:pt idx="461">
                  <c:v>28.277000000000001</c:v>
                </c:pt>
                <c:pt idx="462">
                  <c:v>28.311</c:v>
                </c:pt>
                <c:pt idx="463">
                  <c:v>28.31</c:v>
                </c:pt>
                <c:pt idx="464">
                  <c:v>28.279</c:v>
                </c:pt>
                <c:pt idx="465">
                  <c:v>28.378</c:v>
                </c:pt>
                <c:pt idx="466">
                  <c:v>28.419</c:v>
                </c:pt>
                <c:pt idx="467">
                  <c:v>28.398</c:v>
                </c:pt>
                <c:pt idx="468">
                  <c:v>28.311</c:v>
                </c:pt>
                <c:pt idx="469">
                  <c:v>28.2</c:v>
                </c:pt>
                <c:pt idx="470">
                  <c:v>28.233000000000001</c:v>
                </c:pt>
                <c:pt idx="471">
                  <c:v>28.19</c:v>
                </c:pt>
                <c:pt idx="472">
                  <c:v>28.152000000000001</c:v>
                </c:pt>
                <c:pt idx="473">
                  <c:v>28.106999999999999</c:v>
                </c:pt>
                <c:pt idx="474">
                  <c:v>28.245999999999999</c:v>
                </c:pt>
                <c:pt idx="475">
                  <c:v>27.975000000000001</c:v>
                </c:pt>
                <c:pt idx="476">
                  <c:v>28.189</c:v>
                </c:pt>
                <c:pt idx="477">
                  <c:v>28.582999999999998</c:v>
                </c:pt>
                <c:pt idx="478">
                  <c:v>28.515000000000001</c:v>
                </c:pt>
                <c:pt idx="479">
                  <c:v>28.215</c:v>
                </c:pt>
                <c:pt idx="480">
                  <c:v>28.03</c:v>
                </c:pt>
                <c:pt idx="481">
                  <c:v>28.532</c:v>
                </c:pt>
                <c:pt idx="482">
                  <c:v>28.466000000000001</c:v>
                </c:pt>
                <c:pt idx="483">
                  <c:v>28.52</c:v>
                </c:pt>
                <c:pt idx="484">
                  <c:v>28.443999999999999</c:v>
                </c:pt>
                <c:pt idx="485">
                  <c:v>28.538</c:v>
                </c:pt>
                <c:pt idx="486">
                  <c:v>28.364000000000001</c:v>
                </c:pt>
                <c:pt idx="487">
                  <c:v>28.431999999999999</c:v>
                </c:pt>
                <c:pt idx="488">
                  <c:v>28.378</c:v>
                </c:pt>
                <c:pt idx="489">
                  <c:v>28.411999999999999</c:v>
                </c:pt>
                <c:pt idx="490">
                  <c:v>28.558</c:v>
                </c:pt>
                <c:pt idx="491">
                  <c:v>28.434999999999999</c:v>
                </c:pt>
                <c:pt idx="492">
                  <c:v>28.295000000000002</c:v>
                </c:pt>
                <c:pt idx="493">
                  <c:v>28.376000000000001</c:v>
                </c:pt>
                <c:pt idx="494">
                  <c:v>28.460999999999999</c:v>
                </c:pt>
                <c:pt idx="495">
                  <c:v>28.102</c:v>
                </c:pt>
                <c:pt idx="496">
                  <c:v>28.437000000000001</c:v>
                </c:pt>
                <c:pt idx="497">
                  <c:v>28.436</c:v>
                </c:pt>
              </c:numCache>
            </c:numRef>
          </c:yVal>
          <c:smooth val="0"/>
          <c:extLst>
            <c:ext xmlns:c16="http://schemas.microsoft.com/office/drawing/2014/chart" uri="{C3380CC4-5D6E-409C-BE32-E72D297353CC}">
              <c16:uniqueId val="{00000007-AD64-4B4F-BA78-50FEB1FB2C59}"/>
            </c:ext>
          </c:extLst>
        </c:ser>
        <c:ser>
          <c:idx val="8"/>
          <c:order val="8"/>
          <c:tx>
            <c:strRef>
              <c:f>'Layer Time'!$J$1</c:f>
              <c:strCache>
                <c:ptCount val="1"/>
                <c:pt idx="0">
                  <c:v>grid</c:v>
                </c:pt>
              </c:strCache>
            </c:strRef>
          </c:tx>
          <c:spPr>
            <a:ln w="19050" cap="rnd">
              <a:solidFill>
                <a:schemeClr val="accent3">
                  <a:lumMod val="6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Time'!$J$2:$J$499</c:f>
              <c:numCache>
                <c:formatCode>General</c:formatCode>
                <c:ptCount val="498"/>
                <c:pt idx="0">
                  <c:v>27.198</c:v>
                </c:pt>
                <c:pt idx="1">
                  <c:v>27.93</c:v>
                </c:pt>
                <c:pt idx="2">
                  <c:v>27.225000000000001</c:v>
                </c:pt>
                <c:pt idx="3">
                  <c:v>27.225000000000001</c:v>
                </c:pt>
                <c:pt idx="4">
                  <c:v>27.225000000000001</c:v>
                </c:pt>
                <c:pt idx="5">
                  <c:v>27.225000000000001</c:v>
                </c:pt>
                <c:pt idx="6">
                  <c:v>27.225000000000001</c:v>
                </c:pt>
                <c:pt idx="7">
                  <c:v>27.225000000000001</c:v>
                </c:pt>
                <c:pt idx="8">
                  <c:v>27.225000000000001</c:v>
                </c:pt>
                <c:pt idx="9">
                  <c:v>27.225000000000001</c:v>
                </c:pt>
                <c:pt idx="10">
                  <c:v>27.225000000000001</c:v>
                </c:pt>
                <c:pt idx="11">
                  <c:v>27.225000000000001</c:v>
                </c:pt>
                <c:pt idx="12">
                  <c:v>27.225000000000001</c:v>
                </c:pt>
                <c:pt idx="13">
                  <c:v>27.225000000000001</c:v>
                </c:pt>
                <c:pt idx="14">
                  <c:v>27.225000000000001</c:v>
                </c:pt>
                <c:pt idx="15">
                  <c:v>27.225000000000001</c:v>
                </c:pt>
                <c:pt idx="16">
                  <c:v>27.225000000000001</c:v>
                </c:pt>
                <c:pt idx="17">
                  <c:v>27.225000000000001</c:v>
                </c:pt>
                <c:pt idx="18">
                  <c:v>27.225000000000001</c:v>
                </c:pt>
                <c:pt idx="19">
                  <c:v>27.225000000000001</c:v>
                </c:pt>
                <c:pt idx="20">
                  <c:v>27.225000000000001</c:v>
                </c:pt>
                <c:pt idx="21">
                  <c:v>27.225000000000001</c:v>
                </c:pt>
                <c:pt idx="22">
                  <c:v>27.225000000000001</c:v>
                </c:pt>
                <c:pt idx="23">
                  <c:v>27.225000000000001</c:v>
                </c:pt>
                <c:pt idx="24">
                  <c:v>27.225000000000001</c:v>
                </c:pt>
                <c:pt idx="25">
                  <c:v>27.225000000000001</c:v>
                </c:pt>
                <c:pt idx="26">
                  <c:v>27.225000000000001</c:v>
                </c:pt>
                <c:pt idx="27">
                  <c:v>27.225000000000001</c:v>
                </c:pt>
                <c:pt idx="28">
                  <c:v>27.225000000000001</c:v>
                </c:pt>
                <c:pt idx="29">
                  <c:v>27.225000000000001</c:v>
                </c:pt>
                <c:pt idx="30">
                  <c:v>27.225000000000001</c:v>
                </c:pt>
                <c:pt idx="31">
                  <c:v>27.225000000000001</c:v>
                </c:pt>
                <c:pt idx="32">
                  <c:v>27.225000000000001</c:v>
                </c:pt>
                <c:pt idx="33">
                  <c:v>27.225000000000001</c:v>
                </c:pt>
                <c:pt idx="34">
                  <c:v>27.225000000000001</c:v>
                </c:pt>
                <c:pt idx="35">
                  <c:v>27.225000000000001</c:v>
                </c:pt>
                <c:pt idx="36">
                  <c:v>27.225000000000001</c:v>
                </c:pt>
                <c:pt idx="37">
                  <c:v>27.225000000000001</c:v>
                </c:pt>
                <c:pt idx="38">
                  <c:v>27.225000000000001</c:v>
                </c:pt>
                <c:pt idx="39">
                  <c:v>27.225000000000001</c:v>
                </c:pt>
                <c:pt idx="40">
                  <c:v>27.225000000000001</c:v>
                </c:pt>
                <c:pt idx="41">
                  <c:v>27.225000000000001</c:v>
                </c:pt>
                <c:pt idx="42">
                  <c:v>27.225000000000001</c:v>
                </c:pt>
                <c:pt idx="43">
                  <c:v>27.225000000000001</c:v>
                </c:pt>
                <c:pt idx="44">
                  <c:v>27.225000000000001</c:v>
                </c:pt>
                <c:pt idx="45">
                  <c:v>27.225000000000001</c:v>
                </c:pt>
                <c:pt idx="46">
                  <c:v>27.225000000000001</c:v>
                </c:pt>
                <c:pt idx="47">
                  <c:v>27.225000000000001</c:v>
                </c:pt>
                <c:pt idx="48">
                  <c:v>27.225000000000001</c:v>
                </c:pt>
                <c:pt idx="49">
                  <c:v>27.225000000000001</c:v>
                </c:pt>
                <c:pt idx="50">
                  <c:v>27.225000000000001</c:v>
                </c:pt>
                <c:pt idx="51">
                  <c:v>27.225000000000001</c:v>
                </c:pt>
                <c:pt idx="52">
                  <c:v>27.225000000000001</c:v>
                </c:pt>
                <c:pt idx="53">
                  <c:v>27.225000000000001</c:v>
                </c:pt>
                <c:pt idx="54">
                  <c:v>27.225000000000001</c:v>
                </c:pt>
                <c:pt idx="55">
                  <c:v>27.225000000000001</c:v>
                </c:pt>
                <c:pt idx="56">
                  <c:v>27.225000000000001</c:v>
                </c:pt>
                <c:pt idx="57">
                  <c:v>27.225000000000001</c:v>
                </c:pt>
                <c:pt idx="58">
                  <c:v>27.225000000000001</c:v>
                </c:pt>
                <c:pt idx="59">
                  <c:v>27.225000000000001</c:v>
                </c:pt>
                <c:pt idx="60">
                  <c:v>27.225000000000001</c:v>
                </c:pt>
                <c:pt idx="61">
                  <c:v>27.225000000000001</c:v>
                </c:pt>
                <c:pt idx="62">
                  <c:v>27.225000000000001</c:v>
                </c:pt>
                <c:pt idx="63">
                  <c:v>27.225000000000001</c:v>
                </c:pt>
                <c:pt idx="64">
                  <c:v>27.225000000000001</c:v>
                </c:pt>
                <c:pt idx="65">
                  <c:v>27.225000000000001</c:v>
                </c:pt>
                <c:pt idx="66">
                  <c:v>27.225000000000001</c:v>
                </c:pt>
                <c:pt idx="67">
                  <c:v>27.225000000000001</c:v>
                </c:pt>
                <c:pt idx="68">
                  <c:v>27.225000000000001</c:v>
                </c:pt>
                <c:pt idx="69">
                  <c:v>27.225000000000001</c:v>
                </c:pt>
                <c:pt idx="70">
                  <c:v>27.225000000000001</c:v>
                </c:pt>
                <c:pt idx="71">
                  <c:v>27.225000000000001</c:v>
                </c:pt>
                <c:pt idx="72">
                  <c:v>27.225000000000001</c:v>
                </c:pt>
                <c:pt idx="73">
                  <c:v>27.225000000000001</c:v>
                </c:pt>
                <c:pt idx="74">
                  <c:v>27.225000000000001</c:v>
                </c:pt>
                <c:pt idx="75">
                  <c:v>27.225000000000001</c:v>
                </c:pt>
                <c:pt idx="76">
                  <c:v>27.225000000000001</c:v>
                </c:pt>
                <c:pt idx="77">
                  <c:v>27.225000000000001</c:v>
                </c:pt>
                <c:pt idx="78">
                  <c:v>27.225000000000001</c:v>
                </c:pt>
                <c:pt idx="79">
                  <c:v>27.225000000000001</c:v>
                </c:pt>
                <c:pt idx="80">
                  <c:v>27.225000000000001</c:v>
                </c:pt>
                <c:pt idx="81">
                  <c:v>27.225000000000001</c:v>
                </c:pt>
                <c:pt idx="82">
                  <c:v>27.225000000000001</c:v>
                </c:pt>
                <c:pt idx="83">
                  <c:v>27.225000000000001</c:v>
                </c:pt>
                <c:pt idx="84">
                  <c:v>27.225000000000001</c:v>
                </c:pt>
                <c:pt idx="85">
                  <c:v>27.225000000000001</c:v>
                </c:pt>
                <c:pt idx="86">
                  <c:v>27.225000000000001</c:v>
                </c:pt>
                <c:pt idx="87">
                  <c:v>27.225000000000001</c:v>
                </c:pt>
                <c:pt idx="88">
                  <c:v>27.225000000000001</c:v>
                </c:pt>
                <c:pt idx="89">
                  <c:v>27.225000000000001</c:v>
                </c:pt>
                <c:pt idx="90">
                  <c:v>27.225000000000001</c:v>
                </c:pt>
                <c:pt idx="91">
                  <c:v>27.225000000000001</c:v>
                </c:pt>
                <c:pt idx="92">
                  <c:v>27.225000000000001</c:v>
                </c:pt>
                <c:pt idx="93">
                  <c:v>27.225000000000001</c:v>
                </c:pt>
                <c:pt idx="94">
                  <c:v>27.225000000000001</c:v>
                </c:pt>
                <c:pt idx="95">
                  <c:v>27.225000000000001</c:v>
                </c:pt>
                <c:pt idx="96">
                  <c:v>27.225000000000001</c:v>
                </c:pt>
                <c:pt idx="97">
                  <c:v>27.225000000000001</c:v>
                </c:pt>
                <c:pt idx="98">
                  <c:v>27.225000000000001</c:v>
                </c:pt>
                <c:pt idx="99">
                  <c:v>27.225000000000001</c:v>
                </c:pt>
                <c:pt idx="100">
                  <c:v>27.225000000000001</c:v>
                </c:pt>
                <c:pt idx="101">
                  <c:v>27.225000000000001</c:v>
                </c:pt>
                <c:pt idx="102">
                  <c:v>27.225000000000001</c:v>
                </c:pt>
                <c:pt idx="103">
                  <c:v>27.225000000000001</c:v>
                </c:pt>
                <c:pt idx="104">
                  <c:v>27.225000000000001</c:v>
                </c:pt>
                <c:pt idx="105">
                  <c:v>27.225000000000001</c:v>
                </c:pt>
                <c:pt idx="106">
                  <c:v>27.225000000000001</c:v>
                </c:pt>
                <c:pt idx="107">
                  <c:v>27.225000000000001</c:v>
                </c:pt>
                <c:pt idx="108">
                  <c:v>27.225000000000001</c:v>
                </c:pt>
                <c:pt idx="109">
                  <c:v>27.225000000000001</c:v>
                </c:pt>
                <c:pt idx="110">
                  <c:v>27.225000000000001</c:v>
                </c:pt>
                <c:pt idx="111">
                  <c:v>27.225000000000001</c:v>
                </c:pt>
                <c:pt idx="112">
                  <c:v>27.225000000000001</c:v>
                </c:pt>
                <c:pt idx="113">
                  <c:v>27.225000000000001</c:v>
                </c:pt>
                <c:pt idx="114">
                  <c:v>27.225000000000001</c:v>
                </c:pt>
                <c:pt idx="115">
                  <c:v>27.225000000000001</c:v>
                </c:pt>
                <c:pt idx="116">
                  <c:v>27.225000000000001</c:v>
                </c:pt>
                <c:pt idx="117">
                  <c:v>27.225000000000001</c:v>
                </c:pt>
                <c:pt idx="118">
                  <c:v>27.225000000000001</c:v>
                </c:pt>
                <c:pt idx="119">
                  <c:v>27.225000000000001</c:v>
                </c:pt>
                <c:pt idx="120">
                  <c:v>27.225000000000001</c:v>
                </c:pt>
                <c:pt idx="121">
                  <c:v>27.225000000000001</c:v>
                </c:pt>
                <c:pt idx="122">
                  <c:v>27.225000000000001</c:v>
                </c:pt>
                <c:pt idx="123">
                  <c:v>27.225000000000001</c:v>
                </c:pt>
                <c:pt idx="124">
                  <c:v>27.225000000000001</c:v>
                </c:pt>
                <c:pt idx="125">
                  <c:v>27.225000000000001</c:v>
                </c:pt>
                <c:pt idx="126">
                  <c:v>27.225000000000001</c:v>
                </c:pt>
                <c:pt idx="127">
                  <c:v>27.225000000000001</c:v>
                </c:pt>
                <c:pt idx="128">
                  <c:v>27.225000000000001</c:v>
                </c:pt>
                <c:pt idx="129">
                  <c:v>27.225000000000001</c:v>
                </c:pt>
                <c:pt idx="130">
                  <c:v>27.225000000000001</c:v>
                </c:pt>
                <c:pt idx="131">
                  <c:v>27.225000000000001</c:v>
                </c:pt>
                <c:pt idx="132">
                  <c:v>27.225000000000001</c:v>
                </c:pt>
                <c:pt idx="133">
                  <c:v>27.225000000000001</c:v>
                </c:pt>
                <c:pt idx="134">
                  <c:v>27.225000000000001</c:v>
                </c:pt>
                <c:pt idx="135">
                  <c:v>27.225000000000001</c:v>
                </c:pt>
                <c:pt idx="136">
                  <c:v>27.225000000000001</c:v>
                </c:pt>
                <c:pt idx="137">
                  <c:v>27.225000000000001</c:v>
                </c:pt>
                <c:pt idx="138">
                  <c:v>27.225000000000001</c:v>
                </c:pt>
                <c:pt idx="139">
                  <c:v>27.225000000000001</c:v>
                </c:pt>
                <c:pt idx="140">
                  <c:v>27.225000000000001</c:v>
                </c:pt>
                <c:pt idx="141">
                  <c:v>27.225000000000001</c:v>
                </c:pt>
                <c:pt idx="142">
                  <c:v>27.225000000000001</c:v>
                </c:pt>
                <c:pt idx="143">
                  <c:v>27.225000000000001</c:v>
                </c:pt>
                <c:pt idx="144">
                  <c:v>27.225000000000001</c:v>
                </c:pt>
                <c:pt idx="145">
                  <c:v>27.225000000000001</c:v>
                </c:pt>
                <c:pt idx="146">
                  <c:v>27.225000000000001</c:v>
                </c:pt>
                <c:pt idx="147">
                  <c:v>27.225000000000001</c:v>
                </c:pt>
                <c:pt idx="148">
                  <c:v>27.225000000000001</c:v>
                </c:pt>
                <c:pt idx="149">
                  <c:v>27.225000000000001</c:v>
                </c:pt>
                <c:pt idx="150">
                  <c:v>27.225000000000001</c:v>
                </c:pt>
                <c:pt idx="151">
                  <c:v>27.225000000000001</c:v>
                </c:pt>
                <c:pt idx="152">
                  <c:v>27.225000000000001</c:v>
                </c:pt>
                <c:pt idx="153">
                  <c:v>27.225000000000001</c:v>
                </c:pt>
                <c:pt idx="154">
                  <c:v>27.225000000000001</c:v>
                </c:pt>
                <c:pt idx="155">
                  <c:v>27.225000000000001</c:v>
                </c:pt>
                <c:pt idx="156">
                  <c:v>27.225000000000001</c:v>
                </c:pt>
                <c:pt idx="157">
                  <c:v>27.225000000000001</c:v>
                </c:pt>
                <c:pt idx="158">
                  <c:v>27.225000000000001</c:v>
                </c:pt>
                <c:pt idx="159">
                  <c:v>27.225000000000001</c:v>
                </c:pt>
                <c:pt idx="160">
                  <c:v>27.225000000000001</c:v>
                </c:pt>
                <c:pt idx="161">
                  <c:v>27.225000000000001</c:v>
                </c:pt>
                <c:pt idx="162">
                  <c:v>27.225000000000001</c:v>
                </c:pt>
                <c:pt idx="163">
                  <c:v>27.225000000000001</c:v>
                </c:pt>
                <c:pt idx="164">
                  <c:v>27.225000000000001</c:v>
                </c:pt>
                <c:pt idx="165">
                  <c:v>27.225000000000001</c:v>
                </c:pt>
                <c:pt idx="166">
                  <c:v>27.225000000000001</c:v>
                </c:pt>
                <c:pt idx="167">
                  <c:v>27.225000000000001</c:v>
                </c:pt>
                <c:pt idx="168">
                  <c:v>27.225000000000001</c:v>
                </c:pt>
                <c:pt idx="169">
                  <c:v>27.225000000000001</c:v>
                </c:pt>
                <c:pt idx="170">
                  <c:v>27.225000000000001</c:v>
                </c:pt>
                <c:pt idx="171">
                  <c:v>27.225000000000001</c:v>
                </c:pt>
                <c:pt idx="172">
                  <c:v>27.225000000000001</c:v>
                </c:pt>
                <c:pt idx="173">
                  <c:v>27.225000000000001</c:v>
                </c:pt>
                <c:pt idx="174">
                  <c:v>27.225000000000001</c:v>
                </c:pt>
                <c:pt idx="175">
                  <c:v>27.225000000000001</c:v>
                </c:pt>
                <c:pt idx="176">
                  <c:v>27.225000000000001</c:v>
                </c:pt>
                <c:pt idx="177">
                  <c:v>27.225000000000001</c:v>
                </c:pt>
                <c:pt idx="178">
                  <c:v>27.225000000000001</c:v>
                </c:pt>
                <c:pt idx="179">
                  <c:v>27.225000000000001</c:v>
                </c:pt>
                <c:pt idx="180">
                  <c:v>27.225000000000001</c:v>
                </c:pt>
                <c:pt idx="181">
                  <c:v>27.225000000000001</c:v>
                </c:pt>
                <c:pt idx="182">
                  <c:v>27.225000000000001</c:v>
                </c:pt>
                <c:pt idx="183">
                  <c:v>27.225000000000001</c:v>
                </c:pt>
                <c:pt idx="184">
                  <c:v>27.225000000000001</c:v>
                </c:pt>
                <c:pt idx="185">
                  <c:v>27.225000000000001</c:v>
                </c:pt>
                <c:pt idx="186">
                  <c:v>27.225000000000001</c:v>
                </c:pt>
                <c:pt idx="187">
                  <c:v>27.225000000000001</c:v>
                </c:pt>
                <c:pt idx="188">
                  <c:v>27.225000000000001</c:v>
                </c:pt>
                <c:pt idx="189">
                  <c:v>27.225000000000001</c:v>
                </c:pt>
                <c:pt idx="190">
                  <c:v>27.225000000000001</c:v>
                </c:pt>
                <c:pt idx="191">
                  <c:v>27.225000000000001</c:v>
                </c:pt>
                <c:pt idx="192">
                  <c:v>27.225000000000001</c:v>
                </c:pt>
                <c:pt idx="193">
                  <c:v>27.225000000000001</c:v>
                </c:pt>
                <c:pt idx="194">
                  <c:v>27.225000000000001</c:v>
                </c:pt>
                <c:pt idx="195">
                  <c:v>27.225000000000001</c:v>
                </c:pt>
                <c:pt idx="196">
                  <c:v>27.225000000000001</c:v>
                </c:pt>
                <c:pt idx="197">
                  <c:v>27.225000000000001</c:v>
                </c:pt>
                <c:pt idx="198">
                  <c:v>27.225000000000001</c:v>
                </c:pt>
                <c:pt idx="199">
                  <c:v>27.225000000000001</c:v>
                </c:pt>
                <c:pt idx="200">
                  <c:v>27.225000000000001</c:v>
                </c:pt>
                <c:pt idx="201">
                  <c:v>27.225000000000001</c:v>
                </c:pt>
                <c:pt idx="202">
                  <c:v>27.225000000000001</c:v>
                </c:pt>
                <c:pt idx="203">
                  <c:v>27.225000000000001</c:v>
                </c:pt>
                <c:pt idx="204">
                  <c:v>27.225000000000001</c:v>
                </c:pt>
                <c:pt idx="205">
                  <c:v>27.225000000000001</c:v>
                </c:pt>
                <c:pt idx="206">
                  <c:v>27.225000000000001</c:v>
                </c:pt>
                <c:pt idx="207">
                  <c:v>27.225000000000001</c:v>
                </c:pt>
                <c:pt idx="208">
                  <c:v>27.225000000000001</c:v>
                </c:pt>
                <c:pt idx="209">
                  <c:v>27.225000000000001</c:v>
                </c:pt>
                <c:pt idx="210">
                  <c:v>27.225000000000001</c:v>
                </c:pt>
                <c:pt idx="211">
                  <c:v>27.225000000000001</c:v>
                </c:pt>
                <c:pt idx="212">
                  <c:v>27.225000000000001</c:v>
                </c:pt>
                <c:pt idx="213">
                  <c:v>27.225000000000001</c:v>
                </c:pt>
                <c:pt idx="214">
                  <c:v>27.225000000000001</c:v>
                </c:pt>
                <c:pt idx="215">
                  <c:v>27.225000000000001</c:v>
                </c:pt>
                <c:pt idx="216">
                  <c:v>27.225000000000001</c:v>
                </c:pt>
                <c:pt idx="217">
                  <c:v>27.225000000000001</c:v>
                </c:pt>
                <c:pt idx="218">
                  <c:v>27.225000000000001</c:v>
                </c:pt>
                <c:pt idx="219">
                  <c:v>27.225000000000001</c:v>
                </c:pt>
                <c:pt idx="220">
                  <c:v>27.225000000000001</c:v>
                </c:pt>
                <c:pt idx="221">
                  <c:v>27.225000000000001</c:v>
                </c:pt>
                <c:pt idx="222">
                  <c:v>27.225000000000001</c:v>
                </c:pt>
                <c:pt idx="223">
                  <c:v>27.225000000000001</c:v>
                </c:pt>
                <c:pt idx="224">
                  <c:v>27.225000000000001</c:v>
                </c:pt>
                <c:pt idx="225">
                  <c:v>27.225000000000001</c:v>
                </c:pt>
                <c:pt idx="226">
                  <c:v>27.225000000000001</c:v>
                </c:pt>
                <c:pt idx="227">
                  <c:v>27.225000000000001</c:v>
                </c:pt>
                <c:pt idx="228">
                  <c:v>27.225000000000001</c:v>
                </c:pt>
                <c:pt idx="229">
                  <c:v>27.225000000000001</c:v>
                </c:pt>
                <c:pt idx="230">
                  <c:v>27.225000000000001</c:v>
                </c:pt>
                <c:pt idx="231">
                  <c:v>27.225000000000001</c:v>
                </c:pt>
                <c:pt idx="232">
                  <c:v>27.225000000000001</c:v>
                </c:pt>
                <c:pt idx="233">
                  <c:v>27.225000000000001</c:v>
                </c:pt>
                <c:pt idx="234">
                  <c:v>27.225000000000001</c:v>
                </c:pt>
                <c:pt idx="235">
                  <c:v>27.225000000000001</c:v>
                </c:pt>
                <c:pt idx="236">
                  <c:v>27.225000000000001</c:v>
                </c:pt>
                <c:pt idx="237">
                  <c:v>27.225000000000001</c:v>
                </c:pt>
                <c:pt idx="238">
                  <c:v>27.225000000000001</c:v>
                </c:pt>
                <c:pt idx="239">
                  <c:v>27.225000000000001</c:v>
                </c:pt>
                <c:pt idx="240">
                  <c:v>27.225000000000001</c:v>
                </c:pt>
                <c:pt idx="241">
                  <c:v>27.225000000000001</c:v>
                </c:pt>
                <c:pt idx="242">
                  <c:v>27.225000000000001</c:v>
                </c:pt>
                <c:pt idx="243">
                  <c:v>27.225000000000001</c:v>
                </c:pt>
                <c:pt idx="244">
                  <c:v>27.225000000000001</c:v>
                </c:pt>
                <c:pt idx="245">
                  <c:v>27.225000000000001</c:v>
                </c:pt>
                <c:pt idx="246">
                  <c:v>27.225000000000001</c:v>
                </c:pt>
                <c:pt idx="247">
                  <c:v>27.225000000000001</c:v>
                </c:pt>
                <c:pt idx="248">
                  <c:v>27.225000000000001</c:v>
                </c:pt>
                <c:pt idx="249">
                  <c:v>27.225000000000001</c:v>
                </c:pt>
                <c:pt idx="250">
                  <c:v>27.225000000000001</c:v>
                </c:pt>
                <c:pt idx="251">
                  <c:v>27.225000000000001</c:v>
                </c:pt>
                <c:pt idx="252">
                  <c:v>27.225000000000001</c:v>
                </c:pt>
                <c:pt idx="253">
                  <c:v>27.225000000000001</c:v>
                </c:pt>
                <c:pt idx="254">
                  <c:v>27.225000000000001</c:v>
                </c:pt>
                <c:pt idx="255">
                  <c:v>27.225000000000001</c:v>
                </c:pt>
                <c:pt idx="256">
                  <c:v>27.225000000000001</c:v>
                </c:pt>
                <c:pt idx="257">
                  <c:v>27.225000000000001</c:v>
                </c:pt>
                <c:pt idx="258">
                  <c:v>27.225000000000001</c:v>
                </c:pt>
                <c:pt idx="259">
                  <c:v>27.225000000000001</c:v>
                </c:pt>
                <c:pt idx="260">
                  <c:v>27.225000000000001</c:v>
                </c:pt>
                <c:pt idx="261">
                  <c:v>27.225000000000001</c:v>
                </c:pt>
                <c:pt idx="262">
                  <c:v>27.225000000000001</c:v>
                </c:pt>
                <c:pt idx="263">
                  <c:v>27.225000000000001</c:v>
                </c:pt>
                <c:pt idx="264">
                  <c:v>27.225000000000001</c:v>
                </c:pt>
                <c:pt idx="265">
                  <c:v>27.225000000000001</c:v>
                </c:pt>
                <c:pt idx="266">
                  <c:v>27.225000000000001</c:v>
                </c:pt>
                <c:pt idx="267">
                  <c:v>27.225000000000001</c:v>
                </c:pt>
                <c:pt idx="268">
                  <c:v>27.225000000000001</c:v>
                </c:pt>
                <c:pt idx="269">
                  <c:v>27.225000000000001</c:v>
                </c:pt>
                <c:pt idx="270">
                  <c:v>27.225000000000001</c:v>
                </c:pt>
                <c:pt idx="271">
                  <c:v>27.225000000000001</c:v>
                </c:pt>
                <c:pt idx="272">
                  <c:v>27.225000000000001</c:v>
                </c:pt>
                <c:pt idx="273">
                  <c:v>27.225000000000001</c:v>
                </c:pt>
                <c:pt idx="274">
                  <c:v>27.225000000000001</c:v>
                </c:pt>
                <c:pt idx="275">
                  <c:v>27.225000000000001</c:v>
                </c:pt>
                <c:pt idx="276">
                  <c:v>27.225000000000001</c:v>
                </c:pt>
                <c:pt idx="277">
                  <c:v>27.225000000000001</c:v>
                </c:pt>
                <c:pt idx="278">
                  <c:v>27.225000000000001</c:v>
                </c:pt>
                <c:pt idx="279">
                  <c:v>27.225000000000001</c:v>
                </c:pt>
                <c:pt idx="280">
                  <c:v>27.225000000000001</c:v>
                </c:pt>
                <c:pt idx="281">
                  <c:v>27.225000000000001</c:v>
                </c:pt>
                <c:pt idx="282">
                  <c:v>27.225000000000001</c:v>
                </c:pt>
                <c:pt idx="283">
                  <c:v>27.225000000000001</c:v>
                </c:pt>
                <c:pt idx="284">
                  <c:v>27.225000000000001</c:v>
                </c:pt>
                <c:pt idx="285">
                  <c:v>27.225000000000001</c:v>
                </c:pt>
                <c:pt idx="286">
                  <c:v>27.225000000000001</c:v>
                </c:pt>
                <c:pt idx="287">
                  <c:v>27.225000000000001</c:v>
                </c:pt>
                <c:pt idx="288">
                  <c:v>27.225000000000001</c:v>
                </c:pt>
                <c:pt idx="289">
                  <c:v>27.225000000000001</c:v>
                </c:pt>
                <c:pt idx="290">
                  <c:v>27.225000000000001</c:v>
                </c:pt>
                <c:pt idx="291">
                  <c:v>27.225000000000001</c:v>
                </c:pt>
                <c:pt idx="292">
                  <c:v>27.225000000000001</c:v>
                </c:pt>
                <c:pt idx="293">
                  <c:v>27.225000000000001</c:v>
                </c:pt>
                <c:pt idx="294">
                  <c:v>27.225000000000001</c:v>
                </c:pt>
                <c:pt idx="295">
                  <c:v>27.225000000000001</c:v>
                </c:pt>
                <c:pt idx="296">
                  <c:v>27.225000000000001</c:v>
                </c:pt>
                <c:pt idx="297">
                  <c:v>27.225000000000001</c:v>
                </c:pt>
                <c:pt idx="298">
                  <c:v>27.225000000000001</c:v>
                </c:pt>
                <c:pt idx="299">
                  <c:v>27.225000000000001</c:v>
                </c:pt>
                <c:pt idx="300">
                  <c:v>27.225000000000001</c:v>
                </c:pt>
                <c:pt idx="301">
                  <c:v>27.225000000000001</c:v>
                </c:pt>
                <c:pt idx="302">
                  <c:v>27.225000000000001</c:v>
                </c:pt>
                <c:pt idx="303">
                  <c:v>27.225000000000001</c:v>
                </c:pt>
                <c:pt idx="304">
                  <c:v>27.225000000000001</c:v>
                </c:pt>
                <c:pt idx="305">
                  <c:v>27.225000000000001</c:v>
                </c:pt>
                <c:pt idx="306">
                  <c:v>27.225000000000001</c:v>
                </c:pt>
                <c:pt idx="307">
                  <c:v>27.225000000000001</c:v>
                </c:pt>
                <c:pt idx="308">
                  <c:v>27.225000000000001</c:v>
                </c:pt>
                <c:pt idx="309">
                  <c:v>27.225000000000001</c:v>
                </c:pt>
                <c:pt idx="310">
                  <c:v>27.225000000000001</c:v>
                </c:pt>
                <c:pt idx="311">
                  <c:v>27.225000000000001</c:v>
                </c:pt>
                <c:pt idx="312">
                  <c:v>27.225000000000001</c:v>
                </c:pt>
                <c:pt idx="313">
                  <c:v>27.225000000000001</c:v>
                </c:pt>
                <c:pt idx="314">
                  <c:v>27.225000000000001</c:v>
                </c:pt>
                <c:pt idx="315">
                  <c:v>27.225000000000001</c:v>
                </c:pt>
                <c:pt idx="316">
                  <c:v>27.225000000000001</c:v>
                </c:pt>
                <c:pt idx="317">
                  <c:v>27.225000000000001</c:v>
                </c:pt>
                <c:pt idx="318">
                  <c:v>27.225000000000001</c:v>
                </c:pt>
                <c:pt idx="319">
                  <c:v>27.225000000000001</c:v>
                </c:pt>
                <c:pt idx="320">
                  <c:v>27.225000000000001</c:v>
                </c:pt>
                <c:pt idx="321">
                  <c:v>27.225000000000001</c:v>
                </c:pt>
                <c:pt idx="322">
                  <c:v>27.225000000000001</c:v>
                </c:pt>
                <c:pt idx="323">
                  <c:v>27.225000000000001</c:v>
                </c:pt>
                <c:pt idx="324">
                  <c:v>27.225000000000001</c:v>
                </c:pt>
                <c:pt idx="325">
                  <c:v>27.225000000000001</c:v>
                </c:pt>
                <c:pt idx="326">
                  <c:v>27.225000000000001</c:v>
                </c:pt>
                <c:pt idx="327">
                  <c:v>27.225000000000001</c:v>
                </c:pt>
                <c:pt idx="328">
                  <c:v>27.225000000000001</c:v>
                </c:pt>
                <c:pt idx="329">
                  <c:v>27.225000000000001</c:v>
                </c:pt>
                <c:pt idx="330">
                  <c:v>27.225000000000001</c:v>
                </c:pt>
                <c:pt idx="331">
                  <c:v>27.225000000000001</c:v>
                </c:pt>
                <c:pt idx="332">
                  <c:v>27.225000000000001</c:v>
                </c:pt>
                <c:pt idx="333">
                  <c:v>27.225000000000001</c:v>
                </c:pt>
                <c:pt idx="334">
                  <c:v>27.225000000000001</c:v>
                </c:pt>
                <c:pt idx="335">
                  <c:v>27.225000000000001</c:v>
                </c:pt>
                <c:pt idx="336">
                  <c:v>27.225000000000001</c:v>
                </c:pt>
                <c:pt idx="337">
                  <c:v>27.225000000000001</c:v>
                </c:pt>
                <c:pt idx="338">
                  <c:v>27.225000000000001</c:v>
                </c:pt>
                <c:pt idx="339">
                  <c:v>27.225000000000001</c:v>
                </c:pt>
                <c:pt idx="340">
                  <c:v>27.225000000000001</c:v>
                </c:pt>
                <c:pt idx="341">
                  <c:v>27.225000000000001</c:v>
                </c:pt>
                <c:pt idx="342">
                  <c:v>27.225000000000001</c:v>
                </c:pt>
                <c:pt idx="343">
                  <c:v>27.225000000000001</c:v>
                </c:pt>
                <c:pt idx="344">
                  <c:v>27.225000000000001</c:v>
                </c:pt>
                <c:pt idx="345">
                  <c:v>27.225000000000001</c:v>
                </c:pt>
                <c:pt idx="346">
                  <c:v>27.225000000000001</c:v>
                </c:pt>
                <c:pt idx="347">
                  <c:v>27.225000000000001</c:v>
                </c:pt>
                <c:pt idx="348">
                  <c:v>27.225000000000001</c:v>
                </c:pt>
                <c:pt idx="349">
                  <c:v>27.225000000000001</c:v>
                </c:pt>
                <c:pt idx="350">
                  <c:v>27.225000000000001</c:v>
                </c:pt>
                <c:pt idx="351">
                  <c:v>27.225000000000001</c:v>
                </c:pt>
                <c:pt idx="352">
                  <c:v>27.225000000000001</c:v>
                </c:pt>
                <c:pt idx="353">
                  <c:v>27.225000000000001</c:v>
                </c:pt>
                <c:pt idx="354">
                  <c:v>27.225000000000001</c:v>
                </c:pt>
                <c:pt idx="355">
                  <c:v>27.225000000000001</c:v>
                </c:pt>
                <c:pt idx="356">
                  <c:v>27.225000000000001</c:v>
                </c:pt>
                <c:pt idx="357">
                  <c:v>27.225000000000001</c:v>
                </c:pt>
                <c:pt idx="358">
                  <c:v>27.225000000000001</c:v>
                </c:pt>
                <c:pt idx="359">
                  <c:v>27.225000000000001</c:v>
                </c:pt>
                <c:pt idx="360">
                  <c:v>27.225000000000001</c:v>
                </c:pt>
                <c:pt idx="361">
                  <c:v>27.225000000000001</c:v>
                </c:pt>
                <c:pt idx="362">
                  <c:v>27.225000000000001</c:v>
                </c:pt>
                <c:pt idx="363">
                  <c:v>27.225000000000001</c:v>
                </c:pt>
                <c:pt idx="364">
                  <c:v>27.225000000000001</c:v>
                </c:pt>
                <c:pt idx="365">
                  <c:v>27.225000000000001</c:v>
                </c:pt>
                <c:pt idx="366">
                  <c:v>27.225000000000001</c:v>
                </c:pt>
                <c:pt idx="367">
                  <c:v>27.225000000000001</c:v>
                </c:pt>
                <c:pt idx="368">
                  <c:v>27.225000000000001</c:v>
                </c:pt>
                <c:pt idx="369">
                  <c:v>27.225000000000001</c:v>
                </c:pt>
                <c:pt idx="370">
                  <c:v>27.225000000000001</c:v>
                </c:pt>
                <c:pt idx="371">
                  <c:v>27.225000000000001</c:v>
                </c:pt>
                <c:pt idx="372">
                  <c:v>27.225000000000001</c:v>
                </c:pt>
                <c:pt idx="373">
                  <c:v>27.225000000000001</c:v>
                </c:pt>
                <c:pt idx="374">
                  <c:v>27.225000000000001</c:v>
                </c:pt>
                <c:pt idx="375">
                  <c:v>27.225000000000001</c:v>
                </c:pt>
                <c:pt idx="376">
                  <c:v>27.225000000000001</c:v>
                </c:pt>
                <c:pt idx="377">
                  <c:v>27.225000000000001</c:v>
                </c:pt>
                <c:pt idx="378">
                  <c:v>27.225000000000001</c:v>
                </c:pt>
                <c:pt idx="379">
                  <c:v>27.225000000000001</c:v>
                </c:pt>
                <c:pt idx="380">
                  <c:v>27.225000000000001</c:v>
                </c:pt>
                <c:pt idx="381">
                  <c:v>27.225000000000001</c:v>
                </c:pt>
                <c:pt idx="382">
                  <c:v>27.225000000000001</c:v>
                </c:pt>
                <c:pt idx="383">
                  <c:v>27.225000000000001</c:v>
                </c:pt>
                <c:pt idx="384">
                  <c:v>27.225000000000001</c:v>
                </c:pt>
                <c:pt idx="385">
                  <c:v>27.225000000000001</c:v>
                </c:pt>
                <c:pt idx="386">
                  <c:v>27.225000000000001</c:v>
                </c:pt>
                <c:pt idx="387">
                  <c:v>27.225000000000001</c:v>
                </c:pt>
                <c:pt idx="388">
                  <c:v>27.225000000000001</c:v>
                </c:pt>
                <c:pt idx="389">
                  <c:v>27.225000000000001</c:v>
                </c:pt>
                <c:pt idx="390">
                  <c:v>27.225000000000001</c:v>
                </c:pt>
                <c:pt idx="391">
                  <c:v>27.225000000000001</c:v>
                </c:pt>
                <c:pt idx="392">
                  <c:v>27.225000000000001</c:v>
                </c:pt>
                <c:pt idx="393">
                  <c:v>27.225000000000001</c:v>
                </c:pt>
                <c:pt idx="394">
                  <c:v>27.225000000000001</c:v>
                </c:pt>
                <c:pt idx="395">
                  <c:v>27.225000000000001</c:v>
                </c:pt>
                <c:pt idx="396">
                  <c:v>27.225000000000001</c:v>
                </c:pt>
                <c:pt idx="397">
                  <c:v>27.225000000000001</c:v>
                </c:pt>
                <c:pt idx="398">
                  <c:v>27.225000000000001</c:v>
                </c:pt>
                <c:pt idx="399">
                  <c:v>27.225000000000001</c:v>
                </c:pt>
                <c:pt idx="400">
                  <c:v>27.225000000000001</c:v>
                </c:pt>
                <c:pt idx="401">
                  <c:v>27.225000000000001</c:v>
                </c:pt>
                <c:pt idx="402">
                  <c:v>27.225000000000001</c:v>
                </c:pt>
                <c:pt idx="403">
                  <c:v>27.225000000000001</c:v>
                </c:pt>
                <c:pt idx="404">
                  <c:v>27.225000000000001</c:v>
                </c:pt>
                <c:pt idx="405">
                  <c:v>27.225000000000001</c:v>
                </c:pt>
                <c:pt idx="406">
                  <c:v>27.225000000000001</c:v>
                </c:pt>
                <c:pt idx="407">
                  <c:v>27.225000000000001</c:v>
                </c:pt>
                <c:pt idx="408">
                  <c:v>27.225000000000001</c:v>
                </c:pt>
                <c:pt idx="409">
                  <c:v>27.225000000000001</c:v>
                </c:pt>
                <c:pt idx="410">
                  <c:v>27.225000000000001</c:v>
                </c:pt>
                <c:pt idx="411">
                  <c:v>27.225000000000001</c:v>
                </c:pt>
                <c:pt idx="412">
                  <c:v>27.225000000000001</c:v>
                </c:pt>
                <c:pt idx="413">
                  <c:v>27.225000000000001</c:v>
                </c:pt>
                <c:pt idx="414">
                  <c:v>27.225000000000001</c:v>
                </c:pt>
                <c:pt idx="415">
                  <c:v>27.225000000000001</c:v>
                </c:pt>
                <c:pt idx="416">
                  <c:v>27.225000000000001</c:v>
                </c:pt>
                <c:pt idx="417">
                  <c:v>27.225000000000001</c:v>
                </c:pt>
                <c:pt idx="418">
                  <c:v>27.225000000000001</c:v>
                </c:pt>
                <c:pt idx="419">
                  <c:v>27.225000000000001</c:v>
                </c:pt>
                <c:pt idx="420">
                  <c:v>27.225000000000001</c:v>
                </c:pt>
                <c:pt idx="421">
                  <c:v>27.225000000000001</c:v>
                </c:pt>
                <c:pt idx="422">
                  <c:v>27.225000000000001</c:v>
                </c:pt>
                <c:pt idx="423">
                  <c:v>27.225000000000001</c:v>
                </c:pt>
                <c:pt idx="424">
                  <c:v>27.225000000000001</c:v>
                </c:pt>
                <c:pt idx="425">
                  <c:v>27.225000000000001</c:v>
                </c:pt>
                <c:pt idx="426">
                  <c:v>27.225000000000001</c:v>
                </c:pt>
                <c:pt idx="427">
                  <c:v>27.225000000000001</c:v>
                </c:pt>
                <c:pt idx="428">
                  <c:v>27.225000000000001</c:v>
                </c:pt>
                <c:pt idx="429">
                  <c:v>27.225000000000001</c:v>
                </c:pt>
                <c:pt idx="430">
                  <c:v>27.225000000000001</c:v>
                </c:pt>
                <c:pt idx="431">
                  <c:v>27.225000000000001</c:v>
                </c:pt>
                <c:pt idx="432">
                  <c:v>27.225000000000001</c:v>
                </c:pt>
                <c:pt idx="433">
                  <c:v>27.225000000000001</c:v>
                </c:pt>
                <c:pt idx="434">
                  <c:v>27.225000000000001</c:v>
                </c:pt>
                <c:pt idx="435">
                  <c:v>27.225000000000001</c:v>
                </c:pt>
                <c:pt idx="436">
                  <c:v>27.225000000000001</c:v>
                </c:pt>
                <c:pt idx="437">
                  <c:v>27.225000000000001</c:v>
                </c:pt>
                <c:pt idx="438">
                  <c:v>27.225000000000001</c:v>
                </c:pt>
                <c:pt idx="439">
                  <c:v>27.225000000000001</c:v>
                </c:pt>
                <c:pt idx="440">
                  <c:v>27.225000000000001</c:v>
                </c:pt>
                <c:pt idx="441">
                  <c:v>27.225000000000001</c:v>
                </c:pt>
                <c:pt idx="442">
                  <c:v>27.225000000000001</c:v>
                </c:pt>
                <c:pt idx="443">
                  <c:v>27.225000000000001</c:v>
                </c:pt>
                <c:pt idx="444">
                  <c:v>27.225000000000001</c:v>
                </c:pt>
                <c:pt idx="445">
                  <c:v>27.225000000000001</c:v>
                </c:pt>
                <c:pt idx="446">
                  <c:v>27.225000000000001</c:v>
                </c:pt>
                <c:pt idx="447">
                  <c:v>27.225000000000001</c:v>
                </c:pt>
                <c:pt idx="448">
                  <c:v>27.225000000000001</c:v>
                </c:pt>
                <c:pt idx="449">
                  <c:v>27.225000000000001</c:v>
                </c:pt>
                <c:pt idx="450">
                  <c:v>27.225000000000001</c:v>
                </c:pt>
                <c:pt idx="451">
                  <c:v>27.225000000000001</c:v>
                </c:pt>
                <c:pt idx="452">
                  <c:v>27.225000000000001</c:v>
                </c:pt>
                <c:pt idx="453">
                  <c:v>27.225000000000001</c:v>
                </c:pt>
                <c:pt idx="454">
                  <c:v>27.225000000000001</c:v>
                </c:pt>
                <c:pt idx="455">
                  <c:v>27.225000000000001</c:v>
                </c:pt>
                <c:pt idx="456">
                  <c:v>27.225000000000001</c:v>
                </c:pt>
                <c:pt idx="457">
                  <c:v>27.225000000000001</c:v>
                </c:pt>
                <c:pt idx="458">
                  <c:v>27.225000000000001</c:v>
                </c:pt>
                <c:pt idx="459">
                  <c:v>27.225000000000001</c:v>
                </c:pt>
                <c:pt idx="460">
                  <c:v>27.225000000000001</c:v>
                </c:pt>
                <c:pt idx="461">
                  <c:v>27.225000000000001</c:v>
                </c:pt>
                <c:pt idx="462">
                  <c:v>27.225000000000001</c:v>
                </c:pt>
                <c:pt idx="463">
                  <c:v>27.225000000000001</c:v>
                </c:pt>
                <c:pt idx="464">
                  <c:v>27.225000000000001</c:v>
                </c:pt>
                <c:pt idx="465">
                  <c:v>27.225000000000001</c:v>
                </c:pt>
                <c:pt idx="466">
                  <c:v>27.225000000000001</c:v>
                </c:pt>
                <c:pt idx="467">
                  <c:v>27.225000000000001</c:v>
                </c:pt>
                <c:pt idx="468">
                  <c:v>27.225000000000001</c:v>
                </c:pt>
                <c:pt idx="469">
                  <c:v>27.225000000000001</c:v>
                </c:pt>
                <c:pt idx="470">
                  <c:v>27.225000000000001</c:v>
                </c:pt>
                <c:pt idx="471">
                  <c:v>27.225000000000001</c:v>
                </c:pt>
                <c:pt idx="472">
                  <c:v>27.225000000000001</c:v>
                </c:pt>
                <c:pt idx="473">
                  <c:v>27.225000000000001</c:v>
                </c:pt>
                <c:pt idx="474">
                  <c:v>27.225000000000001</c:v>
                </c:pt>
                <c:pt idx="475">
                  <c:v>27.225000000000001</c:v>
                </c:pt>
                <c:pt idx="476">
                  <c:v>27.225000000000001</c:v>
                </c:pt>
                <c:pt idx="477">
                  <c:v>27.225000000000001</c:v>
                </c:pt>
                <c:pt idx="478">
                  <c:v>27.225000000000001</c:v>
                </c:pt>
                <c:pt idx="479">
                  <c:v>27.225000000000001</c:v>
                </c:pt>
                <c:pt idx="480">
                  <c:v>27.225000000000001</c:v>
                </c:pt>
                <c:pt idx="481">
                  <c:v>27.225000000000001</c:v>
                </c:pt>
                <c:pt idx="482">
                  <c:v>27.225000000000001</c:v>
                </c:pt>
                <c:pt idx="483">
                  <c:v>27.225000000000001</c:v>
                </c:pt>
                <c:pt idx="484">
                  <c:v>27.225000000000001</c:v>
                </c:pt>
                <c:pt idx="485">
                  <c:v>27.225000000000001</c:v>
                </c:pt>
                <c:pt idx="486">
                  <c:v>27.225000000000001</c:v>
                </c:pt>
                <c:pt idx="487">
                  <c:v>27.225000000000001</c:v>
                </c:pt>
                <c:pt idx="488">
                  <c:v>27.225000000000001</c:v>
                </c:pt>
                <c:pt idx="489">
                  <c:v>27.225000000000001</c:v>
                </c:pt>
                <c:pt idx="490">
                  <c:v>27.225000000000001</c:v>
                </c:pt>
                <c:pt idx="491">
                  <c:v>27.225000000000001</c:v>
                </c:pt>
                <c:pt idx="492">
                  <c:v>27.225000000000001</c:v>
                </c:pt>
                <c:pt idx="493">
                  <c:v>27.225000000000001</c:v>
                </c:pt>
                <c:pt idx="494">
                  <c:v>27.225000000000001</c:v>
                </c:pt>
                <c:pt idx="495">
                  <c:v>27.225000000000001</c:v>
                </c:pt>
                <c:pt idx="496">
                  <c:v>27.225000000000001</c:v>
                </c:pt>
                <c:pt idx="497">
                  <c:v>27.225000000000001</c:v>
                </c:pt>
              </c:numCache>
            </c:numRef>
          </c:yVal>
          <c:smooth val="0"/>
          <c:extLst>
            <c:ext xmlns:c16="http://schemas.microsoft.com/office/drawing/2014/chart" uri="{C3380CC4-5D6E-409C-BE32-E72D297353CC}">
              <c16:uniqueId val="{00000008-AD64-4B4F-BA78-50FEB1FB2C59}"/>
            </c:ext>
          </c:extLst>
        </c:ser>
        <c:ser>
          <c:idx val="9"/>
          <c:order val="9"/>
          <c:tx>
            <c:strRef>
              <c:f>'Layer Time'!$K$1</c:f>
              <c:strCache>
                <c:ptCount val="1"/>
                <c:pt idx="0">
                  <c:v>gyroid</c:v>
                </c:pt>
              </c:strCache>
            </c:strRef>
          </c:tx>
          <c:spPr>
            <a:ln w="19050" cap="rnd">
              <a:solidFill>
                <a:schemeClr val="accent4">
                  <a:lumMod val="6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Time'!$K$2:$K$499</c:f>
              <c:numCache>
                <c:formatCode>General</c:formatCode>
                <c:ptCount val="498"/>
                <c:pt idx="0">
                  <c:v>69.388000000000005</c:v>
                </c:pt>
                <c:pt idx="1">
                  <c:v>78.694999999999993</c:v>
                </c:pt>
                <c:pt idx="2">
                  <c:v>81.849999999999994</c:v>
                </c:pt>
                <c:pt idx="3">
                  <c:v>82.353999999999999</c:v>
                </c:pt>
                <c:pt idx="4">
                  <c:v>75.688999999999993</c:v>
                </c:pt>
                <c:pt idx="5">
                  <c:v>68.59</c:v>
                </c:pt>
                <c:pt idx="6">
                  <c:v>64.778000000000006</c:v>
                </c:pt>
                <c:pt idx="7">
                  <c:v>64.382999999999996</c:v>
                </c:pt>
                <c:pt idx="8">
                  <c:v>65.846000000000004</c:v>
                </c:pt>
                <c:pt idx="9">
                  <c:v>73.018000000000001</c:v>
                </c:pt>
                <c:pt idx="10">
                  <c:v>80.295000000000002</c:v>
                </c:pt>
                <c:pt idx="11">
                  <c:v>84.352000000000004</c:v>
                </c:pt>
                <c:pt idx="12">
                  <c:v>82.552000000000007</c:v>
                </c:pt>
                <c:pt idx="13">
                  <c:v>74.533000000000001</c:v>
                </c:pt>
                <c:pt idx="14">
                  <c:v>66.620999999999995</c:v>
                </c:pt>
                <c:pt idx="15">
                  <c:v>64.971999999999994</c:v>
                </c:pt>
                <c:pt idx="16">
                  <c:v>65.447000000000003</c:v>
                </c:pt>
                <c:pt idx="17">
                  <c:v>68.995999999999995</c:v>
                </c:pt>
                <c:pt idx="18">
                  <c:v>73.853999999999999</c:v>
                </c:pt>
                <c:pt idx="19">
                  <c:v>82.546999999999997</c:v>
                </c:pt>
                <c:pt idx="20">
                  <c:v>83.557000000000002</c:v>
                </c:pt>
                <c:pt idx="21">
                  <c:v>80.084999999999994</c:v>
                </c:pt>
                <c:pt idx="22">
                  <c:v>72.813999999999993</c:v>
                </c:pt>
                <c:pt idx="23">
                  <c:v>65.619</c:v>
                </c:pt>
                <c:pt idx="24">
                  <c:v>63.780999999999999</c:v>
                </c:pt>
                <c:pt idx="25">
                  <c:v>65.301000000000002</c:v>
                </c:pt>
                <c:pt idx="26">
                  <c:v>69.186000000000007</c:v>
                </c:pt>
                <c:pt idx="27">
                  <c:v>76.766999999999996</c:v>
                </c:pt>
                <c:pt idx="28">
                  <c:v>82.881</c:v>
                </c:pt>
                <c:pt idx="29">
                  <c:v>83.760999999999996</c:v>
                </c:pt>
                <c:pt idx="30">
                  <c:v>78.260000000000005</c:v>
                </c:pt>
                <c:pt idx="31">
                  <c:v>69.33</c:v>
                </c:pt>
                <c:pt idx="32">
                  <c:v>65.491</c:v>
                </c:pt>
                <c:pt idx="33">
                  <c:v>65.391000000000005</c:v>
                </c:pt>
                <c:pt idx="34">
                  <c:v>65.741</c:v>
                </c:pt>
                <c:pt idx="35">
                  <c:v>69.509</c:v>
                </c:pt>
                <c:pt idx="36">
                  <c:v>79.200999999999993</c:v>
                </c:pt>
                <c:pt idx="37">
                  <c:v>83.477999999999994</c:v>
                </c:pt>
                <c:pt idx="38">
                  <c:v>82.873999999999995</c:v>
                </c:pt>
                <c:pt idx="39">
                  <c:v>75.573999999999998</c:v>
                </c:pt>
                <c:pt idx="40">
                  <c:v>68.475999999999999</c:v>
                </c:pt>
                <c:pt idx="41">
                  <c:v>64.563999999999993</c:v>
                </c:pt>
                <c:pt idx="42">
                  <c:v>64.992000000000004</c:v>
                </c:pt>
                <c:pt idx="43">
                  <c:v>65.971999999999994</c:v>
                </c:pt>
                <c:pt idx="44">
                  <c:v>73.144000000000005</c:v>
                </c:pt>
                <c:pt idx="45">
                  <c:v>80.706000000000003</c:v>
                </c:pt>
                <c:pt idx="46">
                  <c:v>83.736999999999995</c:v>
                </c:pt>
                <c:pt idx="47">
                  <c:v>82.204999999999998</c:v>
                </c:pt>
                <c:pt idx="48">
                  <c:v>73.626000000000005</c:v>
                </c:pt>
                <c:pt idx="49">
                  <c:v>66.492999999999995</c:v>
                </c:pt>
                <c:pt idx="50">
                  <c:v>65.241</c:v>
                </c:pt>
                <c:pt idx="51">
                  <c:v>65.352999999999994</c:v>
                </c:pt>
                <c:pt idx="52">
                  <c:v>68.662999999999997</c:v>
                </c:pt>
                <c:pt idx="53">
                  <c:v>75.114000000000004</c:v>
                </c:pt>
                <c:pt idx="54">
                  <c:v>82.903000000000006</c:v>
                </c:pt>
                <c:pt idx="55">
                  <c:v>83.918999999999997</c:v>
                </c:pt>
                <c:pt idx="56">
                  <c:v>79.326999999999998</c:v>
                </c:pt>
                <c:pt idx="57">
                  <c:v>69.192999999999998</c:v>
                </c:pt>
                <c:pt idx="58">
                  <c:v>65.492000000000004</c:v>
                </c:pt>
                <c:pt idx="59">
                  <c:v>64.510000000000005</c:v>
                </c:pt>
                <c:pt idx="60">
                  <c:v>65.444000000000003</c:v>
                </c:pt>
                <c:pt idx="61">
                  <c:v>69.284000000000006</c:v>
                </c:pt>
                <c:pt idx="62">
                  <c:v>77.254999999999995</c:v>
                </c:pt>
                <c:pt idx="63">
                  <c:v>83.043999999999997</c:v>
                </c:pt>
                <c:pt idx="64">
                  <c:v>83.668000000000006</c:v>
                </c:pt>
                <c:pt idx="65">
                  <c:v>77.78</c:v>
                </c:pt>
                <c:pt idx="66">
                  <c:v>69.230999999999995</c:v>
                </c:pt>
                <c:pt idx="67">
                  <c:v>65.361000000000004</c:v>
                </c:pt>
                <c:pt idx="68">
                  <c:v>65.361000000000004</c:v>
                </c:pt>
                <c:pt idx="69">
                  <c:v>65.866</c:v>
                </c:pt>
                <c:pt idx="70">
                  <c:v>69.605000000000004</c:v>
                </c:pt>
                <c:pt idx="71">
                  <c:v>79.662999999999997</c:v>
                </c:pt>
                <c:pt idx="72">
                  <c:v>83.378</c:v>
                </c:pt>
                <c:pt idx="73">
                  <c:v>82.569000000000003</c:v>
                </c:pt>
                <c:pt idx="74">
                  <c:v>75.093000000000004</c:v>
                </c:pt>
                <c:pt idx="75">
                  <c:v>68.373999999999995</c:v>
                </c:pt>
                <c:pt idx="76">
                  <c:v>64.448999999999998</c:v>
                </c:pt>
                <c:pt idx="77">
                  <c:v>64.968999999999994</c:v>
                </c:pt>
                <c:pt idx="78">
                  <c:v>66.09</c:v>
                </c:pt>
                <c:pt idx="79">
                  <c:v>73.263000000000005</c:v>
                </c:pt>
                <c:pt idx="80">
                  <c:v>81.102000000000004</c:v>
                </c:pt>
                <c:pt idx="81">
                  <c:v>78.593000000000004</c:v>
                </c:pt>
                <c:pt idx="82">
                  <c:v>81.69</c:v>
                </c:pt>
                <c:pt idx="83">
                  <c:v>73.748999999999995</c:v>
                </c:pt>
                <c:pt idx="84">
                  <c:v>66.373999999999995</c:v>
                </c:pt>
                <c:pt idx="85">
                  <c:v>64.590999999999994</c:v>
                </c:pt>
                <c:pt idx="86">
                  <c:v>65.103999999999999</c:v>
                </c:pt>
                <c:pt idx="87">
                  <c:v>69.204999999999998</c:v>
                </c:pt>
                <c:pt idx="88">
                  <c:v>74.218999999999994</c:v>
                </c:pt>
                <c:pt idx="89">
                  <c:v>83.242999999999995</c:v>
                </c:pt>
                <c:pt idx="90">
                  <c:v>81.58</c:v>
                </c:pt>
                <c:pt idx="91">
                  <c:v>78.882000000000005</c:v>
                </c:pt>
                <c:pt idx="92">
                  <c:v>69.100999999999999</c:v>
                </c:pt>
                <c:pt idx="93">
                  <c:v>65.367000000000004</c:v>
                </c:pt>
                <c:pt idx="94">
                  <c:v>64.686999999999998</c:v>
                </c:pt>
                <c:pt idx="95">
                  <c:v>65.569999999999993</c:v>
                </c:pt>
                <c:pt idx="96">
                  <c:v>69.381</c:v>
                </c:pt>
                <c:pt idx="97">
                  <c:v>77.733000000000004</c:v>
                </c:pt>
                <c:pt idx="98">
                  <c:v>83.123000000000005</c:v>
                </c:pt>
                <c:pt idx="99">
                  <c:v>83.596999999999994</c:v>
                </c:pt>
                <c:pt idx="100">
                  <c:v>77.28</c:v>
                </c:pt>
                <c:pt idx="101">
                  <c:v>69.132999999999996</c:v>
                </c:pt>
                <c:pt idx="102">
                  <c:v>65.234999999999999</c:v>
                </c:pt>
                <c:pt idx="103">
                  <c:v>65.316999999999993</c:v>
                </c:pt>
                <c:pt idx="104">
                  <c:v>65.994</c:v>
                </c:pt>
                <c:pt idx="105">
                  <c:v>69.695999999999998</c:v>
                </c:pt>
                <c:pt idx="106">
                  <c:v>80.119</c:v>
                </c:pt>
                <c:pt idx="107">
                  <c:v>83.25</c:v>
                </c:pt>
                <c:pt idx="108">
                  <c:v>82.233000000000004</c:v>
                </c:pt>
                <c:pt idx="109">
                  <c:v>74.638999999999996</c:v>
                </c:pt>
                <c:pt idx="110">
                  <c:v>68.298000000000002</c:v>
                </c:pt>
                <c:pt idx="111">
                  <c:v>64.956000000000003</c:v>
                </c:pt>
                <c:pt idx="112">
                  <c:v>64.965999999999994</c:v>
                </c:pt>
                <c:pt idx="113">
                  <c:v>66.209000000000003</c:v>
                </c:pt>
                <c:pt idx="114">
                  <c:v>73.400000000000006</c:v>
                </c:pt>
                <c:pt idx="115">
                  <c:v>81.484999999999999</c:v>
                </c:pt>
                <c:pt idx="116">
                  <c:v>83.471000000000004</c:v>
                </c:pt>
                <c:pt idx="117">
                  <c:v>81.269000000000005</c:v>
                </c:pt>
                <c:pt idx="118">
                  <c:v>73.608999999999995</c:v>
                </c:pt>
                <c:pt idx="119">
                  <c:v>66.248000000000005</c:v>
                </c:pt>
                <c:pt idx="120">
                  <c:v>64.415000000000006</c:v>
                </c:pt>
                <c:pt idx="121">
                  <c:v>65.227999999999994</c:v>
                </c:pt>
                <c:pt idx="122">
                  <c:v>69.308999999999997</c:v>
                </c:pt>
                <c:pt idx="123">
                  <c:v>74.415999999999997</c:v>
                </c:pt>
                <c:pt idx="124">
                  <c:v>83.558999999999997</c:v>
                </c:pt>
                <c:pt idx="125">
                  <c:v>81.222999999999999</c:v>
                </c:pt>
                <c:pt idx="126">
                  <c:v>78.432000000000002</c:v>
                </c:pt>
                <c:pt idx="127">
                  <c:v>68.981999999999999</c:v>
                </c:pt>
                <c:pt idx="128">
                  <c:v>65.242999999999995</c:v>
                </c:pt>
                <c:pt idx="129">
                  <c:v>64.706000000000003</c:v>
                </c:pt>
                <c:pt idx="130">
                  <c:v>65.695999999999998</c:v>
                </c:pt>
                <c:pt idx="131">
                  <c:v>69.475999999999999</c:v>
                </c:pt>
                <c:pt idx="132">
                  <c:v>78.207999999999998</c:v>
                </c:pt>
                <c:pt idx="133">
                  <c:v>83.17</c:v>
                </c:pt>
                <c:pt idx="134">
                  <c:v>83.399000000000001</c:v>
                </c:pt>
                <c:pt idx="135">
                  <c:v>76.781999999999996</c:v>
                </c:pt>
                <c:pt idx="136">
                  <c:v>69.031999999999996</c:v>
                </c:pt>
                <c:pt idx="137">
                  <c:v>65.111000000000004</c:v>
                </c:pt>
                <c:pt idx="138">
                  <c:v>65.293999999999997</c:v>
                </c:pt>
                <c:pt idx="139">
                  <c:v>66.122</c:v>
                </c:pt>
                <c:pt idx="140">
                  <c:v>73.254999999999995</c:v>
                </c:pt>
                <c:pt idx="141">
                  <c:v>80.558000000000007</c:v>
                </c:pt>
                <c:pt idx="142">
                  <c:v>83.355999999999995</c:v>
                </c:pt>
                <c:pt idx="143">
                  <c:v>81.881</c:v>
                </c:pt>
                <c:pt idx="144">
                  <c:v>74.203000000000003</c:v>
                </c:pt>
                <c:pt idx="145">
                  <c:v>68.192999999999998</c:v>
                </c:pt>
                <c:pt idx="146">
                  <c:v>64.778999999999996</c:v>
                </c:pt>
                <c:pt idx="147">
                  <c:v>65.066999999999993</c:v>
                </c:pt>
                <c:pt idx="148">
                  <c:v>68.174000000000007</c:v>
                </c:pt>
                <c:pt idx="149">
                  <c:v>73.554000000000002</c:v>
                </c:pt>
                <c:pt idx="150">
                  <c:v>81.856999999999999</c:v>
                </c:pt>
                <c:pt idx="151">
                  <c:v>83.388000000000005</c:v>
                </c:pt>
                <c:pt idx="152">
                  <c:v>80.840999999999994</c:v>
                </c:pt>
                <c:pt idx="153">
                  <c:v>73.492000000000004</c:v>
                </c:pt>
                <c:pt idx="154">
                  <c:v>66.120999999999995</c:v>
                </c:pt>
                <c:pt idx="155">
                  <c:v>64.233000000000004</c:v>
                </c:pt>
                <c:pt idx="156">
                  <c:v>65.350999999999999</c:v>
                </c:pt>
                <c:pt idx="157">
                  <c:v>69.414000000000001</c:v>
                </c:pt>
                <c:pt idx="158">
                  <c:v>76.582999999999998</c:v>
                </c:pt>
                <c:pt idx="159">
                  <c:v>83.024000000000001</c:v>
                </c:pt>
                <c:pt idx="160">
                  <c:v>81.992000000000004</c:v>
                </c:pt>
                <c:pt idx="161">
                  <c:v>77.962999999999994</c:v>
                </c:pt>
                <c:pt idx="162">
                  <c:v>68.887</c:v>
                </c:pt>
                <c:pt idx="163">
                  <c:v>65.108000000000004</c:v>
                </c:pt>
                <c:pt idx="164">
                  <c:v>64.992000000000004</c:v>
                </c:pt>
                <c:pt idx="165">
                  <c:v>65.531999999999996</c:v>
                </c:pt>
                <c:pt idx="166">
                  <c:v>69.275000000000006</c:v>
                </c:pt>
                <c:pt idx="167">
                  <c:v>78.676000000000002</c:v>
                </c:pt>
                <c:pt idx="168">
                  <c:v>83.067999999999998</c:v>
                </c:pt>
                <c:pt idx="169">
                  <c:v>83.747</c:v>
                </c:pt>
                <c:pt idx="170">
                  <c:v>76.263000000000005</c:v>
                </c:pt>
                <c:pt idx="171">
                  <c:v>68.927999999999997</c:v>
                </c:pt>
                <c:pt idx="172">
                  <c:v>64.983999999999995</c:v>
                </c:pt>
                <c:pt idx="173">
                  <c:v>65.275999999999996</c:v>
                </c:pt>
                <c:pt idx="174">
                  <c:v>66.248999999999995</c:v>
                </c:pt>
                <c:pt idx="175">
                  <c:v>73.370999999999995</c:v>
                </c:pt>
                <c:pt idx="176">
                  <c:v>80.991</c:v>
                </c:pt>
                <c:pt idx="177">
                  <c:v>83.495000000000005</c:v>
                </c:pt>
                <c:pt idx="178">
                  <c:v>81.510000000000005</c:v>
                </c:pt>
                <c:pt idx="179">
                  <c:v>73.789000000000001</c:v>
                </c:pt>
                <c:pt idx="180">
                  <c:v>66.218000000000004</c:v>
                </c:pt>
                <c:pt idx="181">
                  <c:v>64.596000000000004</c:v>
                </c:pt>
                <c:pt idx="182">
                  <c:v>65.25</c:v>
                </c:pt>
                <c:pt idx="183">
                  <c:v>68.278000000000006</c:v>
                </c:pt>
                <c:pt idx="184">
                  <c:v>73.718999999999994</c:v>
                </c:pt>
                <c:pt idx="185">
                  <c:v>82.213999999999999</c:v>
                </c:pt>
                <c:pt idx="186">
                  <c:v>83.051000000000002</c:v>
                </c:pt>
                <c:pt idx="187">
                  <c:v>80.399000000000001</c:v>
                </c:pt>
                <c:pt idx="188">
                  <c:v>69.930000000000007</c:v>
                </c:pt>
                <c:pt idx="189">
                  <c:v>66.311000000000007</c:v>
                </c:pt>
                <c:pt idx="190">
                  <c:v>64.701999999999998</c:v>
                </c:pt>
                <c:pt idx="191">
                  <c:v>65.475999999999999</c:v>
                </c:pt>
                <c:pt idx="192">
                  <c:v>69.510999999999996</c:v>
                </c:pt>
                <c:pt idx="193">
                  <c:v>77.085999999999999</c:v>
                </c:pt>
                <c:pt idx="194">
                  <c:v>83.224000000000004</c:v>
                </c:pt>
                <c:pt idx="195">
                  <c:v>82.754999999999995</c:v>
                </c:pt>
                <c:pt idx="196">
                  <c:v>77.488</c:v>
                </c:pt>
                <c:pt idx="197">
                  <c:v>68.796000000000006</c:v>
                </c:pt>
                <c:pt idx="198">
                  <c:v>65.001000000000005</c:v>
                </c:pt>
                <c:pt idx="199">
                  <c:v>64.974000000000004</c:v>
                </c:pt>
                <c:pt idx="200">
                  <c:v>65.655000000000001</c:v>
                </c:pt>
                <c:pt idx="201">
                  <c:v>69.370999999999995</c:v>
                </c:pt>
                <c:pt idx="202">
                  <c:v>79.131</c:v>
                </c:pt>
                <c:pt idx="203">
                  <c:v>82.953999999999994</c:v>
                </c:pt>
                <c:pt idx="204">
                  <c:v>83.438999999999993</c:v>
                </c:pt>
                <c:pt idx="205">
                  <c:v>75.766000000000005</c:v>
                </c:pt>
                <c:pt idx="206">
                  <c:v>68.825999999999993</c:v>
                </c:pt>
                <c:pt idx="207">
                  <c:v>64.855000000000004</c:v>
                </c:pt>
                <c:pt idx="208">
                  <c:v>65.268000000000001</c:v>
                </c:pt>
                <c:pt idx="209">
                  <c:v>66.367999999999995</c:v>
                </c:pt>
                <c:pt idx="210">
                  <c:v>73.489999999999995</c:v>
                </c:pt>
                <c:pt idx="211">
                  <c:v>81.408000000000001</c:v>
                </c:pt>
                <c:pt idx="212">
                  <c:v>81.816000000000003</c:v>
                </c:pt>
                <c:pt idx="213">
                  <c:v>81.132000000000005</c:v>
                </c:pt>
                <c:pt idx="214">
                  <c:v>73.387</c:v>
                </c:pt>
                <c:pt idx="215">
                  <c:v>66.100999999999999</c:v>
                </c:pt>
                <c:pt idx="216">
                  <c:v>64.415000000000006</c:v>
                </c:pt>
                <c:pt idx="217">
                  <c:v>65.058000000000007</c:v>
                </c:pt>
                <c:pt idx="218">
                  <c:v>68.382000000000005</c:v>
                </c:pt>
                <c:pt idx="219">
                  <c:v>73.897000000000006</c:v>
                </c:pt>
                <c:pt idx="220">
                  <c:v>82.543000000000006</c:v>
                </c:pt>
                <c:pt idx="221">
                  <c:v>82.65</c:v>
                </c:pt>
                <c:pt idx="222">
                  <c:v>79.887</c:v>
                </c:pt>
                <c:pt idx="223">
                  <c:v>69.774000000000001</c:v>
                </c:pt>
                <c:pt idx="224">
                  <c:v>66.174999999999997</c:v>
                </c:pt>
                <c:pt idx="225">
                  <c:v>65.328999999999994</c:v>
                </c:pt>
                <c:pt idx="226">
                  <c:v>65.602000000000004</c:v>
                </c:pt>
                <c:pt idx="227">
                  <c:v>69.613</c:v>
                </c:pt>
                <c:pt idx="228">
                  <c:v>77.575999999999993</c:v>
                </c:pt>
                <c:pt idx="229">
                  <c:v>83.38</c:v>
                </c:pt>
                <c:pt idx="230">
                  <c:v>82.65</c:v>
                </c:pt>
                <c:pt idx="231">
                  <c:v>77.013999999999996</c:v>
                </c:pt>
                <c:pt idx="232">
                  <c:v>68.7</c:v>
                </c:pt>
                <c:pt idx="233">
                  <c:v>64.872</c:v>
                </c:pt>
                <c:pt idx="234">
                  <c:v>64.947000000000003</c:v>
                </c:pt>
                <c:pt idx="235">
                  <c:v>65.781000000000006</c:v>
                </c:pt>
                <c:pt idx="236">
                  <c:v>69.463999999999999</c:v>
                </c:pt>
                <c:pt idx="237">
                  <c:v>79.576999999999998</c:v>
                </c:pt>
                <c:pt idx="238">
                  <c:v>83.545000000000002</c:v>
                </c:pt>
                <c:pt idx="239">
                  <c:v>83.38</c:v>
                </c:pt>
                <c:pt idx="240">
                  <c:v>74.647999999999996</c:v>
                </c:pt>
                <c:pt idx="241">
                  <c:v>68.72</c:v>
                </c:pt>
                <c:pt idx="242">
                  <c:v>64.733000000000004</c:v>
                </c:pt>
                <c:pt idx="243">
                  <c:v>65.266000000000005</c:v>
                </c:pt>
                <c:pt idx="244">
                  <c:v>66.492999999999995</c:v>
                </c:pt>
                <c:pt idx="245">
                  <c:v>73.614999999999995</c:v>
                </c:pt>
                <c:pt idx="246">
                  <c:v>81.817999999999998</c:v>
                </c:pt>
                <c:pt idx="247">
                  <c:v>83.805000000000007</c:v>
                </c:pt>
                <c:pt idx="248">
                  <c:v>80.734999999999999</c:v>
                </c:pt>
                <c:pt idx="249">
                  <c:v>73.138000000000005</c:v>
                </c:pt>
                <c:pt idx="250">
                  <c:v>65.98</c:v>
                </c:pt>
                <c:pt idx="251">
                  <c:v>64.665999999999997</c:v>
                </c:pt>
                <c:pt idx="252">
                  <c:v>64.863</c:v>
                </c:pt>
                <c:pt idx="253">
                  <c:v>68.48</c:v>
                </c:pt>
                <c:pt idx="254">
                  <c:v>75.527000000000001</c:v>
                </c:pt>
                <c:pt idx="255">
                  <c:v>82.855999999999995</c:v>
                </c:pt>
                <c:pt idx="256">
                  <c:v>83.75</c:v>
                </c:pt>
                <c:pt idx="257">
                  <c:v>79.533000000000001</c:v>
                </c:pt>
                <c:pt idx="258">
                  <c:v>69.515000000000001</c:v>
                </c:pt>
                <c:pt idx="259">
                  <c:v>65.744</c:v>
                </c:pt>
                <c:pt idx="260">
                  <c:v>65.358000000000004</c:v>
                </c:pt>
                <c:pt idx="261">
                  <c:v>65.451999999999998</c:v>
                </c:pt>
                <c:pt idx="262">
                  <c:v>69.27</c:v>
                </c:pt>
                <c:pt idx="263">
                  <c:v>78.088999999999999</c:v>
                </c:pt>
                <c:pt idx="264">
                  <c:v>83.478999999999999</c:v>
                </c:pt>
                <c:pt idx="265">
                  <c:v>82.491</c:v>
                </c:pt>
                <c:pt idx="266">
                  <c:v>76.536000000000001</c:v>
                </c:pt>
                <c:pt idx="267">
                  <c:v>68.605000000000004</c:v>
                </c:pt>
                <c:pt idx="268">
                  <c:v>64.721999999999994</c:v>
                </c:pt>
                <c:pt idx="269">
                  <c:v>64.593000000000004</c:v>
                </c:pt>
                <c:pt idx="270">
                  <c:v>66.183000000000007</c:v>
                </c:pt>
                <c:pt idx="271">
                  <c:v>69.554000000000002</c:v>
                </c:pt>
                <c:pt idx="272">
                  <c:v>80.012</c:v>
                </c:pt>
                <c:pt idx="273">
                  <c:v>83.923000000000002</c:v>
                </c:pt>
                <c:pt idx="274">
                  <c:v>83.021000000000001</c:v>
                </c:pt>
                <c:pt idx="275">
                  <c:v>74.45</c:v>
                </c:pt>
                <c:pt idx="276">
                  <c:v>68.614000000000004</c:v>
                </c:pt>
                <c:pt idx="277">
                  <c:v>65.210999999999999</c:v>
                </c:pt>
                <c:pt idx="278">
                  <c:v>65.286000000000001</c:v>
                </c:pt>
                <c:pt idx="279">
                  <c:v>66.611999999999995</c:v>
                </c:pt>
                <c:pt idx="280">
                  <c:v>73.760999999999996</c:v>
                </c:pt>
                <c:pt idx="281">
                  <c:v>82.212000000000003</c:v>
                </c:pt>
                <c:pt idx="282">
                  <c:v>84.373000000000005</c:v>
                </c:pt>
                <c:pt idx="283">
                  <c:v>80.325999999999993</c:v>
                </c:pt>
                <c:pt idx="284">
                  <c:v>73.025000000000006</c:v>
                </c:pt>
                <c:pt idx="285">
                  <c:v>65.858000000000004</c:v>
                </c:pt>
                <c:pt idx="286">
                  <c:v>64.692999999999998</c:v>
                </c:pt>
                <c:pt idx="287">
                  <c:v>64.989999999999995</c:v>
                </c:pt>
                <c:pt idx="288">
                  <c:v>68.581000000000003</c:v>
                </c:pt>
                <c:pt idx="289">
                  <c:v>76.018000000000001</c:v>
                </c:pt>
                <c:pt idx="290">
                  <c:v>82.346000000000004</c:v>
                </c:pt>
                <c:pt idx="291">
                  <c:v>83.742000000000004</c:v>
                </c:pt>
                <c:pt idx="292">
                  <c:v>78.968999999999994</c:v>
                </c:pt>
                <c:pt idx="293">
                  <c:v>69.415999999999997</c:v>
                </c:pt>
                <c:pt idx="294">
                  <c:v>65.613</c:v>
                </c:pt>
                <c:pt idx="295">
                  <c:v>65.367999999999995</c:v>
                </c:pt>
                <c:pt idx="296">
                  <c:v>65.58</c:v>
                </c:pt>
                <c:pt idx="297">
                  <c:v>69.308999999999997</c:v>
                </c:pt>
                <c:pt idx="298">
                  <c:v>78.584000000000003</c:v>
                </c:pt>
                <c:pt idx="299">
                  <c:v>83.484999999999999</c:v>
                </c:pt>
                <c:pt idx="300">
                  <c:v>82.29</c:v>
                </c:pt>
                <c:pt idx="301">
                  <c:v>76.034000000000006</c:v>
                </c:pt>
                <c:pt idx="302">
                  <c:v>68.504999999999995</c:v>
                </c:pt>
                <c:pt idx="303">
                  <c:v>64.597999999999999</c:v>
                </c:pt>
                <c:pt idx="304">
                  <c:v>64.507999999999996</c:v>
                </c:pt>
                <c:pt idx="305">
                  <c:v>66.316000000000003</c:v>
                </c:pt>
                <c:pt idx="306">
                  <c:v>73.195999999999998</c:v>
                </c:pt>
                <c:pt idx="307">
                  <c:v>80.436000000000007</c:v>
                </c:pt>
                <c:pt idx="308">
                  <c:v>84.269000000000005</c:v>
                </c:pt>
                <c:pt idx="309">
                  <c:v>82.647000000000006</c:v>
                </c:pt>
                <c:pt idx="310">
                  <c:v>74.274000000000001</c:v>
                </c:pt>
                <c:pt idx="311">
                  <c:v>66.656000000000006</c:v>
                </c:pt>
                <c:pt idx="312">
                  <c:v>65.016000000000005</c:v>
                </c:pt>
                <c:pt idx="313">
                  <c:v>65.463999999999999</c:v>
                </c:pt>
                <c:pt idx="314">
                  <c:v>68.576999999999998</c:v>
                </c:pt>
                <c:pt idx="315">
                  <c:v>73.923000000000002</c:v>
                </c:pt>
                <c:pt idx="316">
                  <c:v>82.591999999999999</c:v>
                </c:pt>
                <c:pt idx="317">
                  <c:v>83.975999999999999</c:v>
                </c:pt>
                <c:pt idx="318">
                  <c:v>79.903000000000006</c:v>
                </c:pt>
                <c:pt idx="319">
                  <c:v>72.909000000000006</c:v>
                </c:pt>
                <c:pt idx="320">
                  <c:v>65.733000000000004</c:v>
                </c:pt>
                <c:pt idx="321">
                  <c:v>64.716999999999999</c:v>
                </c:pt>
                <c:pt idx="322">
                  <c:v>65.106999999999999</c:v>
                </c:pt>
                <c:pt idx="323">
                  <c:v>68.683000000000007</c:v>
                </c:pt>
                <c:pt idx="324">
                  <c:v>76.515000000000001</c:v>
                </c:pt>
                <c:pt idx="325">
                  <c:v>82.552000000000007</c:v>
                </c:pt>
                <c:pt idx="326">
                  <c:v>83.686000000000007</c:v>
                </c:pt>
                <c:pt idx="327">
                  <c:v>78.397999999999996</c:v>
                </c:pt>
                <c:pt idx="328">
                  <c:v>69.320999999999998</c:v>
                </c:pt>
                <c:pt idx="329">
                  <c:v>65.488</c:v>
                </c:pt>
                <c:pt idx="330">
                  <c:v>65.344999999999999</c:v>
                </c:pt>
                <c:pt idx="331">
                  <c:v>66.132000000000005</c:v>
                </c:pt>
                <c:pt idx="332">
                  <c:v>69.406000000000006</c:v>
                </c:pt>
                <c:pt idx="333">
                  <c:v>79.058000000000007</c:v>
                </c:pt>
                <c:pt idx="334">
                  <c:v>83.403000000000006</c:v>
                </c:pt>
                <c:pt idx="335">
                  <c:v>82.822000000000003</c:v>
                </c:pt>
                <c:pt idx="336">
                  <c:v>75.546000000000006</c:v>
                </c:pt>
                <c:pt idx="337">
                  <c:v>68.400000000000006</c:v>
                </c:pt>
                <c:pt idx="338">
                  <c:v>64.477000000000004</c:v>
                </c:pt>
                <c:pt idx="339">
                  <c:v>64.677999999999997</c:v>
                </c:pt>
                <c:pt idx="340">
                  <c:v>66.438999999999993</c:v>
                </c:pt>
                <c:pt idx="341">
                  <c:v>73.311999999999998</c:v>
                </c:pt>
                <c:pt idx="342">
                  <c:v>80.847999999999999</c:v>
                </c:pt>
                <c:pt idx="343">
                  <c:v>84.224999999999994</c:v>
                </c:pt>
                <c:pt idx="344">
                  <c:v>82.259</c:v>
                </c:pt>
                <c:pt idx="345">
                  <c:v>74.116</c:v>
                </c:pt>
                <c:pt idx="346">
                  <c:v>66.537000000000006</c:v>
                </c:pt>
                <c:pt idx="347">
                  <c:v>64.822000000000003</c:v>
                </c:pt>
                <c:pt idx="348">
                  <c:v>65.649000000000001</c:v>
                </c:pt>
                <c:pt idx="349">
                  <c:v>68.683999999999997</c:v>
                </c:pt>
                <c:pt idx="350">
                  <c:v>74.099000000000004</c:v>
                </c:pt>
                <c:pt idx="351">
                  <c:v>82.951999999999998</c:v>
                </c:pt>
                <c:pt idx="352">
                  <c:v>83.572000000000003</c:v>
                </c:pt>
                <c:pt idx="353">
                  <c:v>79.474000000000004</c:v>
                </c:pt>
                <c:pt idx="354">
                  <c:v>69.281000000000006</c:v>
                </c:pt>
                <c:pt idx="355">
                  <c:v>65.617000000000004</c:v>
                </c:pt>
                <c:pt idx="356">
                  <c:v>64.745000000000005</c:v>
                </c:pt>
                <c:pt idx="357">
                  <c:v>65.234999999999999</c:v>
                </c:pt>
                <c:pt idx="358">
                  <c:v>68.784999999999997</c:v>
                </c:pt>
                <c:pt idx="359">
                  <c:v>77.003</c:v>
                </c:pt>
                <c:pt idx="360">
                  <c:v>82.718999999999994</c:v>
                </c:pt>
                <c:pt idx="361">
                  <c:v>83.539000000000001</c:v>
                </c:pt>
                <c:pt idx="362">
                  <c:v>77.84</c:v>
                </c:pt>
                <c:pt idx="363">
                  <c:v>69.222999999999999</c:v>
                </c:pt>
                <c:pt idx="364">
                  <c:v>65.352000000000004</c:v>
                </c:pt>
                <c:pt idx="365">
                  <c:v>65.320999999999998</c:v>
                </c:pt>
                <c:pt idx="366">
                  <c:v>66.265000000000001</c:v>
                </c:pt>
                <c:pt idx="367">
                  <c:v>69.503</c:v>
                </c:pt>
                <c:pt idx="368">
                  <c:v>79.522000000000006</c:v>
                </c:pt>
                <c:pt idx="369">
                  <c:v>83.302999999999997</c:v>
                </c:pt>
                <c:pt idx="370">
                  <c:v>82.519000000000005</c:v>
                </c:pt>
                <c:pt idx="371">
                  <c:v>75.069000000000003</c:v>
                </c:pt>
                <c:pt idx="372">
                  <c:v>68.296999999999997</c:v>
                </c:pt>
                <c:pt idx="373">
                  <c:v>64.361999999999995</c:v>
                </c:pt>
                <c:pt idx="374">
                  <c:v>64.856999999999999</c:v>
                </c:pt>
                <c:pt idx="375">
                  <c:v>66.56</c:v>
                </c:pt>
                <c:pt idx="376">
                  <c:v>73.430999999999997</c:v>
                </c:pt>
                <c:pt idx="377">
                  <c:v>81.248999999999995</c:v>
                </c:pt>
                <c:pt idx="378">
                  <c:v>79.093000000000004</c:v>
                </c:pt>
                <c:pt idx="379">
                  <c:v>81.542000000000002</c:v>
                </c:pt>
                <c:pt idx="380">
                  <c:v>73.537000000000006</c:v>
                </c:pt>
                <c:pt idx="381">
                  <c:v>66.415000000000006</c:v>
                </c:pt>
                <c:pt idx="382">
                  <c:v>64.962000000000003</c:v>
                </c:pt>
                <c:pt idx="383">
                  <c:v>65.381</c:v>
                </c:pt>
                <c:pt idx="384">
                  <c:v>69.225999999999999</c:v>
                </c:pt>
                <c:pt idx="385">
                  <c:v>75.617999999999995</c:v>
                </c:pt>
                <c:pt idx="386">
                  <c:v>83.29</c:v>
                </c:pt>
                <c:pt idx="387">
                  <c:v>82.63</c:v>
                </c:pt>
                <c:pt idx="388">
                  <c:v>79.034999999999997</c:v>
                </c:pt>
                <c:pt idx="389">
                  <c:v>69.188999999999993</c:v>
                </c:pt>
                <c:pt idx="390">
                  <c:v>65.491</c:v>
                </c:pt>
                <c:pt idx="391">
                  <c:v>64.795000000000002</c:v>
                </c:pt>
                <c:pt idx="392">
                  <c:v>65.378</c:v>
                </c:pt>
                <c:pt idx="393">
                  <c:v>68.88</c:v>
                </c:pt>
                <c:pt idx="394">
                  <c:v>77.486000000000004</c:v>
                </c:pt>
                <c:pt idx="395">
                  <c:v>82.84</c:v>
                </c:pt>
                <c:pt idx="396">
                  <c:v>83.637</c:v>
                </c:pt>
                <c:pt idx="397">
                  <c:v>77.591999999999999</c:v>
                </c:pt>
                <c:pt idx="398">
                  <c:v>69.123000000000005</c:v>
                </c:pt>
                <c:pt idx="399">
                  <c:v>65.23</c:v>
                </c:pt>
                <c:pt idx="400">
                  <c:v>64.942999999999998</c:v>
                </c:pt>
                <c:pt idx="401">
                  <c:v>66.385999999999996</c:v>
                </c:pt>
                <c:pt idx="402">
                  <c:v>69.594999999999999</c:v>
                </c:pt>
                <c:pt idx="403">
                  <c:v>79.974000000000004</c:v>
                </c:pt>
                <c:pt idx="404">
                  <c:v>83.176000000000002</c:v>
                </c:pt>
                <c:pt idx="405">
                  <c:v>82.188000000000002</c:v>
                </c:pt>
                <c:pt idx="406">
                  <c:v>74.605999999999995</c:v>
                </c:pt>
                <c:pt idx="407">
                  <c:v>68.216999999999999</c:v>
                </c:pt>
                <c:pt idx="408">
                  <c:v>64.88</c:v>
                </c:pt>
                <c:pt idx="409">
                  <c:v>65.036000000000001</c:v>
                </c:pt>
                <c:pt idx="410">
                  <c:v>66.679000000000002</c:v>
                </c:pt>
                <c:pt idx="411">
                  <c:v>73.564999999999998</c:v>
                </c:pt>
                <c:pt idx="412">
                  <c:v>81.638000000000005</c:v>
                </c:pt>
                <c:pt idx="413">
                  <c:v>83.739000000000004</c:v>
                </c:pt>
                <c:pt idx="414">
                  <c:v>81.122</c:v>
                </c:pt>
                <c:pt idx="415">
                  <c:v>73.418000000000006</c:v>
                </c:pt>
                <c:pt idx="416">
                  <c:v>66.286000000000001</c:v>
                </c:pt>
                <c:pt idx="417">
                  <c:v>64.968000000000004</c:v>
                </c:pt>
                <c:pt idx="418">
                  <c:v>65.382000000000005</c:v>
                </c:pt>
                <c:pt idx="419">
                  <c:v>69.328000000000003</c:v>
                </c:pt>
                <c:pt idx="420">
                  <c:v>76.111000000000004</c:v>
                </c:pt>
                <c:pt idx="421">
                  <c:v>83.606999999999999</c:v>
                </c:pt>
                <c:pt idx="422">
                  <c:v>82.766000000000005</c:v>
                </c:pt>
                <c:pt idx="423">
                  <c:v>78.578999999999994</c:v>
                </c:pt>
                <c:pt idx="424">
                  <c:v>69.093999999999994</c:v>
                </c:pt>
                <c:pt idx="425">
                  <c:v>65.366</c:v>
                </c:pt>
                <c:pt idx="426">
                  <c:v>64.816000000000003</c:v>
                </c:pt>
                <c:pt idx="427">
                  <c:v>65.509</c:v>
                </c:pt>
                <c:pt idx="428">
                  <c:v>68.977999999999994</c:v>
                </c:pt>
                <c:pt idx="429">
                  <c:v>77.962999999999994</c:v>
                </c:pt>
                <c:pt idx="430">
                  <c:v>82.888999999999996</c:v>
                </c:pt>
                <c:pt idx="431">
                  <c:v>83.307000000000002</c:v>
                </c:pt>
                <c:pt idx="432">
                  <c:v>76.948999999999998</c:v>
                </c:pt>
                <c:pt idx="433">
                  <c:v>69.024000000000001</c:v>
                </c:pt>
                <c:pt idx="434">
                  <c:v>65.106999999999999</c:v>
                </c:pt>
                <c:pt idx="435">
                  <c:v>64.472999999999999</c:v>
                </c:pt>
                <c:pt idx="436">
                  <c:v>66.512</c:v>
                </c:pt>
                <c:pt idx="437">
                  <c:v>73.150999999999996</c:v>
                </c:pt>
                <c:pt idx="438">
                  <c:v>80.418000000000006</c:v>
                </c:pt>
                <c:pt idx="439">
                  <c:v>83.225999999999999</c:v>
                </c:pt>
                <c:pt idx="440">
                  <c:v>81.841999999999999</c:v>
                </c:pt>
                <c:pt idx="441">
                  <c:v>74.165999999999997</c:v>
                </c:pt>
                <c:pt idx="442">
                  <c:v>68.113</c:v>
                </c:pt>
                <c:pt idx="443">
                  <c:v>64.7</c:v>
                </c:pt>
                <c:pt idx="444">
                  <c:v>65.222999999999999</c:v>
                </c:pt>
                <c:pt idx="445">
                  <c:v>68.644000000000005</c:v>
                </c:pt>
                <c:pt idx="446">
                  <c:v>73.715000000000003</c:v>
                </c:pt>
                <c:pt idx="447">
                  <c:v>82.010999999999996</c:v>
                </c:pt>
                <c:pt idx="448">
                  <c:v>83.76</c:v>
                </c:pt>
                <c:pt idx="449">
                  <c:v>80.697000000000003</c:v>
                </c:pt>
                <c:pt idx="450">
                  <c:v>73.302999999999997</c:v>
                </c:pt>
                <c:pt idx="451">
                  <c:v>66.16</c:v>
                </c:pt>
                <c:pt idx="452">
                  <c:v>64.98</c:v>
                </c:pt>
                <c:pt idx="453">
                  <c:v>65.41</c:v>
                </c:pt>
                <c:pt idx="454">
                  <c:v>69.430999999999997</c:v>
                </c:pt>
                <c:pt idx="455">
                  <c:v>76.623000000000005</c:v>
                </c:pt>
                <c:pt idx="456">
                  <c:v>83.08</c:v>
                </c:pt>
                <c:pt idx="457">
                  <c:v>82.864000000000004</c:v>
                </c:pt>
                <c:pt idx="458">
                  <c:v>78.117000000000004</c:v>
                </c:pt>
                <c:pt idx="459">
                  <c:v>69</c:v>
                </c:pt>
                <c:pt idx="460">
                  <c:v>65.242999999999995</c:v>
                </c:pt>
                <c:pt idx="461">
                  <c:v>65.122</c:v>
                </c:pt>
                <c:pt idx="462">
                  <c:v>65.325000000000003</c:v>
                </c:pt>
                <c:pt idx="463">
                  <c:v>69.072999999999993</c:v>
                </c:pt>
                <c:pt idx="464">
                  <c:v>78.427999999999997</c:v>
                </c:pt>
                <c:pt idx="465">
                  <c:v>82.817999999999998</c:v>
                </c:pt>
                <c:pt idx="466">
                  <c:v>83.948999999999998</c:v>
                </c:pt>
                <c:pt idx="467">
                  <c:v>76.528000000000006</c:v>
                </c:pt>
                <c:pt idx="468">
                  <c:v>68.921000000000006</c:v>
                </c:pt>
                <c:pt idx="469">
                  <c:v>64.968999999999994</c:v>
                </c:pt>
                <c:pt idx="470">
                  <c:v>64.653999999999996</c:v>
                </c:pt>
                <c:pt idx="471">
                  <c:v>66.635000000000005</c:v>
                </c:pt>
                <c:pt idx="472">
                  <c:v>73.269000000000005</c:v>
                </c:pt>
                <c:pt idx="473">
                  <c:v>80.852999999999994</c:v>
                </c:pt>
                <c:pt idx="474">
                  <c:v>83.414000000000001</c:v>
                </c:pt>
                <c:pt idx="475">
                  <c:v>81.472999999999999</c:v>
                </c:pt>
                <c:pt idx="476">
                  <c:v>73.747</c:v>
                </c:pt>
                <c:pt idx="477">
                  <c:v>66.147999999999996</c:v>
                </c:pt>
                <c:pt idx="478">
                  <c:v>64.513999999999996</c:v>
                </c:pt>
                <c:pt idx="479">
                  <c:v>65.399000000000001</c:v>
                </c:pt>
                <c:pt idx="480">
                  <c:v>68.75</c:v>
                </c:pt>
                <c:pt idx="481">
                  <c:v>73.879000000000005</c:v>
                </c:pt>
                <c:pt idx="482">
                  <c:v>82.367000000000004</c:v>
                </c:pt>
                <c:pt idx="483">
                  <c:v>83.412999999999997</c:v>
                </c:pt>
                <c:pt idx="484">
                  <c:v>80.257999999999996</c:v>
                </c:pt>
                <c:pt idx="485">
                  <c:v>69.733999999999995</c:v>
                </c:pt>
                <c:pt idx="486">
                  <c:v>66.036000000000001</c:v>
                </c:pt>
                <c:pt idx="487">
                  <c:v>64.998000000000005</c:v>
                </c:pt>
                <c:pt idx="488">
                  <c:v>65.489999999999995</c:v>
                </c:pt>
                <c:pt idx="489">
                  <c:v>69.531000000000006</c:v>
                </c:pt>
                <c:pt idx="490">
                  <c:v>77.129000000000005</c:v>
                </c:pt>
                <c:pt idx="491">
                  <c:v>83.29</c:v>
                </c:pt>
                <c:pt idx="492">
                  <c:v>82.841999999999999</c:v>
                </c:pt>
                <c:pt idx="493">
                  <c:v>77.647999999999996</c:v>
                </c:pt>
                <c:pt idx="494">
                  <c:v>68.902000000000001</c:v>
                </c:pt>
                <c:pt idx="495">
                  <c:v>65.116</c:v>
                </c:pt>
                <c:pt idx="496">
                  <c:v>65.111000000000004</c:v>
                </c:pt>
                <c:pt idx="497">
                  <c:v>65.448999999999998</c:v>
                </c:pt>
              </c:numCache>
            </c:numRef>
          </c:yVal>
          <c:smooth val="0"/>
          <c:extLst>
            <c:ext xmlns:c16="http://schemas.microsoft.com/office/drawing/2014/chart" uri="{C3380CC4-5D6E-409C-BE32-E72D297353CC}">
              <c16:uniqueId val="{00000009-AD64-4B4F-BA78-50FEB1FB2C59}"/>
            </c:ext>
          </c:extLst>
        </c:ser>
        <c:ser>
          <c:idx val="10"/>
          <c:order val="10"/>
          <c:tx>
            <c:strRef>
              <c:f>'Layer Time'!$L$1</c:f>
              <c:strCache>
                <c:ptCount val="1"/>
                <c:pt idx="0">
                  <c:v>hilbertcurve</c:v>
                </c:pt>
              </c:strCache>
            </c:strRef>
          </c:tx>
          <c:spPr>
            <a:ln w="19050" cap="rnd">
              <a:solidFill>
                <a:schemeClr val="accent5">
                  <a:lumMod val="6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Time'!$L$2:$L$499</c:f>
              <c:numCache>
                <c:formatCode>General</c:formatCode>
                <c:ptCount val="498"/>
                <c:pt idx="0">
                  <c:v>60.933999999999997</c:v>
                </c:pt>
                <c:pt idx="1">
                  <c:v>63.735999999999997</c:v>
                </c:pt>
                <c:pt idx="2">
                  <c:v>60.768999999999998</c:v>
                </c:pt>
                <c:pt idx="3">
                  <c:v>60.96</c:v>
                </c:pt>
                <c:pt idx="4">
                  <c:v>60.94</c:v>
                </c:pt>
                <c:pt idx="5">
                  <c:v>60.768999999999998</c:v>
                </c:pt>
                <c:pt idx="6">
                  <c:v>60.96</c:v>
                </c:pt>
                <c:pt idx="7">
                  <c:v>60.94</c:v>
                </c:pt>
                <c:pt idx="8">
                  <c:v>60.768999999999998</c:v>
                </c:pt>
                <c:pt idx="9">
                  <c:v>60.96</c:v>
                </c:pt>
                <c:pt idx="10">
                  <c:v>60.94</c:v>
                </c:pt>
                <c:pt idx="11">
                  <c:v>60.768999999999998</c:v>
                </c:pt>
                <c:pt idx="12">
                  <c:v>60.96</c:v>
                </c:pt>
                <c:pt idx="13">
                  <c:v>60.94</c:v>
                </c:pt>
                <c:pt idx="14">
                  <c:v>60.768999999999998</c:v>
                </c:pt>
                <c:pt idx="15">
                  <c:v>60.96</c:v>
                </c:pt>
                <c:pt idx="16">
                  <c:v>60.94</c:v>
                </c:pt>
                <c:pt idx="17">
                  <c:v>60.768999999999998</c:v>
                </c:pt>
                <c:pt idx="18">
                  <c:v>60.96</c:v>
                </c:pt>
                <c:pt idx="19">
                  <c:v>60.94</c:v>
                </c:pt>
                <c:pt idx="20">
                  <c:v>60.768999999999998</c:v>
                </c:pt>
                <c:pt idx="21">
                  <c:v>60.96</c:v>
                </c:pt>
                <c:pt idx="22">
                  <c:v>60.94</c:v>
                </c:pt>
                <c:pt idx="23">
                  <c:v>60.768999999999998</c:v>
                </c:pt>
                <c:pt idx="24">
                  <c:v>60.96</c:v>
                </c:pt>
                <c:pt idx="25">
                  <c:v>60.94</c:v>
                </c:pt>
                <c:pt idx="26">
                  <c:v>60.768999999999998</c:v>
                </c:pt>
                <c:pt idx="27">
                  <c:v>60.96</c:v>
                </c:pt>
                <c:pt idx="28">
                  <c:v>60.94</c:v>
                </c:pt>
                <c:pt idx="29">
                  <c:v>60.768999999999998</c:v>
                </c:pt>
                <c:pt idx="30">
                  <c:v>60.96</c:v>
                </c:pt>
                <c:pt idx="31">
                  <c:v>60.94</c:v>
                </c:pt>
                <c:pt idx="32">
                  <c:v>60.768999999999998</c:v>
                </c:pt>
                <c:pt idx="33">
                  <c:v>60.96</c:v>
                </c:pt>
                <c:pt idx="34">
                  <c:v>60.94</c:v>
                </c:pt>
                <c:pt idx="35">
                  <c:v>60.768999999999998</c:v>
                </c:pt>
                <c:pt idx="36">
                  <c:v>60.96</c:v>
                </c:pt>
                <c:pt idx="37">
                  <c:v>60.94</c:v>
                </c:pt>
                <c:pt idx="38">
                  <c:v>60.768999999999998</c:v>
                </c:pt>
                <c:pt idx="39">
                  <c:v>60.96</c:v>
                </c:pt>
                <c:pt idx="40">
                  <c:v>60.94</c:v>
                </c:pt>
                <c:pt idx="41">
                  <c:v>60.768999999999998</c:v>
                </c:pt>
                <c:pt idx="42">
                  <c:v>60.96</c:v>
                </c:pt>
                <c:pt idx="43">
                  <c:v>60.94</c:v>
                </c:pt>
                <c:pt idx="44">
                  <c:v>60.768999999999998</c:v>
                </c:pt>
                <c:pt idx="45">
                  <c:v>60.96</c:v>
                </c:pt>
                <c:pt idx="46">
                  <c:v>60.94</c:v>
                </c:pt>
                <c:pt idx="47">
                  <c:v>60.768999999999998</c:v>
                </c:pt>
                <c:pt idx="48">
                  <c:v>60.96</c:v>
                </c:pt>
                <c:pt idx="49">
                  <c:v>60.94</c:v>
                </c:pt>
                <c:pt idx="50">
                  <c:v>60.768999999999998</c:v>
                </c:pt>
                <c:pt idx="51">
                  <c:v>60.96</c:v>
                </c:pt>
                <c:pt idx="52">
                  <c:v>60.94</c:v>
                </c:pt>
                <c:pt idx="53">
                  <c:v>60.768999999999998</c:v>
                </c:pt>
                <c:pt idx="54">
                  <c:v>60.96</c:v>
                </c:pt>
                <c:pt idx="55">
                  <c:v>60.94</c:v>
                </c:pt>
                <c:pt idx="56">
                  <c:v>60.768999999999998</c:v>
                </c:pt>
                <c:pt idx="57">
                  <c:v>60.96</c:v>
                </c:pt>
                <c:pt idx="58">
                  <c:v>60.94</c:v>
                </c:pt>
                <c:pt idx="59">
                  <c:v>60.768999999999998</c:v>
                </c:pt>
                <c:pt idx="60">
                  <c:v>60.96</c:v>
                </c:pt>
                <c:pt idx="61">
                  <c:v>60.94</c:v>
                </c:pt>
                <c:pt idx="62">
                  <c:v>60.768999999999998</c:v>
                </c:pt>
                <c:pt idx="63">
                  <c:v>60.96</c:v>
                </c:pt>
                <c:pt idx="64">
                  <c:v>60.94</c:v>
                </c:pt>
                <c:pt idx="65">
                  <c:v>60.768999999999998</c:v>
                </c:pt>
                <c:pt idx="66">
                  <c:v>60.96</c:v>
                </c:pt>
                <c:pt idx="67">
                  <c:v>60.94</c:v>
                </c:pt>
                <c:pt idx="68">
                  <c:v>60.768999999999998</c:v>
                </c:pt>
                <c:pt idx="69">
                  <c:v>60.96</c:v>
                </c:pt>
                <c:pt idx="70">
                  <c:v>60.94</c:v>
                </c:pt>
                <c:pt idx="71">
                  <c:v>60.768999999999998</c:v>
                </c:pt>
                <c:pt idx="72">
                  <c:v>60.96</c:v>
                </c:pt>
                <c:pt idx="73">
                  <c:v>60.94</c:v>
                </c:pt>
                <c:pt idx="74">
                  <c:v>60.768999999999998</c:v>
                </c:pt>
                <c:pt idx="75">
                  <c:v>60.96</c:v>
                </c:pt>
                <c:pt idx="76">
                  <c:v>60.94</c:v>
                </c:pt>
                <c:pt idx="77">
                  <c:v>60.768999999999998</c:v>
                </c:pt>
                <c:pt idx="78">
                  <c:v>60.96</c:v>
                </c:pt>
                <c:pt idx="79">
                  <c:v>60.94</c:v>
                </c:pt>
                <c:pt idx="80">
                  <c:v>60.768999999999998</c:v>
                </c:pt>
                <c:pt idx="81">
                  <c:v>60.96</c:v>
                </c:pt>
                <c:pt idx="82">
                  <c:v>60.94</c:v>
                </c:pt>
                <c:pt idx="83">
                  <c:v>60.768999999999998</c:v>
                </c:pt>
                <c:pt idx="84">
                  <c:v>60.96</c:v>
                </c:pt>
                <c:pt idx="85">
                  <c:v>60.94</c:v>
                </c:pt>
                <c:pt idx="86">
                  <c:v>60.768999999999998</c:v>
                </c:pt>
                <c:pt idx="87">
                  <c:v>60.96</c:v>
                </c:pt>
                <c:pt idx="88">
                  <c:v>60.94</c:v>
                </c:pt>
                <c:pt idx="89">
                  <c:v>60.768999999999998</c:v>
                </c:pt>
                <c:pt idx="90">
                  <c:v>60.96</c:v>
                </c:pt>
                <c:pt idx="91">
                  <c:v>60.94</c:v>
                </c:pt>
                <c:pt idx="92">
                  <c:v>60.768999999999998</c:v>
                </c:pt>
                <c:pt idx="93">
                  <c:v>60.96</c:v>
                </c:pt>
                <c:pt idx="94">
                  <c:v>60.94</c:v>
                </c:pt>
                <c:pt idx="95">
                  <c:v>60.768999999999998</c:v>
                </c:pt>
                <c:pt idx="96">
                  <c:v>60.96</c:v>
                </c:pt>
                <c:pt idx="97">
                  <c:v>60.94</c:v>
                </c:pt>
                <c:pt idx="98">
                  <c:v>60.768999999999998</c:v>
                </c:pt>
                <c:pt idx="99">
                  <c:v>60.96</c:v>
                </c:pt>
                <c:pt idx="100">
                  <c:v>60.94</c:v>
                </c:pt>
                <c:pt idx="101">
                  <c:v>60.768999999999998</c:v>
                </c:pt>
                <c:pt idx="102">
                  <c:v>60.96</c:v>
                </c:pt>
                <c:pt idx="103">
                  <c:v>60.94</c:v>
                </c:pt>
                <c:pt idx="104">
                  <c:v>60.768999999999998</c:v>
                </c:pt>
                <c:pt idx="105">
                  <c:v>60.96</c:v>
                </c:pt>
                <c:pt idx="106">
                  <c:v>60.94</c:v>
                </c:pt>
                <c:pt idx="107">
                  <c:v>60.768999999999998</c:v>
                </c:pt>
                <c:pt idx="108">
                  <c:v>60.96</c:v>
                </c:pt>
                <c:pt idx="109">
                  <c:v>60.94</c:v>
                </c:pt>
                <c:pt idx="110">
                  <c:v>60.768999999999998</c:v>
                </c:pt>
                <c:pt idx="111">
                  <c:v>60.96</c:v>
                </c:pt>
                <c:pt idx="112">
                  <c:v>60.94</c:v>
                </c:pt>
                <c:pt idx="113">
                  <c:v>60.768999999999998</c:v>
                </c:pt>
                <c:pt idx="114">
                  <c:v>60.96</c:v>
                </c:pt>
                <c:pt idx="115">
                  <c:v>60.94</c:v>
                </c:pt>
                <c:pt idx="116">
                  <c:v>60.768999999999998</c:v>
                </c:pt>
                <c:pt idx="117">
                  <c:v>60.96</c:v>
                </c:pt>
                <c:pt idx="118">
                  <c:v>60.94</c:v>
                </c:pt>
                <c:pt idx="119">
                  <c:v>60.768999999999998</c:v>
                </c:pt>
                <c:pt idx="120">
                  <c:v>60.96</c:v>
                </c:pt>
                <c:pt idx="121">
                  <c:v>60.94</c:v>
                </c:pt>
                <c:pt idx="122">
                  <c:v>60.768999999999998</c:v>
                </c:pt>
                <c:pt idx="123">
                  <c:v>60.96</c:v>
                </c:pt>
                <c:pt idx="124">
                  <c:v>60.94</c:v>
                </c:pt>
                <c:pt idx="125">
                  <c:v>60.768999999999998</c:v>
                </c:pt>
                <c:pt idx="126">
                  <c:v>60.96</c:v>
                </c:pt>
                <c:pt idx="127">
                  <c:v>60.94</c:v>
                </c:pt>
                <c:pt idx="128">
                  <c:v>60.768999999999998</c:v>
                </c:pt>
                <c:pt idx="129">
                  <c:v>60.96</c:v>
                </c:pt>
                <c:pt idx="130">
                  <c:v>60.94</c:v>
                </c:pt>
                <c:pt idx="131">
                  <c:v>60.768999999999998</c:v>
                </c:pt>
                <c:pt idx="132">
                  <c:v>60.96</c:v>
                </c:pt>
                <c:pt idx="133">
                  <c:v>60.94</c:v>
                </c:pt>
                <c:pt idx="134">
                  <c:v>60.768999999999998</c:v>
                </c:pt>
                <c:pt idx="135">
                  <c:v>60.96</c:v>
                </c:pt>
                <c:pt idx="136">
                  <c:v>60.94</c:v>
                </c:pt>
                <c:pt idx="137">
                  <c:v>60.768999999999998</c:v>
                </c:pt>
                <c:pt idx="138">
                  <c:v>60.96</c:v>
                </c:pt>
                <c:pt idx="139">
                  <c:v>60.94</c:v>
                </c:pt>
                <c:pt idx="140">
                  <c:v>60.768999999999998</c:v>
                </c:pt>
                <c:pt idx="141">
                  <c:v>60.96</c:v>
                </c:pt>
                <c:pt idx="142">
                  <c:v>60.94</c:v>
                </c:pt>
                <c:pt idx="143">
                  <c:v>60.768999999999998</c:v>
                </c:pt>
                <c:pt idx="144">
                  <c:v>60.96</c:v>
                </c:pt>
                <c:pt idx="145">
                  <c:v>60.94</c:v>
                </c:pt>
                <c:pt idx="146">
                  <c:v>60.768999999999998</c:v>
                </c:pt>
                <c:pt idx="147">
                  <c:v>60.96</c:v>
                </c:pt>
                <c:pt idx="148">
                  <c:v>60.94</c:v>
                </c:pt>
                <c:pt idx="149">
                  <c:v>60.768999999999998</c:v>
                </c:pt>
                <c:pt idx="150">
                  <c:v>60.96</c:v>
                </c:pt>
                <c:pt idx="151">
                  <c:v>60.94</c:v>
                </c:pt>
                <c:pt idx="152">
                  <c:v>60.768999999999998</c:v>
                </c:pt>
                <c:pt idx="153">
                  <c:v>60.96</c:v>
                </c:pt>
                <c:pt idx="154">
                  <c:v>60.94</c:v>
                </c:pt>
                <c:pt idx="155">
                  <c:v>60.768999999999998</c:v>
                </c:pt>
                <c:pt idx="156">
                  <c:v>60.96</c:v>
                </c:pt>
                <c:pt idx="157">
                  <c:v>60.94</c:v>
                </c:pt>
                <c:pt idx="158">
                  <c:v>60.768999999999998</c:v>
                </c:pt>
                <c:pt idx="159">
                  <c:v>60.96</c:v>
                </c:pt>
                <c:pt idx="160">
                  <c:v>60.94</c:v>
                </c:pt>
                <c:pt idx="161">
                  <c:v>60.768999999999998</c:v>
                </c:pt>
                <c:pt idx="162">
                  <c:v>60.96</c:v>
                </c:pt>
                <c:pt idx="163">
                  <c:v>60.94</c:v>
                </c:pt>
                <c:pt idx="164">
                  <c:v>60.768999999999998</c:v>
                </c:pt>
                <c:pt idx="165">
                  <c:v>60.96</c:v>
                </c:pt>
                <c:pt idx="166">
                  <c:v>60.94</c:v>
                </c:pt>
                <c:pt idx="167">
                  <c:v>60.768999999999998</c:v>
                </c:pt>
                <c:pt idx="168">
                  <c:v>60.96</c:v>
                </c:pt>
                <c:pt idx="169">
                  <c:v>60.94</c:v>
                </c:pt>
                <c:pt idx="170">
                  <c:v>60.768999999999998</c:v>
                </c:pt>
                <c:pt idx="171">
                  <c:v>60.96</c:v>
                </c:pt>
                <c:pt idx="172">
                  <c:v>60.94</c:v>
                </c:pt>
                <c:pt idx="173">
                  <c:v>60.768999999999998</c:v>
                </c:pt>
                <c:pt idx="174">
                  <c:v>60.96</c:v>
                </c:pt>
                <c:pt idx="175">
                  <c:v>60.94</c:v>
                </c:pt>
                <c:pt idx="176">
                  <c:v>60.768999999999998</c:v>
                </c:pt>
                <c:pt idx="177">
                  <c:v>60.96</c:v>
                </c:pt>
                <c:pt idx="178">
                  <c:v>60.94</c:v>
                </c:pt>
                <c:pt idx="179">
                  <c:v>60.768999999999998</c:v>
                </c:pt>
                <c:pt idx="180">
                  <c:v>60.96</c:v>
                </c:pt>
                <c:pt idx="181">
                  <c:v>60.94</c:v>
                </c:pt>
                <c:pt idx="182">
                  <c:v>60.768999999999998</c:v>
                </c:pt>
                <c:pt idx="183">
                  <c:v>60.96</c:v>
                </c:pt>
                <c:pt idx="184">
                  <c:v>60.94</c:v>
                </c:pt>
                <c:pt idx="185">
                  <c:v>60.768999999999998</c:v>
                </c:pt>
                <c:pt idx="186">
                  <c:v>60.96</c:v>
                </c:pt>
                <c:pt idx="187">
                  <c:v>60.94</c:v>
                </c:pt>
                <c:pt idx="188">
                  <c:v>60.768999999999998</c:v>
                </c:pt>
                <c:pt idx="189">
                  <c:v>60.96</c:v>
                </c:pt>
                <c:pt idx="190">
                  <c:v>60.94</c:v>
                </c:pt>
                <c:pt idx="191">
                  <c:v>60.768999999999998</c:v>
                </c:pt>
                <c:pt idx="192">
                  <c:v>60.96</c:v>
                </c:pt>
                <c:pt idx="193">
                  <c:v>60.94</c:v>
                </c:pt>
                <c:pt idx="194">
                  <c:v>60.768999999999998</c:v>
                </c:pt>
                <c:pt idx="195">
                  <c:v>60.96</c:v>
                </c:pt>
                <c:pt idx="196">
                  <c:v>60.94</c:v>
                </c:pt>
                <c:pt idx="197">
                  <c:v>60.768999999999998</c:v>
                </c:pt>
                <c:pt idx="198">
                  <c:v>60.96</c:v>
                </c:pt>
                <c:pt idx="199">
                  <c:v>60.94</c:v>
                </c:pt>
                <c:pt idx="200">
                  <c:v>60.768999999999998</c:v>
                </c:pt>
                <c:pt idx="201">
                  <c:v>60.96</c:v>
                </c:pt>
                <c:pt idx="202">
                  <c:v>60.94</c:v>
                </c:pt>
                <c:pt idx="203">
                  <c:v>60.768999999999998</c:v>
                </c:pt>
                <c:pt idx="204">
                  <c:v>60.96</c:v>
                </c:pt>
                <c:pt idx="205">
                  <c:v>60.94</c:v>
                </c:pt>
                <c:pt idx="206">
                  <c:v>60.768999999999998</c:v>
                </c:pt>
                <c:pt idx="207">
                  <c:v>60.96</c:v>
                </c:pt>
                <c:pt idx="208">
                  <c:v>60.94</c:v>
                </c:pt>
                <c:pt idx="209">
                  <c:v>60.768999999999998</c:v>
                </c:pt>
                <c:pt idx="210">
                  <c:v>60.96</c:v>
                </c:pt>
                <c:pt idx="211">
                  <c:v>60.94</c:v>
                </c:pt>
                <c:pt idx="212">
                  <c:v>60.768999999999998</c:v>
                </c:pt>
                <c:pt idx="213">
                  <c:v>60.96</c:v>
                </c:pt>
                <c:pt idx="214">
                  <c:v>60.94</c:v>
                </c:pt>
                <c:pt idx="215">
                  <c:v>60.768999999999998</c:v>
                </c:pt>
                <c:pt idx="216">
                  <c:v>60.96</c:v>
                </c:pt>
                <c:pt idx="217">
                  <c:v>60.94</c:v>
                </c:pt>
                <c:pt idx="218">
                  <c:v>60.768999999999998</c:v>
                </c:pt>
                <c:pt idx="219">
                  <c:v>60.96</c:v>
                </c:pt>
                <c:pt idx="220">
                  <c:v>60.94</c:v>
                </c:pt>
                <c:pt idx="221">
                  <c:v>60.768999999999998</c:v>
                </c:pt>
                <c:pt idx="222">
                  <c:v>60.96</c:v>
                </c:pt>
                <c:pt idx="223">
                  <c:v>60.94</c:v>
                </c:pt>
                <c:pt idx="224">
                  <c:v>60.768999999999998</c:v>
                </c:pt>
                <c:pt idx="225">
                  <c:v>60.96</c:v>
                </c:pt>
                <c:pt idx="226">
                  <c:v>60.94</c:v>
                </c:pt>
                <c:pt idx="227">
                  <c:v>60.768999999999998</c:v>
                </c:pt>
                <c:pt idx="228">
                  <c:v>60.96</c:v>
                </c:pt>
                <c:pt idx="229">
                  <c:v>60.94</c:v>
                </c:pt>
                <c:pt idx="230">
                  <c:v>60.768999999999998</c:v>
                </c:pt>
                <c:pt idx="231">
                  <c:v>60.96</c:v>
                </c:pt>
                <c:pt idx="232">
                  <c:v>60.94</c:v>
                </c:pt>
                <c:pt idx="233">
                  <c:v>60.768999999999998</c:v>
                </c:pt>
                <c:pt idx="234">
                  <c:v>60.96</c:v>
                </c:pt>
                <c:pt idx="235">
                  <c:v>60.94</c:v>
                </c:pt>
                <c:pt idx="236">
                  <c:v>60.768999999999998</c:v>
                </c:pt>
                <c:pt idx="237">
                  <c:v>60.96</c:v>
                </c:pt>
                <c:pt idx="238">
                  <c:v>60.94</c:v>
                </c:pt>
                <c:pt idx="239">
                  <c:v>60.768999999999998</c:v>
                </c:pt>
                <c:pt idx="240">
                  <c:v>60.96</c:v>
                </c:pt>
                <c:pt idx="241">
                  <c:v>60.94</c:v>
                </c:pt>
                <c:pt idx="242">
                  <c:v>60.768999999999998</c:v>
                </c:pt>
                <c:pt idx="243">
                  <c:v>60.96</c:v>
                </c:pt>
                <c:pt idx="244">
                  <c:v>60.94</c:v>
                </c:pt>
                <c:pt idx="245">
                  <c:v>60.768999999999998</c:v>
                </c:pt>
                <c:pt idx="246">
                  <c:v>60.96</c:v>
                </c:pt>
                <c:pt idx="247">
                  <c:v>60.94</c:v>
                </c:pt>
                <c:pt idx="248">
                  <c:v>60.768999999999998</c:v>
                </c:pt>
                <c:pt idx="249">
                  <c:v>60.96</c:v>
                </c:pt>
                <c:pt idx="250">
                  <c:v>60.94</c:v>
                </c:pt>
                <c:pt idx="251">
                  <c:v>60.768999999999998</c:v>
                </c:pt>
                <c:pt idx="252">
                  <c:v>60.96</c:v>
                </c:pt>
                <c:pt idx="253">
                  <c:v>60.94</c:v>
                </c:pt>
                <c:pt idx="254">
                  <c:v>60.768999999999998</c:v>
                </c:pt>
                <c:pt idx="255">
                  <c:v>60.96</c:v>
                </c:pt>
                <c:pt idx="256">
                  <c:v>60.94</c:v>
                </c:pt>
                <c:pt idx="257">
                  <c:v>60.768999999999998</c:v>
                </c:pt>
                <c:pt idx="258">
                  <c:v>60.96</c:v>
                </c:pt>
                <c:pt idx="259">
                  <c:v>60.94</c:v>
                </c:pt>
                <c:pt idx="260">
                  <c:v>60.768999999999998</c:v>
                </c:pt>
                <c:pt idx="261">
                  <c:v>60.96</c:v>
                </c:pt>
                <c:pt idx="262">
                  <c:v>60.94</c:v>
                </c:pt>
                <c:pt idx="263">
                  <c:v>60.768999999999998</c:v>
                </c:pt>
                <c:pt idx="264">
                  <c:v>60.96</c:v>
                </c:pt>
                <c:pt idx="265">
                  <c:v>60.94</c:v>
                </c:pt>
                <c:pt idx="266">
                  <c:v>60.768999999999998</c:v>
                </c:pt>
                <c:pt idx="267">
                  <c:v>60.96</c:v>
                </c:pt>
                <c:pt idx="268">
                  <c:v>60.94</c:v>
                </c:pt>
                <c:pt idx="269">
                  <c:v>60.768999999999998</c:v>
                </c:pt>
                <c:pt idx="270">
                  <c:v>60.96</c:v>
                </c:pt>
                <c:pt idx="271">
                  <c:v>60.94</c:v>
                </c:pt>
                <c:pt idx="272">
                  <c:v>60.768999999999998</c:v>
                </c:pt>
                <c:pt idx="273">
                  <c:v>60.96</c:v>
                </c:pt>
                <c:pt idx="274">
                  <c:v>60.94</c:v>
                </c:pt>
                <c:pt idx="275">
                  <c:v>60.768999999999998</c:v>
                </c:pt>
                <c:pt idx="276">
                  <c:v>60.96</c:v>
                </c:pt>
                <c:pt idx="277">
                  <c:v>60.94</c:v>
                </c:pt>
                <c:pt idx="278">
                  <c:v>60.768999999999998</c:v>
                </c:pt>
                <c:pt idx="279">
                  <c:v>60.96</c:v>
                </c:pt>
                <c:pt idx="280">
                  <c:v>60.94</c:v>
                </c:pt>
                <c:pt idx="281">
                  <c:v>60.768999999999998</c:v>
                </c:pt>
                <c:pt idx="282">
                  <c:v>60.96</c:v>
                </c:pt>
                <c:pt idx="283">
                  <c:v>60.94</c:v>
                </c:pt>
                <c:pt idx="284">
                  <c:v>60.768999999999998</c:v>
                </c:pt>
                <c:pt idx="285">
                  <c:v>60.96</c:v>
                </c:pt>
                <c:pt idx="286">
                  <c:v>60.94</c:v>
                </c:pt>
                <c:pt idx="287">
                  <c:v>60.768999999999998</c:v>
                </c:pt>
                <c:pt idx="288">
                  <c:v>60.96</c:v>
                </c:pt>
                <c:pt idx="289">
                  <c:v>60.94</c:v>
                </c:pt>
                <c:pt idx="290">
                  <c:v>60.768999999999998</c:v>
                </c:pt>
                <c:pt idx="291">
                  <c:v>60.96</c:v>
                </c:pt>
                <c:pt idx="292">
                  <c:v>60.94</c:v>
                </c:pt>
                <c:pt idx="293">
                  <c:v>60.768999999999998</c:v>
                </c:pt>
                <c:pt idx="294">
                  <c:v>60.96</c:v>
                </c:pt>
                <c:pt idx="295">
                  <c:v>60.94</c:v>
                </c:pt>
                <c:pt idx="296">
                  <c:v>60.768999999999998</c:v>
                </c:pt>
                <c:pt idx="297">
                  <c:v>60.96</c:v>
                </c:pt>
                <c:pt idx="298">
                  <c:v>60.94</c:v>
                </c:pt>
                <c:pt idx="299">
                  <c:v>60.768999999999998</c:v>
                </c:pt>
                <c:pt idx="300">
                  <c:v>60.96</c:v>
                </c:pt>
                <c:pt idx="301">
                  <c:v>60.94</c:v>
                </c:pt>
                <c:pt idx="302">
                  <c:v>60.768999999999998</c:v>
                </c:pt>
                <c:pt idx="303">
                  <c:v>60.96</c:v>
                </c:pt>
                <c:pt idx="304">
                  <c:v>60.94</c:v>
                </c:pt>
                <c:pt idx="305">
                  <c:v>60.768999999999998</c:v>
                </c:pt>
                <c:pt idx="306">
                  <c:v>60.96</c:v>
                </c:pt>
                <c:pt idx="307">
                  <c:v>60.94</c:v>
                </c:pt>
                <c:pt idx="308">
                  <c:v>60.768999999999998</c:v>
                </c:pt>
                <c:pt idx="309">
                  <c:v>60.96</c:v>
                </c:pt>
                <c:pt idx="310">
                  <c:v>60.94</c:v>
                </c:pt>
                <c:pt idx="311">
                  <c:v>60.768999999999998</c:v>
                </c:pt>
                <c:pt idx="312">
                  <c:v>60.96</c:v>
                </c:pt>
                <c:pt idx="313">
                  <c:v>60.94</c:v>
                </c:pt>
                <c:pt idx="314">
                  <c:v>60.768999999999998</c:v>
                </c:pt>
                <c:pt idx="315">
                  <c:v>60.96</c:v>
                </c:pt>
                <c:pt idx="316">
                  <c:v>60.94</c:v>
                </c:pt>
                <c:pt idx="317">
                  <c:v>60.768999999999998</c:v>
                </c:pt>
                <c:pt idx="318">
                  <c:v>60.96</c:v>
                </c:pt>
                <c:pt idx="319">
                  <c:v>60.94</c:v>
                </c:pt>
                <c:pt idx="320">
                  <c:v>60.768999999999998</c:v>
                </c:pt>
                <c:pt idx="321">
                  <c:v>60.96</c:v>
                </c:pt>
                <c:pt idx="322">
                  <c:v>60.94</c:v>
                </c:pt>
                <c:pt idx="323">
                  <c:v>60.768999999999998</c:v>
                </c:pt>
                <c:pt idx="324">
                  <c:v>60.96</c:v>
                </c:pt>
                <c:pt idx="325">
                  <c:v>60.94</c:v>
                </c:pt>
                <c:pt idx="326">
                  <c:v>60.768999999999998</c:v>
                </c:pt>
                <c:pt idx="327">
                  <c:v>60.96</c:v>
                </c:pt>
                <c:pt idx="328">
                  <c:v>60.94</c:v>
                </c:pt>
                <c:pt idx="329">
                  <c:v>60.768999999999998</c:v>
                </c:pt>
                <c:pt idx="330">
                  <c:v>60.96</c:v>
                </c:pt>
                <c:pt idx="331">
                  <c:v>60.94</c:v>
                </c:pt>
                <c:pt idx="332">
                  <c:v>60.768999999999998</c:v>
                </c:pt>
                <c:pt idx="333">
                  <c:v>60.96</c:v>
                </c:pt>
                <c:pt idx="334">
                  <c:v>60.94</c:v>
                </c:pt>
                <c:pt idx="335">
                  <c:v>60.768999999999998</c:v>
                </c:pt>
                <c:pt idx="336">
                  <c:v>60.96</c:v>
                </c:pt>
                <c:pt idx="337">
                  <c:v>60.94</c:v>
                </c:pt>
                <c:pt idx="338">
                  <c:v>60.768999999999998</c:v>
                </c:pt>
                <c:pt idx="339">
                  <c:v>60.96</c:v>
                </c:pt>
                <c:pt idx="340">
                  <c:v>60.94</c:v>
                </c:pt>
                <c:pt idx="341">
                  <c:v>60.768999999999998</c:v>
                </c:pt>
                <c:pt idx="342">
                  <c:v>60.96</c:v>
                </c:pt>
                <c:pt idx="343">
                  <c:v>60.94</c:v>
                </c:pt>
                <c:pt idx="344">
                  <c:v>60.768999999999998</c:v>
                </c:pt>
                <c:pt idx="345">
                  <c:v>60.96</c:v>
                </c:pt>
                <c:pt idx="346">
                  <c:v>60.94</c:v>
                </c:pt>
                <c:pt idx="347">
                  <c:v>60.768999999999998</c:v>
                </c:pt>
                <c:pt idx="348">
                  <c:v>60.96</c:v>
                </c:pt>
                <c:pt idx="349">
                  <c:v>60.94</c:v>
                </c:pt>
                <c:pt idx="350">
                  <c:v>60.768999999999998</c:v>
                </c:pt>
                <c:pt idx="351">
                  <c:v>60.96</c:v>
                </c:pt>
                <c:pt idx="352">
                  <c:v>60.94</c:v>
                </c:pt>
                <c:pt idx="353">
                  <c:v>60.768999999999998</c:v>
                </c:pt>
                <c:pt idx="354">
                  <c:v>60.96</c:v>
                </c:pt>
                <c:pt idx="355">
                  <c:v>60.94</c:v>
                </c:pt>
                <c:pt idx="356">
                  <c:v>60.768999999999998</c:v>
                </c:pt>
                <c:pt idx="357">
                  <c:v>60.96</c:v>
                </c:pt>
                <c:pt idx="358">
                  <c:v>60.94</c:v>
                </c:pt>
                <c:pt idx="359">
                  <c:v>60.768999999999998</c:v>
                </c:pt>
                <c:pt idx="360">
                  <c:v>60.96</c:v>
                </c:pt>
                <c:pt idx="361">
                  <c:v>60.94</c:v>
                </c:pt>
                <c:pt idx="362">
                  <c:v>60.768999999999998</c:v>
                </c:pt>
                <c:pt idx="363">
                  <c:v>60.96</c:v>
                </c:pt>
                <c:pt idx="364">
                  <c:v>60.94</c:v>
                </c:pt>
                <c:pt idx="365">
                  <c:v>60.768999999999998</c:v>
                </c:pt>
                <c:pt idx="366">
                  <c:v>60.96</c:v>
                </c:pt>
                <c:pt idx="367">
                  <c:v>60.94</c:v>
                </c:pt>
                <c:pt idx="368">
                  <c:v>60.768999999999998</c:v>
                </c:pt>
                <c:pt idx="369">
                  <c:v>60.96</c:v>
                </c:pt>
                <c:pt idx="370">
                  <c:v>60.94</c:v>
                </c:pt>
                <c:pt idx="371">
                  <c:v>60.768999999999998</c:v>
                </c:pt>
                <c:pt idx="372">
                  <c:v>60.96</c:v>
                </c:pt>
                <c:pt idx="373">
                  <c:v>60.94</c:v>
                </c:pt>
                <c:pt idx="374">
                  <c:v>60.768999999999998</c:v>
                </c:pt>
                <c:pt idx="375">
                  <c:v>60.96</c:v>
                </c:pt>
                <c:pt idx="376">
                  <c:v>60.94</c:v>
                </c:pt>
                <c:pt idx="377">
                  <c:v>60.768999999999998</c:v>
                </c:pt>
                <c:pt idx="378">
                  <c:v>60.96</c:v>
                </c:pt>
                <c:pt idx="379">
                  <c:v>60.94</c:v>
                </c:pt>
                <c:pt idx="380">
                  <c:v>60.768999999999998</c:v>
                </c:pt>
                <c:pt idx="381">
                  <c:v>60.96</c:v>
                </c:pt>
                <c:pt idx="382">
                  <c:v>60.94</c:v>
                </c:pt>
                <c:pt idx="383">
                  <c:v>60.768999999999998</c:v>
                </c:pt>
                <c:pt idx="384">
                  <c:v>60.96</c:v>
                </c:pt>
                <c:pt idx="385">
                  <c:v>60.94</c:v>
                </c:pt>
                <c:pt idx="386">
                  <c:v>60.768999999999998</c:v>
                </c:pt>
                <c:pt idx="387">
                  <c:v>60.96</c:v>
                </c:pt>
                <c:pt idx="388">
                  <c:v>60.94</c:v>
                </c:pt>
                <c:pt idx="389">
                  <c:v>60.768999999999998</c:v>
                </c:pt>
                <c:pt idx="390">
                  <c:v>60.96</c:v>
                </c:pt>
                <c:pt idx="391">
                  <c:v>60.94</c:v>
                </c:pt>
                <c:pt idx="392">
                  <c:v>60.768999999999998</c:v>
                </c:pt>
                <c:pt idx="393">
                  <c:v>60.96</c:v>
                </c:pt>
                <c:pt idx="394">
                  <c:v>60.94</c:v>
                </c:pt>
                <c:pt idx="395">
                  <c:v>60.768999999999998</c:v>
                </c:pt>
                <c:pt idx="396">
                  <c:v>60.96</c:v>
                </c:pt>
                <c:pt idx="397">
                  <c:v>60.94</c:v>
                </c:pt>
                <c:pt idx="398">
                  <c:v>60.768999999999998</c:v>
                </c:pt>
                <c:pt idx="399">
                  <c:v>60.96</c:v>
                </c:pt>
                <c:pt idx="400">
                  <c:v>60.94</c:v>
                </c:pt>
                <c:pt idx="401">
                  <c:v>60.768999999999998</c:v>
                </c:pt>
                <c:pt idx="402">
                  <c:v>60.96</c:v>
                </c:pt>
                <c:pt idx="403">
                  <c:v>60.94</c:v>
                </c:pt>
                <c:pt idx="404">
                  <c:v>60.768999999999998</c:v>
                </c:pt>
                <c:pt idx="405">
                  <c:v>60.96</c:v>
                </c:pt>
                <c:pt idx="406">
                  <c:v>60.94</c:v>
                </c:pt>
                <c:pt idx="407">
                  <c:v>60.768999999999998</c:v>
                </c:pt>
                <c:pt idx="408">
                  <c:v>60.96</c:v>
                </c:pt>
                <c:pt idx="409">
                  <c:v>60.94</c:v>
                </c:pt>
                <c:pt idx="410">
                  <c:v>60.768999999999998</c:v>
                </c:pt>
                <c:pt idx="411">
                  <c:v>60.96</c:v>
                </c:pt>
                <c:pt idx="412">
                  <c:v>60.94</c:v>
                </c:pt>
                <c:pt idx="413">
                  <c:v>60.768999999999998</c:v>
                </c:pt>
                <c:pt idx="414">
                  <c:v>60.96</c:v>
                </c:pt>
                <c:pt idx="415">
                  <c:v>60.94</c:v>
                </c:pt>
                <c:pt idx="416">
                  <c:v>60.768999999999998</c:v>
                </c:pt>
                <c:pt idx="417">
                  <c:v>60.96</c:v>
                </c:pt>
                <c:pt idx="418">
                  <c:v>60.94</c:v>
                </c:pt>
                <c:pt idx="419">
                  <c:v>60.768999999999998</c:v>
                </c:pt>
                <c:pt idx="420">
                  <c:v>60.96</c:v>
                </c:pt>
                <c:pt idx="421">
                  <c:v>60.94</c:v>
                </c:pt>
                <c:pt idx="422">
                  <c:v>60.768999999999998</c:v>
                </c:pt>
                <c:pt idx="423">
                  <c:v>60.96</c:v>
                </c:pt>
                <c:pt idx="424">
                  <c:v>60.94</c:v>
                </c:pt>
                <c:pt idx="425">
                  <c:v>60.768999999999998</c:v>
                </c:pt>
                <c:pt idx="426">
                  <c:v>60.96</c:v>
                </c:pt>
                <c:pt idx="427">
                  <c:v>60.94</c:v>
                </c:pt>
                <c:pt idx="428">
                  <c:v>60.768999999999998</c:v>
                </c:pt>
                <c:pt idx="429">
                  <c:v>60.96</c:v>
                </c:pt>
                <c:pt idx="430">
                  <c:v>60.94</c:v>
                </c:pt>
                <c:pt idx="431">
                  <c:v>60.768999999999998</c:v>
                </c:pt>
                <c:pt idx="432">
                  <c:v>60.96</c:v>
                </c:pt>
                <c:pt idx="433">
                  <c:v>60.94</c:v>
                </c:pt>
                <c:pt idx="434">
                  <c:v>60.768999999999998</c:v>
                </c:pt>
                <c:pt idx="435">
                  <c:v>60.96</c:v>
                </c:pt>
                <c:pt idx="436">
                  <c:v>60.94</c:v>
                </c:pt>
                <c:pt idx="437">
                  <c:v>60.768999999999998</c:v>
                </c:pt>
                <c:pt idx="438">
                  <c:v>60.96</c:v>
                </c:pt>
                <c:pt idx="439">
                  <c:v>60.94</c:v>
                </c:pt>
                <c:pt idx="440">
                  <c:v>60.768999999999998</c:v>
                </c:pt>
                <c:pt idx="441">
                  <c:v>60.96</c:v>
                </c:pt>
                <c:pt idx="442">
                  <c:v>60.94</c:v>
                </c:pt>
                <c:pt idx="443">
                  <c:v>60.768999999999998</c:v>
                </c:pt>
                <c:pt idx="444">
                  <c:v>60.96</c:v>
                </c:pt>
                <c:pt idx="445">
                  <c:v>60.94</c:v>
                </c:pt>
                <c:pt idx="446">
                  <c:v>60.768999999999998</c:v>
                </c:pt>
                <c:pt idx="447">
                  <c:v>60.96</c:v>
                </c:pt>
                <c:pt idx="448">
                  <c:v>60.94</c:v>
                </c:pt>
                <c:pt idx="449">
                  <c:v>60.768999999999998</c:v>
                </c:pt>
                <c:pt idx="450">
                  <c:v>60.96</c:v>
                </c:pt>
                <c:pt idx="451">
                  <c:v>60.94</c:v>
                </c:pt>
                <c:pt idx="452">
                  <c:v>60.768999999999998</c:v>
                </c:pt>
                <c:pt idx="453">
                  <c:v>60.96</c:v>
                </c:pt>
                <c:pt idx="454">
                  <c:v>60.94</c:v>
                </c:pt>
                <c:pt idx="455">
                  <c:v>60.768999999999998</c:v>
                </c:pt>
                <c:pt idx="456">
                  <c:v>60.96</c:v>
                </c:pt>
                <c:pt idx="457">
                  <c:v>60.94</c:v>
                </c:pt>
                <c:pt idx="458">
                  <c:v>60.768999999999998</c:v>
                </c:pt>
                <c:pt idx="459">
                  <c:v>60.96</c:v>
                </c:pt>
                <c:pt idx="460">
                  <c:v>60.94</c:v>
                </c:pt>
                <c:pt idx="461">
                  <c:v>60.768999999999998</c:v>
                </c:pt>
                <c:pt idx="462">
                  <c:v>60.96</c:v>
                </c:pt>
                <c:pt idx="463">
                  <c:v>60.94</c:v>
                </c:pt>
                <c:pt idx="464">
                  <c:v>60.768999999999998</c:v>
                </c:pt>
                <c:pt idx="465">
                  <c:v>60.96</c:v>
                </c:pt>
                <c:pt idx="466">
                  <c:v>60.94</c:v>
                </c:pt>
                <c:pt idx="467">
                  <c:v>60.768999999999998</c:v>
                </c:pt>
                <c:pt idx="468">
                  <c:v>60.96</c:v>
                </c:pt>
                <c:pt idx="469">
                  <c:v>60.94</c:v>
                </c:pt>
                <c:pt idx="470">
                  <c:v>60.768999999999998</c:v>
                </c:pt>
                <c:pt idx="471">
                  <c:v>60.96</c:v>
                </c:pt>
                <c:pt idx="472">
                  <c:v>60.94</c:v>
                </c:pt>
                <c:pt idx="473">
                  <c:v>60.768999999999998</c:v>
                </c:pt>
                <c:pt idx="474">
                  <c:v>60.96</c:v>
                </c:pt>
                <c:pt idx="475">
                  <c:v>60.94</c:v>
                </c:pt>
                <c:pt idx="476">
                  <c:v>60.768999999999998</c:v>
                </c:pt>
                <c:pt idx="477">
                  <c:v>60.96</c:v>
                </c:pt>
                <c:pt idx="478">
                  <c:v>60.94</c:v>
                </c:pt>
                <c:pt idx="479">
                  <c:v>60.768999999999998</c:v>
                </c:pt>
                <c:pt idx="480">
                  <c:v>60.96</c:v>
                </c:pt>
                <c:pt idx="481">
                  <c:v>60.94</c:v>
                </c:pt>
                <c:pt idx="482">
                  <c:v>60.768999999999998</c:v>
                </c:pt>
                <c:pt idx="483">
                  <c:v>60.96</c:v>
                </c:pt>
                <c:pt idx="484">
                  <c:v>60.94</c:v>
                </c:pt>
                <c:pt idx="485">
                  <c:v>60.768999999999998</c:v>
                </c:pt>
                <c:pt idx="486">
                  <c:v>60.96</c:v>
                </c:pt>
                <c:pt idx="487">
                  <c:v>60.94</c:v>
                </c:pt>
                <c:pt idx="488">
                  <c:v>60.768999999999998</c:v>
                </c:pt>
                <c:pt idx="489">
                  <c:v>60.96</c:v>
                </c:pt>
                <c:pt idx="490">
                  <c:v>60.94</c:v>
                </c:pt>
                <c:pt idx="491">
                  <c:v>60.768999999999998</c:v>
                </c:pt>
                <c:pt idx="492">
                  <c:v>60.96</c:v>
                </c:pt>
                <c:pt idx="493">
                  <c:v>60.94</c:v>
                </c:pt>
                <c:pt idx="494">
                  <c:v>60.768999999999998</c:v>
                </c:pt>
                <c:pt idx="495">
                  <c:v>60.96</c:v>
                </c:pt>
                <c:pt idx="496">
                  <c:v>60.94</c:v>
                </c:pt>
                <c:pt idx="497">
                  <c:v>60.768999999999998</c:v>
                </c:pt>
              </c:numCache>
            </c:numRef>
          </c:yVal>
          <c:smooth val="0"/>
          <c:extLst>
            <c:ext xmlns:c16="http://schemas.microsoft.com/office/drawing/2014/chart" uri="{C3380CC4-5D6E-409C-BE32-E72D297353CC}">
              <c16:uniqueId val="{0000000A-AD64-4B4F-BA78-50FEB1FB2C59}"/>
            </c:ext>
          </c:extLst>
        </c:ser>
        <c:ser>
          <c:idx val="11"/>
          <c:order val="11"/>
          <c:tx>
            <c:strRef>
              <c:f>'Layer Time'!$M$1</c:f>
              <c:strCache>
                <c:ptCount val="1"/>
                <c:pt idx="0">
                  <c:v>honeycomb</c:v>
                </c:pt>
              </c:strCache>
            </c:strRef>
          </c:tx>
          <c:spPr>
            <a:ln w="19050" cap="rnd">
              <a:solidFill>
                <a:schemeClr val="accent6">
                  <a:lumMod val="6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Time'!$M$2:$M$499</c:f>
              <c:numCache>
                <c:formatCode>General</c:formatCode>
                <c:ptCount val="498"/>
                <c:pt idx="0">
                  <c:v>81.445999999999998</c:v>
                </c:pt>
                <c:pt idx="1">
                  <c:v>83.290999999999997</c:v>
                </c:pt>
                <c:pt idx="2">
                  <c:v>81.832999999999998</c:v>
                </c:pt>
                <c:pt idx="3">
                  <c:v>81.546000000000006</c:v>
                </c:pt>
                <c:pt idx="4">
                  <c:v>81.477000000000004</c:v>
                </c:pt>
                <c:pt idx="5">
                  <c:v>81.832999999999998</c:v>
                </c:pt>
                <c:pt idx="6">
                  <c:v>81.546000000000006</c:v>
                </c:pt>
                <c:pt idx="7">
                  <c:v>81.477000000000004</c:v>
                </c:pt>
                <c:pt idx="8">
                  <c:v>81.832999999999998</c:v>
                </c:pt>
                <c:pt idx="9">
                  <c:v>81.546000000000006</c:v>
                </c:pt>
                <c:pt idx="10">
                  <c:v>81.477000000000004</c:v>
                </c:pt>
                <c:pt idx="11">
                  <c:v>81.832999999999998</c:v>
                </c:pt>
                <c:pt idx="12">
                  <c:v>81.546000000000006</c:v>
                </c:pt>
                <c:pt idx="13">
                  <c:v>81.477000000000004</c:v>
                </c:pt>
                <c:pt idx="14">
                  <c:v>81.832999999999998</c:v>
                </c:pt>
                <c:pt idx="15">
                  <c:v>81.546000000000006</c:v>
                </c:pt>
                <c:pt idx="16">
                  <c:v>81.477000000000004</c:v>
                </c:pt>
                <c:pt idx="17">
                  <c:v>81.832999999999998</c:v>
                </c:pt>
                <c:pt idx="18">
                  <c:v>81.546000000000006</c:v>
                </c:pt>
                <c:pt idx="19">
                  <c:v>81.477000000000004</c:v>
                </c:pt>
                <c:pt idx="20">
                  <c:v>81.832999999999998</c:v>
                </c:pt>
                <c:pt idx="21">
                  <c:v>81.546000000000006</c:v>
                </c:pt>
                <c:pt idx="22">
                  <c:v>81.477000000000004</c:v>
                </c:pt>
                <c:pt idx="23">
                  <c:v>81.832999999999998</c:v>
                </c:pt>
                <c:pt idx="24">
                  <c:v>81.546000000000006</c:v>
                </c:pt>
                <c:pt idx="25">
                  <c:v>81.477000000000004</c:v>
                </c:pt>
                <c:pt idx="26">
                  <c:v>81.832999999999998</c:v>
                </c:pt>
                <c:pt idx="27">
                  <c:v>81.546000000000006</c:v>
                </c:pt>
                <c:pt idx="28">
                  <c:v>81.477000000000004</c:v>
                </c:pt>
                <c:pt idx="29">
                  <c:v>81.832999999999998</c:v>
                </c:pt>
                <c:pt idx="30">
                  <c:v>81.546000000000006</c:v>
                </c:pt>
                <c:pt idx="31">
                  <c:v>81.477000000000004</c:v>
                </c:pt>
                <c:pt idx="32">
                  <c:v>81.832999999999998</c:v>
                </c:pt>
                <c:pt idx="33">
                  <c:v>81.546000000000006</c:v>
                </c:pt>
                <c:pt idx="34">
                  <c:v>81.477000000000004</c:v>
                </c:pt>
                <c:pt idx="35">
                  <c:v>81.832999999999998</c:v>
                </c:pt>
                <c:pt idx="36">
                  <c:v>81.546000000000006</c:v>
                </c:pt>
                <c:pt idx="37">
                  <c:v>81.477000000000004</c:v>
                </c:pt>
                <c:pt idx="38">
                  <c:v>81.832999999999998</c:v>
                </c:pt>
                <c:pt idx="39">
                  <c:v>81.546000000000006</c:v>
                </c:pt>
                <c:pt idx="40">
                  <c:v>81.477000000000004</c:v>
                </c:pt>
                <c:pt idx="41">
                  <c:v>81.832999999999998</c:v>
                </c:pt>
                <c:pt idx="42">
                  <c:v>81.546000000000006</c:v>
                </c:pt>
                <c:pt idx="43">
                  <c:v>81.477000000000004</c:v>
                </c:pt>
                <c:pt idx="44">
                  <c:v>81.832999999999998</c:v>
                </c:pt>
                <c:pt idx="45">
                  <c:v>81.546000000000006</c:v>
                </c:pt>
                <c:pt idx="46">
                  <c:v>81.477000000000004</c:v>
                </c:pt>
                <c:pt idx="47">
                  <c:v>81.832999999999998</c:v>
                </c:pt>
                <c:pt idx="48">
                  <c:v>81.546000000000006</c:v>
                </c:pt>
                <c:pt idx="49">
                  <c:v>81.477000000000004</c:v>
                </c:pt>
                <c:pt idx="50">
                  <c:v>81.832999999999998</c:v>
                </c:pt>
                <c:pt idx="51">
                  <c:v>81.546000000000006</c:v>
                </c:pt>
                <c:pt idx="52">
                  <c:v>81.477000000000004</c:v>
                </c:pt>
                <c:pt idx="53">
                  <c:v>81.832999999999998</c:v>
                </c:pt>
                <c:pt idx="54">
                  <c:v>81.546000000000006</c:v>
                </c:pt>
                <c:pt idx="55">
                  <c:v>81.477000000000004</c:v>
                </c:pt>
                <c:pt idx="56">
                  <c:v>81.832999999999998</c:v>
                </c:pt>
                <c:pt idx="57">
                  <c:v>81.546000000000006</c:v>
                </c:pt>
                <c:pt idx="58">
                  <c:v>81.477000000000004</c:v>
                </c:pt>
                <c:pt idx="59">
                  <c:v>81.832999999999998</c:v>
                </c:pt>
                <c:pt idx="60">
                  <c:v>81.546000000000006</c:v>
                </c:pt>
                <c:pt idx="61">
                  <c:v>81.477000000000004</c:v>
                </c:pt>
                <c:pt idx="62">
                  <c:v>81.832999999999998</c:v>
                </c:pt>
                <c:pt idx="63">
                  <c:v>81.546000000000006</c:v>
                </c:pt>
                <c:pt idx="64">
                  <c:v>81.477000000000004</c:v>
                </c:pt>
                <c:pt idx="65">
                  <c:v>81.832999999999998</c:v>
                </c:pt>
                <c:pt idx="66">
                  <c:v>81.546000000000006</c:v>
                </c:pt>
                <c:pt idx="67">
                  <c:v>81.477000000000004</c:v>
                </c:pt>
                <c:pt idx="68">
                  <c:v>81.832999999999998</c:v>
                </c:pt>
                <c:pt idx="69">
                  <c:v>81.546000000000006</c:v>
                </c:pt>
                <c:pt idx="70">
                  <c:v>81.477000000000004</c:v>
                </c:pt>
                <c:pt idx="71">
                  <c:v>81.832999999999998</c:v>
                </c:pt>
                <c:pt idx="72">
                  <c:v>81.546000000000006</c:v>
                </c:pt>
                <c:pt idx="73">
                  <c:v>81.477000000000004</c:v>
                </c:pt>
                <c:pt idx="74">
                  <c:v>81.832999999999998</c:v>
                </c:pt>
                <c:pt idx="75">
                  <c:v>81.546000000000006</c:v>
                </c:pt>
                <c:pt idx="76">
                  <c:v>81.477000000000004</c:v>
                </c:pt>
                <c:pt idx="77">
                  <c:v>81.832999999999998</c:v>
                </c:pt>
                <c:pt idx="78">
                  <c:v>81.546000000000006</c:v>
                </c:pt>
                <c:pt idx="79">
                  <c:v>81.477000000000004</c:v>
                </c:pt>
                <c:pt idx="80">
                  <c:v>81.832999999999998</c:v>
                </c:pt>
                <c:pt idx="81">
                  <c:v>81.546000000000006</c:v>
                </c:pt>
                <c:pt idx="82">
                  <c:v>81.477000000000004</c:v>
                </c:pt>
                <c:pt idx="83">
                  <c:v>81.832999999999998</c:v>
                </c:pt>
                <c:pt idx="84">
                  <c:v>81.546000000000006</c:v>
                </c:pt>
                <c:pt idx="85">
                  <c:v>81.477000000000004</c:v>
                </c:pt>
                <c:pt idx="86">
                  <c:v>81.832999999999998</c:v>
                </c:pt>
                <c:pt idx="87">
                  <c:v>81.546000000000006</c:v>
                </c:pt>
                <c:pt idx="88">
                  <c:v>81.477000000000004</c:v>
                </c:pt>
                <c:pt idx="89">
                  <c:v>81.832999999999998</c:v>
                </c:pt>
                <c:pt idx="90">
                  <c:v>81.546000000000006</c:v>
                </c:pt>
                <c:pt idx="91">
                  <c:v>81.477000000000004</c:v>
                </c:pt>
                <c:pt idx="92">
                  <c:v>81.832999999999998</c:v>
                </c:pt>
                <c:pt idx="93">
                  <c:v>81.546000000000006</c:v>
                </c:pt>
                <c:pt idx="94">
                  <c:v>81.477000000000004</c:v>
                </c:pt>
                <c:pt idx="95">
                  <c:v>81.832999999999998</c:v>
                </c:pt>
                <c:pt idx="96">
                  <c:v>81.546000000000006</c:v>
                </c:pt>
                <c:pt idx="97">
                  <c:v>81.477000000000004</c:v>
                </c:pt>
                <c:pt idx="98">
                  <c:v>81.832999999999998</c:v>
                </c:pt>
                <c:pt idx="99">
                  <c:v>81.546000000000006</c:v>
                </c:pt>
                <c:pt idx="100">
                  <c:v>81.477000000000004</c:v>
                </c:pt>
                <c:pt idx="101">
                  <c:v>81.832999999999998</c:v>
                </c:pt>
                <c:pt idx="102">
                  <c:v>81.546000000000006</c:v>
                </c:pt>
                <c:pt idx="103">
                  <c:v>81.477000000000004</c:v>
                </c:pt>
                <c:pt idx="104">
                  <c:v>81.832999999999998</c:v>
                </c:pt>
                <c:pt idx="105">
                  <c:v>81.546000000000006</c:v>
                </c:pt>
                <c:pt idx="106">
                  <c:v>81.477000000000004</c:v>
                </c:pt>
                <c:pt idx="107">
                  <c:v>81.832999999999998</c:v>
                </c:pt>
                <c:pt idx="108">
                  <c:v>81.546000000000006</c:v>
                </c:pt>
                <c:pt idx="109">
                  <c:v>81.477000000000004</c:v>
                </c:pt>
                <c:pt idx="110">
                  <c:v>81.832999999999998</c:v>
                </c:pt>
                <c:pt idx="111">
                  <c:v>81.546000000000006</c:v>
                </c:pt>
                <c:pt idx="112">
                  <c:v>81.477000000000004</c:v>
                </c:pt>
                <c:pt idx="113">
                  <c:v>81.832999999999998</c:v>
                </c:pt>
                <c:pt idx="114">
                  <c:v>81.546000000000006</c:v>
                </c:pt>
                <c:pt idx="115">
                  <c:v>81.477000000000004</c:v>
                </c:pt>
                <c:pt idx="116">
                  <c:v>81.832999999999998</c:v>
                </c:pt>
                <c:pt idx="117">
                  <c:v>81.546000000000006</c:v>
                </c:pt>
                <c:pt idx="118">
                  <c:v>81.477000000000004</c:v>
                </c:pt>
                <c:pt idx="119">
                  <c:v>81.832999999999998</c:v>
                </c:pt>
                <c:pt idx="120">
                  <c:v>81.546000000000006</c:v>
                </c:pt>
                <c:pt idx="121">
                  <c:v>81.477000000000004</c:v>
                </c:pt>
                <c:pt idx="122">
                  <c:v>81.832999999999998</c:v>
                </c:pt>
                <c:pt idx="123">
                  <c:v>81.546000000000006</c:v>
                </c:pt>
                <c:pt idx="124">
                  <c:v>81.477000000000004</c:v>
                </c:pt>
                <c:pt idx="125">
                  <c:v>81.832999999999998</c:v>
                </c:pt>
                <c:pt idx="126">
                  <c:v>81.546000000000006</c:v>
                </c:pt>
                <c:pt idx="127">
                  <c:v>81.477000000000004</c:v>
                </c:pt>
                <c:pt idx="128">
                  <c:v>81.832999999999998</c:v>
                </c:pt>
                <c:pt idx="129">
                  <c:v>81.546000000000006</c:v>
                </c:pt>
                <c:pt idx="130">
                  <c:v>81.477000000000004</c:v>
                </c:pt>
                <c:pt idx="131">
                  <c:v>81.832999999999998</c:v>
                </c:pt>
                <c:pt idx="132">
                  <c:v>81.546000000000006</c:v>
                </c:pt>
                <c:pt idx="133">
                  <c:v>81.477000000000004</c:v>
                </c:pt>
                <c:pt idx="134">
                  <c:v>81.832999999999998</c:v>
                </c:pt>
                <c:pt idx="135">
                  <c:v>81.546000000000006</c:v>
                </c:pt>
                <c:pt idx="136">
                  <c:v>81.477000000000004</c:v>
                </c:pt>
                <c:pt idx="137">
                  <c:v>81.832999999999998</c:v>
                </c:pt>
                <c:pt idx="138">
                  <c:v>81.546000000000006</c:v>
                </c:pt>
                <c:pt idx="139">
                  <c:v>81.477000000000004</c:v>
                </c:pt>
                <c:pt idx="140">
                  <c:v>81.832999999999998</c:v>
                </c:pt>
                <c:pt idx="141">
                  <c:v>81.546000000000006</c:v>
                </c:pt>
                <c:pt idx="142">
                  <c:v>81.477000000000004</c:v>
                </c:pt>
                <c:pt idx="143">
                  <c:v>81.832999999999998</c:v>
                </c:pt>
                <c:pt idx="144">
                  <c:v>81.546000000000006</c:v>
                </c:pt>
                <c:pt idx="145">
                  <c:v>81.477000000000004</c:v>
                </c:pt>
                <c:pt idx="146">
                  <c:v>81.832999999999998</c:v>
                </c:pt>
                <c:pt idx="147">
                  <c:v>81.546000000000006</c:v>
                </c:pt>
                <c:pt idx="148">
                  <c:v>81.477000000000004</c:v>
                </c:pt>
                <c:pt idx="149">
                  <c:v>81.832999999999998</c:v>
                </c:pt>
                <c:pt idx="150">
                  <c:v>81.546000000000006</c:v>
                </c:pt>
                <c:pt idx="151">
                  <c:v>81.477000000000004</c:v>
                </c:pt>
                <c:pt idx="152">
                  <c:v>81.832999999999998</c:v>
                </c:pt>
                <c:pt idx="153">
                  <c:v>81.546000000000006</c:v>
                </c:pt>
                <c:pt idx="154">
                  <c:v>81.477000000000004</c:v>
                </c:pt>
                <c:pt idx="155">
                  <c:v>81.832999999999998</c:v>
                </c:pt>
                <c:pt idx="156">
                  <c:v>81.546000000000006</c:v>
                </c:pt>
                <c:pt idx="157">
                  <c:v>81.477000000000004</c:v>
                </c:pt>
                <c:pt idx="158">
                  <c:v>81.832999999999998</c:v>
                </c:pt>
                <c:pt idx="159">
                  <c:v>81.546000000000006</c:v>
                </c:pt>
                <c:pt idx="160">
                  <c:v>81.477000000000004</c:v>
                </c:pt>
                <c:pt idx="161">
                  <c:v>81.832999999999998</c:v>
                </c:pt>
                <c:pt idx="162">
                  <c:v>81.546000000000006</c:v>
                </c:pt>
                <c:pt idx="163">
                  <c:v>81.477000000000004</c:v>
                </c:pt>
                <c:pt idx="164">
                  <c:v>81.832999999999998</c:v>
                </c:pt>
                <c:pt idx="165">
                  <c:v>81.546000000000006</c:v>
                </c:pt>
                <c:pt idx="166">
                  <c:v>81.477000000000004</c:v>
                </c:pt>
                <c:pt idx="167">
                  <c:v>81.832999999999998</c:v>
                </c:pt>
                <c:pt idx="168">
                  <c:v>81.546000000000006</c:v>
                </c:pt>
                <c:pt idx="169">
                  <c:v>81.477000000000004</c:v>
                </c:pt>
                <c:pt idx="170">
                  <c:v>81.832999999999998</c:v>
                </c:pt>
                <c:pt idx="171">
                  <c:v>81.546000000000006</c:v>
                </c:pt>
                <c:pt idx="172">
                  <c:v>81.477000000000004</c:v>
                </c:pt>
                <c:pt idx="173">
                  <c:v>81.832999999999998</c:v>
                </c:pt>
                <c:pt idx="174">
                  <c:v>81.546000000000006</c:v>
                </c:pt>
                <c:pt idx="175">
                  <c:v>81.477000000000004</c:v>
                </c:pt>
                <c:pt idx="176">
                  <c:v>81.832999999999998</c:v>
                </c:pt>
                <c:pt idx="177">
                  <c:v>81.546000000000006</c:v>
                </c:pt>
                <c:pt idx="178">
                  <c:v>81.477000000000004</c:v>
                </c:pt>
                <c:pt idx="179">
                  <c:v>81.832999999999998</c:v>
                </c:pt>
                <c:pt idx="180">
                  <c:v>81.546000000000006</c:v>
                </c:pt>
                <c:pt idx="181">
                  <c:v>81.477000000000004</c:v>
                </c:pt>
                <c:pt idx="182">
                  <c:v>81.832999999999998</c:v>
                </c:pt>
                <c:pt idx="183">
                  <c:v>81.546000000000006</c:v>
                </c:pt>
                <c:pt idx="184">
                  <c:v>81.477000000000004</c:v>
                </c:pt>
                <c:pt idx="185">
                  <c:v>81.832999999999998</c:v>
                </c:pt>
                <c:pt idx="186">
                  <c:v>81.546000000000006</c:v>
                </c:pt>
                <c:pt idx="187">
                  <c:v>81.477000000000004</c:v>
                </c:pt>
                <c:pt idx="188">
                  <c:v>81.832999999999998</c:v>
                </c:pt>
                <c:pt idx="189">
                  <c:v>81.546000000000006</c:v>
                </c:pt>
                <c:pt idx="190">
                  <c:v>81.477000000000004</c:v>
                </c:pt>
                <c:pt idx="191">
                  <c:v>81.832999999999998</c:v>
                </c:pt>
                <c:pt idx="192">
                  <c:v>81.546000000000006</c:v>
                </c:pt>
                <c:pt idx="193">
                  <c:v>81.477000000000004</c:v>
                </c:pt>
                <c:pt idx="194">
                  <c:v>81.832999999999998</c:v>
                </c:pt>
                <c:pt idx="195">
                  <c:v>81.546000000000006</c:v>
                </c:pt>
                <c:pt idx="196">
                  <c:v>81.477000000000004</c:v>
                </c:pt>
                <c:pt idx="197">
                  <c:v>81.832999999999998</c:v>
                </c:pt>
                <c:pt idx="198">
                  <c:v>81.546000000000006</c:v>
                </c:pt>
                <c:pt idx="199">
                  <c:v>81.477000000000004</c:v>
                </c:pt>
                <c:pt idx="200">
                  <c:v>81.832999999999998</c:v>
                </c:pt>
                <c:pt idx="201">
                  <c:v>81.546000000000006</c:v>
                </c:pt>
                <c:pt idx="202">
                  <c:v>81.477000000000004</c:v>
                </c:pt>
                <c:pt idx="203">
                  <c:v>81.832999999999998</c:v>
                </c:pt>
                <c:pt idx="204">
                  <c:v>81.546000000000006</c:v>
                </c:pt>
                <c:pt idx="205">
                  <c:v>81.477000000000004</c:v>
                </c:pt>
                <c:pt idx="206">
                  <c:v>81.832999999999998</c:v>
                </c:pt>
                <c:pt idx="207">
                  <c:v>81.546000000000006</c:v>
                </c:pt>
                <c:pt idx="208">
                  <c:v>81.477000000000004</c:v>
                </c:pt>
                <c:pt idx="209">
                  <c:v>81.832999999999998</c:v>
                </c:pt>
                <c:pt idx="210">
                  <c:v>81.546000000000006</c:v>
                </c:pt>
                <c:pt idx="211">
                  <c:v>81.477000000000004</c:v>
                </c:pt>
                <c:pt idx="212">
                  <c:v>81.832999999999998</c:v>
                </c:pt>
                <c:pt idx="213">
                  <c:v>81.546000000000006</c:v>
                </c:pt>
                <c:pt idx="214">
                  <c:v>81.477000000000004</c:v>
                </c:pt>
                <c:pt idx="215">
                  <c:v>81.832999999999998</c:v>
                </c:pt>
                <c:pt idx="216">
                  <c:v>81.546000000000006</c:v>
                </c:pt>
                <c:pt idx="217">
                  <c:v>81.477000000000004</c:v>
                </c:pt>
                <c:pt idx="218">
                  <c:v>81.832999999999998</c:v>
                </c:pt>
                <c:pt idx="219">
                  <c:v>81.546000000000006</c:v>
                </c:pt>
                <c:pt idx="220">
                  <c:v>81.477000000000004</c:v>
                </c:pt>
                <c:pt idx="221">
                  <c:v>81.832999999999998</c:v>
                </c:pt>
                <c:pt idx="222">
                  <c:v>81.546000000000006</c:v>
                </c:pt>
                <c:pt idx="223">
                  <c:v>81.477000000000004</c:v>
                </c:pt>
                <c:pt idx="224">
                  <c:v>81.832999999999998</c:v>
                </c:pt>
                <c:pt idx="225">
                  <c:v>81.546000000000006</c:v>
                </c:pt>
                <c:pt idx="226">
                  <c:v>81.477000000000004</c:v>
                </c:pt>
                <c:pt idx="227">
                  <c:v>81.832999999999998</c:v>
                </c:pt>
                <c:pt idx="228">
                  <c:v>81.546000000000006</c:v>
                </c:pt>
                <c:pt idx="229">
                  <c:v>81.477000000000004</c:v>
                </c:pt>
                <c:pt idx="230">
                  <c:v>81.832999999999998</c:v>
                </c:pt>
                <c:pt idx="231">
                  <c:v>81.546000000000006</c:v>
                </c:pt>
                <c:pt idx="232">
                  <c:v>81.477000000000004</c:v>
                </c:pt>
                <c:pt idx="233">
                  <c:v>81.832999999999998</c:v>
                </c:pt>
                <c:pt idx="234">
                  <c:v>81.546000000000006</c:v>
                </c:pt>
                <c:pt idx="235">
                  <c:v>81.477000000000004</c:v>
                </c:pt>
                <c:pt idx="236">
                  <c:v>81.832999999999998</c:v>
                </c:pt>
                <c:pt idx="237">
                  <c:v>81.546000000000006</c:v>
                </c:pt>
                <c:pt idx="238">
                  <c:v>81.477000000000004</c:v>
                </c:pt>
                <c:pt idx="239">
                  <c:v>81.832999999999998</c:v>
                </c:pt>
                <c:pt idx="240">
                  <c:v>81.546000000000006</c:v>
                </c:pt>
                <c:pt idx="241">
                  <c:v>81.477000000000004</c:v>
                </c:pt>
                <c:pt idx="242">
                  <c:v>81.832999999999998</c:v>
                </c:pt>
                <c:pt idx="243">
                  <c:v>81.546000000000006</c:v>
                </c:pt>
                <c:pt idx="244">
                  <c:v>81.477000000000004</c:v>
                </c:pt>
                <c:pt idx="245">
                  <c:v>81.832999999999998</c:v>
                </c:pt>
                <c:pt idx="246">
                  <c:v>81.546000000000006</c:v>
                </c:pt>
                <c:pt idx="247">
                  <c:v>81.477000000000004</c:v>
                </c:pt>
                <c:pt idx="248">
                  <c:v>81.832999999999998</c:v>
                </c:pt>
                <c:pt idx="249">
                  <c:v>81.546000000000006</c:v>
                </c:pt>
                <c:pt idx="250">
                  <c:v>81.477000000000004</c:v>
                </c:pt>
                <c:pt idx="251">
                  <c:v>81.832999999999998</c:v>
                </c:pt>
                <c:pt idx="252">
                  <c:v>81.546000000000006</c:v>
                </c:pt>
                <c:pt idx="253">
                  <c:v>81.477000000000004</c:v>
                </c:pt>
                <c:pt idx="254">
                  <c:v>81.832999999999998</c:v>
                </c:pt>
                <c:pt idx="255">
                  <c:v>81.546000000000006</c:v>
                </c:pt>
                <c:pt idx="256">
                  <c:v>81.477000000000004</c:v>
                </c:pt>
                <c:pt idx="257">
                  <c:v>81.832999999999998</c:v>
                </c:pt>
                <c:pt idx="258">
                  <c:v>81.546000000000006</c:v>
                </c:pt>
                <c:pt idx="259">
                  <c:v>81.477000000000004</c:v>
                </c:pt>
                <c:pt idx="260">
                  <c:v>81.832999999999998</c:v>
                </c:pt>
                <c:pt idx="261">
                  <c:v>81.546000000000006</c:v>
                </c:pt>
                <c:pt idx="262">
                  <c:v>81.477000000000004</c:v>
                </c:pt>
                <c:pt idx="263">
                  <c:v>81.832999999999998</c:v>
                </c:pt>
                <c:pt idx="264">
                  <c:v>81.546000000000006</c:v>
                </c:pt>
                <c:pt idx="265">
                  <c:v>81.477000000000004</c:v>
                </c:pt>
                <c:pt idx="266">
                  <c:v>81.832999999999998</c:v>
                </c:pt>
                <c:pt idx="267">
                  <c:v>81.546000000000006</c:v>
                </c:pt>
                <c:pt idx="268">
                  <c:v>81.477000000000004</c:v>
                </c:pt>
                <c:pt idx="269">
                  <c:v>81.832999999999998</c:v>
                </c:pt>
                <c:pt idx="270">
                  <c:v>81.546000000000006</c:v>
                </c:pt>
                <c:pt idx="271">
                  <c:v>81.477000000000004</c:v>
                </c:pt>
                <c:pt idx="272">
                  <c:v>81.832999999999998</c:v>
                </c:pt>
                <c:pt idx="273">
                  <c:v>81.546000000000006</c:v>
                </c:pt>
                <c:pt idx="274">
                  <c:v>81.477000000000004</c:v>
                </c:pt>
                <c:pt idx="275">
                  <c:v>81.832999999999998</c:v>
                </c:pt>
                <c:pt idx="276">
                  <c:v>81.546000000000006</c:v>
                </c:pt>
                <c:pt idx="277">
                  <c:v>81.477000000000004</c:v>
                </c:pt>
                <c:pt idx="278">
                  <c:v>81.832999999999998</c:v>
                </c:pt>
                <c:pt idx="279">
                  <c:v>81.546000000000006</c:v>
                </c:pt>
                <c:pt idx="280">
                  <c:v>81.477000000000004</c:v>
                </c:pt>
                <c:pt idx="281">
                  <c:v>81.832999999999998</c:v>
                </c:pt>
                <c:pt idx="282">
                  <c:v>81.546000000000006</c:v>
                </c:pt>
                <c:pt idx="283">
                  <c:v>81.477000000000004</c:v>
                </c:pt>
                <c:pt idx="284">
                  <c:v>81.832999999999998</c:v>
                </c:pt>
                <c:pt idx="285">
                  <c:v>81.546000000000006</c:v>
                </c:pt>
                <c:pt idx="286">
                  <c:v>81.477000000000004</c:v>
                </c:pt>
                <c:pt idx="287">
                  <c:v>81.832999999999998</c:v>
                </c:pt>
                <c:pt idx="288">
                  <c:v>81.546000000000006</c:v>
                </c:pt>
                <c:pt idx="289">
                  <c:v>81.477000000000004</c:v>
                </c:pt>
                <c:pt idx="290">
                  <c:v>81.832999999999998</c:v>
                </c:pt>
                <c:pt idx="291">
                  <c:v>81.546000000000006</c:v>
                </c:pt>
                <c:pt idx="292">
                  <c:v>81.477000000000004</c:v>
                </c:pt>
                <c:pt idx="293">
                  <c:v>81.832999999999998</c:v>
                </c:pt>
                <c:pt idx="294">
                  <c:v>81.546000000000006</c:v>
                </c:pt>
                <c:pt idx="295">
                  <c:v>81.477000000000004</c:v>
                </c:pt>
                <c:pt idx="296">
                  <c:v>81.832999999999998</c:v>
                </c:pt>
                <c:pt idx="297">
                  <c:v>81.546000000000006</c:v>
                </c:pt>
                <c:pt idx="298">
                  <c:v>81.477000000000004</c:v>
                </c:pt>
                <c:pt idx="299">
                  <c:v>81.832999999999998</c:v>
                </c:pt>
                <c:pt idx="300">
                  <c:v>81.546000000000006</c:v>
                </c:pt>
                <c:pt idx="301">
                  <c:v>81.477000000000004</c:v>
                </c:pt>
                <c:pt idx="302">
                  <c:v>81.832999999999998</c:v>
                </c:pt>
                <c:pt idx="303">
                  <c:v>81.546000000000006</c:v>
                </c:pt>
                <c:pt idx="304">
                  <c:v>81.477000000000004</c:v>
                </c:pt>
                <c:pt idx="305">
                  <c:v>81.832999999999998</c:v>
                </c:pt>
                <c:pt idx="306">
                  <c:v>81.546000000000006</c:v>
                </c:pt>
                <c:pt idx="307">
                  <c:v>81.477000000000004</c:v>
                </c:pt>
                <c:pt idx="308">
                  <c:v>81.832999999999998</c:v>
                </c:pt>
                <c:pt idx="309">
                  <c:v>81.546000000000006</c:v>
                </c:pt>
                <c:pt idx="310">
                  <c:v>81.477000000000004</c:v>
                </c:pt>
                <c:pt idx="311">
                  <c:v>81.832999999999998</c:v>
                </c:pt>
                <c:pt idx="312">
                  <c:v>81.546000000000006</c:v>
                </c:pt>
                <c:pt idx="313">
                  <c:v>81.477000000000004</c:v>
                </c:pt>
                <c:pt idx="314">
                  <c:v>81.832999999999998</c:v>
                </c:pt>
                <c:pt idx="315">
                  <c:v>81.546000000000006</c:v>
                </c:pt>
                <c:pt idx="316">
                  <c:v>81.477000000000004</c:v>
                </c:pt>
                <c:pt idx="317">
                  <c:v>81.832999999999998</c:v>
                </c:pt>
                <c:pt idx="318">
                  <c:v>81.546000000000006</c:v>
                </c:pt>
                <c:pt idx="319">
                  <c:v>81.477000000000004</c:v>
                </c:pt>
                <c:pt idx="320">
                  <c:v>81.832999999999998</c:v>
                </c:pt>
                <c:pt idx="321">
                  <c:v>81.546000000000006</c:v>
                </c:pt>
                <c:pt idx="322">
                  <c:v>81.477000000000004</c:v>
                </c:pt>
                <c:pt idx="323">
                  <c:v>81.832999999999998</c:v>
                </c:pt>
                <c:pt idx="324">
                  <c:v>81.546000000000006</c:v>
                </c:pt>
                <c:pt idx="325">
                  <c:v>81.477000000000004</c:v>
                </c:pt>
                <c:pt idx="326">
                  <c:v>81.832999999999998</c:v>
                </c:pt>
                <c:pt idx="327">
                  <c:v>81.546000000000006</c:v>
                </c:pt>
                <c:pt idx="328">
                  <c:v>81.477000000000004</c:v>
                </c:pt>
                <c:pt idx="329">
                  <c:v>81.832999999999998</c:v>
                </c:pt>
                <c:pt idx="330">
                  <c:v>81.546000000000006</c:v>
                </c:pt>
                <c:pt idx="331">
                  <c:v>81.477000000000004</c:v>
                </c:pt>
                <c:pt idx="332">
                  <c:v>81.832999999999998</c:v>
                </c:pt>
                <c:pt idx="333">
                  <c:v>81.546000000000006</c:v>
                </c:pt>
                <c:pt idx="334">
                  <c:v>81.477000000000004</c:v>
                </c:pt>
                <c:pt idx="335">
                  <c:v>81.832999999999998</c:v>
                </c:pt>
                <c:pt idx="336">
                  <c:v>81.546000000000006</c:v>
                </c:pt>
                <c:pt idx="337">
                  <c:v>81.477000000000004</c:v>
                </c:pt>
                <c:pt idx="338">
                  <c:v>81.832999999999998</c:v>
                </c:pt>
                <c:pt idx="339">
                  <c:v>81.546000000000006</c:v>
                </c:pt>
                <c:pt idx="340">
                  <c:v>81.477000000000004</c:v>
                </c:pt>
                <c:pt idx="341">
                  <c:v>81.832999999999998</c:v>
                </c:pt>
                <c:pt idx="342">
                  <c:v>81.546000000000006</c:v>
                </c:pt>
                <c:pt idx="343">
                  <c:v>81.477000000000004</c:v>
                </c:pt>
                <c:pt idx="344">
                  <c:v>81.832999999999998</c:v>
                </c:pt>
                <c:pt idx="345">
                  <c:v>81.546000000000006</c:v>
                </c:pt>
                <c:pt idx="346">
                  <c:v>81.477000000000004</c:v>
                </c:pt>
                <c:pt idx="347">
                  <c:v>81.832999999999998</c:v>
                </c:pt>
                <c:pt idx="348">
                  <c:v>81.546000000000006</c:v>
                </c:pt>
                <c:pt idx="349">
                  <c:v>81.477000000000004</c:v>
                </c:pt>
                <c:pt idx="350">
                  <c:v>81.832999999999998</c:v>
                </c:pt>
                <c:pt idx="351">
                  <c:v>81.546000000000006</c:v>
                </c:pt>
                <c:pt idx="352">
                  <c:v>81.477000000000004</c:v>
                </c:pt>
                <c:pt idx="353">
                  <c:v>81.832999999999998</c:v>
                </c:pt>
                <c:pt idx="354">
                  <c:v>81.546000000000006</c:v>
                </c:pt>
                <c:pt idx="355">
                  <c:v>81.477000000000004</c:v>
                </c:pt>
                <c:pt idx="356">
                  <c:v>81.832999999999998</c:v>
                </c:pt>
                <c:pt idx="357">
                  <c:v>81.546000000000006</c:v>
                </c:pt>
                <c:pt idx="358">
                  <c:v>81.477000000000004</c:v>
                </c:pt>
                <c:pt idx="359">
                  <c:v>81.832999999999998</c:v>
                </c:pt>
                <c:pt idx="360">
                  <c:v>81.546000000000006</c:v>
                </c:pt>
                <c:pt idx="361">
                  <c:v>81.477000000000004</c:v>
                </c:pt>
                <c:pt idx="362">
                  <c:v>81.832999999999998</c:v>
                </c:pt>
                <c:pt idx="363">
                  <c:v>81.546000000000006</c:v>
                </c:pt>
                <c:pt idx="364">
                  <c:v>81.477000000000004</c:v>
                </c:pt>
                <c:pt idx="365">
                  <c:v>81.832999999999998</c:v>
                </c:pt>
                <c:pt idx="366">
                  <c:v>81.546000000000006</c:v>
                </c:pt>
                <c:pt idx="367">
                  <c:v>81.477000000000004</c:v>
                </c:pt>
                <c:pt idx="368">
                  <c:v>81.832999999999998</c:v>
                </c:pt>
                <c:pt idx="369">
                  <c:v>81.546000000000006</c:v>
                </c:pt>
                <c:pt idx="370">
                  <c:v>81.477000000000004</c:v>
                </c:pt>
                <c:pt idx="371">
                  <c:v>81.832999999999998</c:v>
                </c:pt>
                <c:pt idx="372">
                  <c:v>81.546000000000006</c:v>
                </c:pt>
                <c:pt idx="373">
                  <c:v>81.477000000000004</c:v>
                </c:pt>
                <c:pt idx="374">
                  <c:v>81.832999999999998</c:v>
                </c:pt>
                <c:pt idx="375">
                  <c:v>81.546000000000006</c:v>
                </c:pt>
                <c:pt idx="376">
                  <c:v>81.477000000000004</c:v>
                </c:pt>
                <c:pt idx="377">
                  <c:v>81.832999999999998</c:v>
                </c:pt>
                <c:pt idx="378">
                  <c:v>81.546000000000006</c:v>
                </c:pt>
                <c:pt idx="379">
                  <c:v>81.477000000000004</c:v>
                </c:pt>
                <c:pt idx="380">
                  <c:v>81.832999999999998</c:v>
                </c:pt>
                <c:pt idx="381">
                  <c:v>81.546000000000006</c:v>
                </c:pt>
                <c:pt idx="382">
                  <c:v>81.477000000000004</c:v>
                </c:pt>
                <c:pt idx="383">
                  <c:v>81.832999999999998</c:v>
                </c:pt>
                <c:pt idx="384">
                  <c:v>81.546000000000006</c:v>
                </c:pt>
                <c:pt idx="385">
                  <c:v>81.477000000000004</c:v>
                </c:pt>
                <c:pt idx="386">
                  <c:v>81.832999999999998</c:v>
                </c:pt>
                <c:pt idx="387">
                  <c:v>81.546000000000006</c:v>
                </c:pt>
                <c:pt idx="388">
                  <c:v>81.477000000000004</c:v>
                </c:pt>
                <c:pt idx="389">
                  <c:v>81.832999999999998</c:v>
                </c:pt>
                <c:pt idx="390">
                  <c:v>81.546000000000006</c:v>
                </c:pt>
                <c:pt idx="391">
                  <c:v>81.477000000000004</c:v>
                </c:pt>
                <c:pt idx="392">
                  <c:v>81.832999999999998</c:v>
                </c:pt>
                <c:pt idx="393">
                  <c:v>81.546000000000006</c:v>
                </c:pt>
                <c:pt idx="394">
                  <c:v>81.477000000000004</c:v>
                </c:pt>
                <c:pt idx="395">
                  <c:v>81.832999999999998</c:v>
                </c:pt>
                <c:pt idx="396">
                  <c:v>81.546000000000006</c:v>
                </c:pt>
                <c:pt idx="397">
                  <c:v>81.477000000000004</c:v>
                </c:pt>
                <c:pt idx="398">
                  <c:v>81.832999999999998</c:v>
                </c:pt>
                <c:pt idx="399">
                  <c:v>81.546000000000006</c:v>
                </c:pt>
                <c:pt idx="400">
                  <c:v>81.477000000000004</c:v>
                </c:pt>
                <c:pt idx="401">
                  <c:v>81.832999999999998</c:v>
                </c:pt>
                <c:pt idx="402">
                  <c:v>81.546000000000006</c:v>
                </c:pt>
                <c:pt idx="403">
                  <c:v>81.477000000000004</c:v>
                </c:pt>
                <c:pt idx="404">
                  <c:v>81.832999999999998</c:v>
                </c:pt>
                <c:pt idx="405">
                  <c:v>81.546000000000006</c:v>
                </c:pt>
                <c:pt idx="406">
                  <c:v>81.477000000000004</c:v>
                </c:pt>
                <c:pt idx="407">
                  <c:v>81.832999999999998</c:v>
                </c:pt>
                <c:pt idx="408">
                  <c:v>81.546000000000006</c:v>
                </c:pt>
                <c:pt idx="409">
                  <c:v>81.477000000000004</c:v>
                </c:pt>
                <c:pt idx="410">
                  <c:v>81.832999999999998</c:v>
                </c:pt>
                <c:pt idx="411">
                  <c:v>81.546000000000006</c:v>
                </c:pt>
                <c:pt idx="412">
                  <c:v>81.477000000000004</c:v>
                </c:pt>
                <c:pt idx="413">
                  <c:v>81.832999999999998</c:v>
                </c:pt>
                <c:pt idx="414">
                  <c:v>81.546000000000006</c:v>
                </c:pt>
                <c:pt idx="415">
                  <c:v>81.477000000000004</c:v>
                </c:pt>
                <c:pt idx="416">
                  <c:v>81.832999999999998</c:v>
                </c:pt>
                <c:pt idx="417">
                  <c:v>81.546000000000006</c:v>
                </c:pt>
                <c:pt idx="418">
                  <c:v>81.477000000000004</c:v>
                </c:pt>
                <c:pt idx="419">
                  <c:v>81.832999999999998</c:v>
                </c:pt>
                <c:pt idx="420">
                  <c:v>81.546000000000006</c:v>
                </c:pt>
                <c:pt idx="421">
                  <c:v>81.477000000000004</c:v>
                </c:pt>
                <c:pt idx="422">
                  <c:v>81.832999999999998</c:v>
                </c:pt>
                <c:pt idx="423">
                  <c:v>81.546000000000006</c:v>
                </c:pt>
                <c:pt idx="424">
                  <c:v>81.477000000000004</c:v>
                </c:pt>
                <c:pt idx="425">
                  <c:v>81.832999999999998</c:v>
                </c:pt>
                <c:pt idx="426">
                  <c:v>81.546000000000006</c:v>
                </c:pt>
                <c:pt idx="427">
                  <c:v>81.477000000000004</c:v>
                </c:pt>
                <c:pt idx="428">
                  <c:v>81.832999999999998</c:v>
                </c:pt>
                <c:pt idx="429">
                  <c:v>81.546000000000006</c:v>
                </c:pt>
                <c:pt idx="430">
                  <c:v>81.477000000000004</c:v>
                </c:pt>
                <c:pt idx="431">
                  <c:v>81.832999999999998</c:v>
                </c:pt>
                <c:pt idx="432">
                  <c:v>81.546000000000006</c:v>
                </c:pt>
                <c:pt idx="433">
                  <c:v>81.477000000000004</c:v>
                </c:pt>
                <c:pt idx="434">
                  <c:v>81.832999999999998</c:v>
                </c:pt>
                <c:pt idx="435">
                  <c:v>81.546000000000006</c:v>
                </c:pt>
                <c:pt idx="436">
                  <c:v>81.477000000000004</c:v>
                </c:pt>
                <c:pt idx="437">
                  <c:v>81.832999999999998</c:v>
                </c:pt>
                <c:pt idx="438">
                  <c:v>81.546000000000006</c:v>
                </c:pt>
                <c:pt idx="439">
                  <c:v>81.477000000000004</c:v>
                </c:pt>
                <c:pt idx="440">
                  <c:v>81.832999999999998</c:v>
                </c:pt>
                <c:pt idx="441">
                  <c:v>81.546000000000006</c:v>
                </c:pt>
                <c:pt idx="442">
                  <c:v>81.477000000000004</c:v>
                </c:pt>
                <c:pt idx="443">
                  <c:v>81.832999999999998</c:v>
                </c:pt>
                <c:pt idx="444">
                  <c:v>81.546000000000006</c:v>
                </c:pt>
                <c:pt idx="445">
                  <c:v>81.477000000000004</c:v>
                </c:pt>
                <c:pt idx="446">
                  <c:v>81.832999999999998</c:v>
                </c:pt>
                <c:pt idx="447">
                  <c:v>81.546000000000006</c:v>
                </c:pt>
                <c:pt idx="448">
                  <c:v>81.477000000000004</c:v>
                </c:pt>
                <c:pt idx="449">
                  <c:v>81.832999999999998</c:v>
                </c:pt>
                <c:pt idx="450">
                  <c:v>81.546000000000006</c:v>
                </c:pt>
                <c:pt idx="451">
                  <c:v>81.477000000000004</c:v>
                </c:pt>
                <c:pt idx="452">
                  <c:v>81.832999999999998</c:v>
                </c:pt>
                <c:pt idx="453">
                  <c:v>81.546000000000006</c:v>
                </c:pt>
                <c:pt idx="454">
                  <c:v>81.477000000000004</c:v>
                </c:pt>
                <c:pt idx="455">
                  <c:v>81.832999999999998</c:v>
                </c:pt>
                <c:pt idx="456">
                  <c:v>81.546000000000006</c:v>
                </c:pt>
                <c:pt idx="457">
                  <c:v>81.477000000000004</c:v>
                </c:pt>
                <c:pt idx="458">
                  <c:v>81.832999999999998</c:v>
                </c:pt>
                <c:pt idx="459">
                  <c:v>81.546000000000006</c:v>
                </c:pt>
                <c:pt idx="460">
                  <c:v>81.477000000000004</c:v>
                </c:pt>
                <c:pt idx="461">
                  <c:v>81.832999999999998</c:v>
                </c:pt>
                <c:pt idx="462">
                  <c:v>81.546000000000006</c:v>
                </c:pt>
                <c:pt idx="463">
                  <c:v>81.477000000000004</c:v>
                </c:pt>
                <c:pt idx="464">
                  <c:v>81.832999999999998</c:v>
                </c:pt>
                <c:pt idx="465">
                  <c:v>81.546000000000006</c:v>
                </c:pt>
                <c:pt idx="466">
                  <c:v>81.477000000000004</c:v>
                </c:pt>
                <c:pt idx="467">
                  <c:v>81.832999999999998</c:v>
                </c:pt>
                <c:pt idx="468">
                  <c:v>81.546000000000006</c:v>
                </c:pt>
                <c:pt idx="469">
                  <c:v>81.477000000000004</c:v>
                </c:pt>
                <c:pt idx="470">
                  <c:v>81.832999999999998</c:v>
                </c:pt>
                <c:pt idx="471">
                  <c:v>81.546000000000006</c:v>
                </c:pt>
                <c:pt idx="472">
                  <c:v>81.477000000000004</c:v>
                </c:pt>
                <c:pt idx="473">
                  <c:v>81.832999999999998</c:v>
                </c:pt>
                <c:pt idx="474">
                  <c:v>81.546000000000006</c:v>
                </c:pt>
                <c:pt idx="475">
                  <c:v>81.477000000000004</c:v>
                </c:pt>
                <c:pt idx="476">
                  <c:v>81.832999999999998</c:v>
                </c:pt>
                <c:pt idx="477">
                  <c:v>81.546000000000006</c:v>
                </c:pt>
                <c:pt idx="478">
                  <c:v>81.477000000000004</c:v>
                </c:pt>
                <c:pt idx="479">
                  <c:v>81.832999999999998</c:v>
                </c:pt>
                <c:pt idx="480">
                  <c:v>81.546000000000006</c:v>
                </c:pt>
                <c:pt idx="481">
                  <c:v>81.477000000000004</c:v>
                </c:pt>
                <c:pt idx="482">
                  <c:v>81.832999999999998</c:v>
                </c:pt>
                <c:pt idx="483">
                  <c:v>81.546000000000006</c:v>
                </c:pt>
                <c:pt idx="484">
                  <c:v>81.477000000000004</c:v>
                </c:pt>
                <c:pt idx="485">
                  <c:v>81.832999999999998</c:v>
                </c:pt>
                <c:pt idx="486">
                  <c:v>81.546000000000006</c:v>
                </c:pt>
                <c:pt idx="487">
                  <c:v>81.477000000000004</c:v>
                </c:pt>
                <c:pt idx="488">
                  <c:v>81.832999999999998</c:v>
                </c:pt>
                <c:pt idx="489">
                  <c:v>81.546000000000006</c:v>
                </c:pt>
                <c:pt idx="490">
                  <c:v>81.477000000000004</c:v>
                </c:pt>
                <c:pt idx="491">
                  <c:v>81.832999999999998</c:v>
                </c:pt>
                <c:pt idx="492">
                  <c:v>81.546000000000006</c:v>
                </c:pt>
                <c:pt idx="493">
                  <c:v>81.477000000000004</c:v>
                </c:pt>
                <c:pt idx="494">
                  <c:v>81.832999999999998</c:v>
                </c:pt>
                <c:pt idx="495">
                  <c:v>81.546000000000006</c:v>
                </c:pt>
                <c:pt idx="496">
                  <c:v>81.477000000000004</c:v>
                </c:pt>
                <c:pt idx="497">
                  <c:v>81.832999999999998</c:v>
                </c:pt>
              </c:numCache>
            </c:numRef>
          </c:yVal>
          <c:smooth val="0"/>
          <c:extLst>
            <c:ext xmlns:c16="http://schemas.microsoft.com/office/drawing/2014/chart" uri="{C3380CC4-5D6E-409C-BE32-E72D297353CC}">
              <c16:uniqueId val="{0000000B-AD64-4B4F-BA78-50FEB1FB2C59}"/>
            </c:ext>
          </c:extLst>
        </c:ser>
        <c:ser>
          <c:idx val="12"/>
          <c:order val="12"/>
          <c:tx>
            <c:strRef>
              <c:f>'Layer Time'!$N$1</c:f>
              <c:strCache>
                <c:ptCount val="1"/>
                <c:pt idx="0">
                  <c:v>lateral-honeycomb</c:v>
                </c:pt>
              </c:strCache>
            </c:strRef>
          </c:tx>
          <c:spPr>
            <a:ln w="19050" cap="rnd">
              <a:solidFill>
                <a:schemeClr val="accent1">
                  <a:lumMod val="80000"/>
                  <a:lumOff val="2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Time'!$N$2:$N$499</c:f>
              <c:numCache>
                <c:formatCode>General</c:formatCode>
                <c:ptCount val="498"/>
                <c:pt idx="0">
                  <c:v>22.016999999999999</c:v>
                </c:pt>
                <c:pt idx="1">
                  <c:v>22.997</c:v>
                </c:pt>
                <c:pt idx="2">
                  <c:v>22.044</c:v>
                </c:pt>
                <c:pt idx="3">
                  <c:v>22.06</c:v>
                </c:pt>
                <c:pt idx="4">
                  <c:v>22.044</c:v>
                </c:pt>
                <c:pt idx="5">
                  <c:v>22.06</c:v>
                </c:pt>
                <c:pt idx="6">
                  <c:v>22.044</c:v>
                </c:pt>
                <c:pt idx="7">
                  <c:v>22.06</c:v>
                </c:pt>
                <c:pt idx="8">
                  <c:v>22.044</c:v>
                </c:pt>
                <c:pt idx="9">
                  <c:v>42.42</c:v>
                </c:pt>
                <c:pt idx="10">
                  <c:v>42.804000000000002</c:v>
                </c:pt>
                <c:pt idx="11">
                  <c:v>42.798999999999999</c:v>
                </c:pt>
                <c:pt idx="12">
                  <c:v>42.843000000000004</c:v>
                </c:pt>
                <c:pt idx="13">
                  <c:v>42.51</c:v>
                </c:pt>
                <c:pt idx="14">
                  <c:v>22.209</c:v>
                </c:pt>
                <c:pt idx="15">
                  <c:v>21.969000000000001</c:v>
                </c:pt>
                <c:pt idx="16">
                  <c:v>22.018999999999998</c:v>
                </c:pt>
                <c:pt idx="17">
                  <c:v>21.969000000000001</c:v>
                </c:pt>
                <c:pt idx="18">
                  <c:v>22.018999999999998</c:v>
                </c:pt>
                <c:pt idx="19">
                  <c:v>21.969000000000001</c:v>
                </c:pt>
                <c:pt idx="20">
                  <c:v>22.018999999999998</c:v>
                </c:pt>
                <c:pt idx="21">
                  <c:v>21.969000000000001</c:v>
                </c:pt>
                <c:pt idx="22">
                  <c:v>22.018999999999998</c:v>
                </c:pt>
                <c:pt idx="23">
                  <c:v>21.969000000000001</c:v>
                </c:pt>
                <c:pt idx="24">
                  <c:v>22.018999999999998</c:v>
                </c:pt>
                <c:pt idx="25">
                  <c:v>42.582999999999998</c:v>
                </c:pt>
                <c:pt idx="26">
                  <c:v>42.779000000000003</c:v>
                </c:pt>
                <c:pt idx="27">
                  <c:v>42.862000000000002</c:v>
                </c:pt>
                <c:pt idx="28">
                  <c:v>42.832999999999998</c:v>
                </c:pt>
                <c:pt idx="29">
                  <c:v>42.418999999999997</c:v>
                </c:pt>
                <c:pt idx="30">
                  <c:v>22.393999999999998</c:v>
                </c:pt>
                <c:pt idx="31">
                  <c:v>22.06</c:v>
                </c:pt>
                <c:pt idx="32">
                  <c:v>22.178999999999998</c:v>
                </c:pt>
                <c:pt idx="33">
                  <c:v>22.257999999999999</c:v>
                </c:pt>
                <c:pt idx="34">
                  <c:v>22.044</c:v>
                </c:pt>
                <c:pt idx="35">
                  <c:v>22.06</c:v>
                </c:pt>
                <c:pt idx="36">
                  <c:v>22.044</c:v>
                </c:pt>
                <c:pt idx="37">
                  <c:v>22.06</c:v>
                </c:pt>
                <c:pt idx="38">
                  <c:v>22.044</c:v>
                </c:pt>
                <c:pt idx="39">
                  <c:v>22.06</c:v>
                </c:pt>
                <c:pt idx="40">
                  <c:v>42.225999999999999</c:v>
                </c:pt>
                <c:pt idx="41">
                  <c:v>42.75</c:v>
                </c:pt>
                <c:pt idx="42">
                  <c:v>42.942</c:v>
                </c:pt>
                <c:pt idx="43">
                  <c:v>42.954999999999998</c:v>
                </c:pt>
                <c:pt idx="44">
                  <c:v>42.65</c:v>
                </c:pt>
                <c:pt idx="45">
                  <c:v>41.71</c:v>
                </c:pt>
                <c:pt idx="46">
                  <c:v>22.12</c:v>
                </c:pt>
                <c:pt idx="47">
                  <c:v>22.018999999999998</c:v>
                </c:pt>
                <c:pt idx="48">
                  <c:v>22.018999999999998</c:v>
                </c:pt>
                <c:pt idx="49">
                  <c:v>22.018999999999998</c:v>
                </c:pt>
                <c:pt idx="50">
                  <c:v>22.018999999999998</c:v>
                </c:pt>
                <c:pt idx="51">
                  <c:v>22.018999999999998</c:v>
                </c:pt>
                <c:pt idx="52">
                  <c:v>22.018999999999998</c:v>
                </c:pt>
                <c:pt idx="53">
                  <c:v>22.018999999999998</c:v>
                </c:pt>
                <c:pt idx="54">
                  <c:v>22.018999999999998</c:v>
                </c:pt>
                <c:pt idx="55">
                  <c:v>22.018999999999998</c:v>
                </c:pt>
                <c:pt idx="56">
                  <c:v>42.243000000000002</c:v>
                </c:pt>
                <c:pt idx="57">
                  <c:v>42.825000000000003</c:v>
                </c:pt>
                <c:pt idx="58">
                  <c:v>42.838000000000001</c:v>
                </c:pt>
                <c:pt idx="59">
                  <c:v>42.817999999999998</c:v>
                </c:pt>
                <c:pt idx="60">
                  <c:v>42.582999999999998</c:v>
                </c:pt>
                <c:pt idx="61">
                  <c:v>22.347000000000001</c:v>
                </c:pt>
                <c:pt idx="62">
                  <c:v>22.044</c:v>
                </c:pt>
                <c:pt idx="63">
                  <c:v>22.06</c:v>
                </c:pt>
                <c:pt idx="64">
                  <c:v>22.044</c:v>
                </c:pt>
                <c:pt idx="65">
                  <c:v>22.06</c:v>
                </c:pt>
                <c:pt idx="66">
                  <c:v>22.044</c:v>
                </c:pt>
                <c:pt idx="67">
                  <c:v>22.06</c:v>
                </c:pt>
                <c:pt idx="68">
                  <c:v>22.044</c:v>
                </c:pt>
                <c:pt idx="69">
                  <c:v>22.06</c:v>
                </c:pt>
                <c:pt idx="70">
                  <c:v>22.044</c:v>
                </c:pt>
                <c:pt idx="71">
                  <c:v>22.06</c:v>
                </c:pt>
                <c:pt idx="72">
                  <c:v>42.465000000000003</c:v>
                </c:pt>
                <c:pt idx="73">
                  <c:v>42.901000000000003</c:v>
                </c:pt>
                <c:pt idx="74">
                  <c:v>42.747</c:v>
                </c:pt>
                <c:pt idx="75">
                  <c:v>42.488999999999997</c:v>
                </c:pt>
                <c:pt idx="76">
                  <c:v>42.154000000000003</c:v>
                </c:pt>
                <c:pt idx="77">
                  <c:v>22.224</c:v>
                </c:pt>
                <c:pt idx="78">
                  <c:v>22.018999999999998</c:v>
                </c:pt>
                <c:pt idx="79">
                  <c:v>22.018999999999998</c:v>
                </c:pt>
                <c:pt idx="80">
                  <c:v>22.018999999999998</c:v>
                </c:pt>
                <c:pt idx="81">
                  <c:v>22.018999999999998</c:v>
                </c:pt>
                <c:pt idx="82">
                  <c:v>22.018999999999998</c:v>
                </c:pt>
                <c:pt idx="83">
                  <c:v>22.018999999999998</c:v>
                </c:pt>
                <c:pt idx="84">
                  <c:v>22.018999999999998</c:v>
                </c:pt>
                <c:pt idx="85">
                  <c:v>22.018999999999998</c:v>
                </c:pt>
                <c:pt idx="86">
                  <c:v>22.018999999999998</c:v>
                </c:pt>
                <c:pt idx="87">
                  <c:v>41.948999999999998</c:v>
                </c:pt>
                <c:pt idx="88">
                  <c:v>42.698999999999998</c:v>
                </c:pt>
                <c:pt idx="89">
                  <c:v>42.929000000000002</c:v>
                </c:pt>
                <c:pt idx="90">
                  <c:v>42.908000000000001</c:v>
                </c:pt>
                <c:pt idx="91">
                  <c:v>42.756</c:v>
                </c:pt>
                <c:pt idx="92">
                  <c:v>41.856999999999999</c:v>
                </c:pt>
                <c:pt idx="93">
                  <c:v>22.39</c:v>
                </c:pt>
                <c:pt idx="94">
                  <c:v>22.164000000000001</c:v>
                </c:pt>
                <c:pt idx="95">
                  <c:v>22.06</c:v>
                </c:pt>
                <c:pt idx="96">
                  <c:v>22.044</c:v>
                </c:pt>
                <c:pt idx="97">
                  <c:v>22.06</c:v>
                </c:pt>
                <c:pt idx="98">
                  <c:v>22.044</c:v>
                </c:pt>
                <c:pt idx="99">
                  <c:v>22.06</c:v>
                </c:pt>
                <c:pt idx="100">
                  <c:v>22.044</c:v>
                </c:pt>
                <c:pt idx="101">
                  <c:v>22.06</c:v>
                </c:pt>
                <c:pt idx="102">
                  <c:v>22.044</c:v>
                </c:pt>
                <c:pt idx="103">
                  <c:v>42.545000000000002</c:v>
                </c:pt>
                <c:pt idx="104">
                  <c:v>42.732999999999997</c:v>
                </c:pt>
                <c:pt idx="105">
                  <c:v>42.887999999999998</c:v>
                </c:pt>
                <c:pt idx="106">
                  <c:v>42.893999999999998</c:v>
                </c:pt>
                <c:pt idx="107">
                  <c:v>42.512</c:v>
                </c:pt>
                <c:pt idx="108">
                  <c:v>22.067</c:v>
                </c:pt>
                <c:pt idx="109">
                  <c:v>21.969000000000001</c:v>
                </c:pt>
                <c:pt idx="110">
                  <c:v>22.018999999999998</c:v>
                </c:pt>
                <c:pt idx="111">
                  <c:v>21.969000000000001</c:v>
                </c:pt>
                <c:pt idx="112">
                  <c:v>22.018999999999998</c:v>
                </c:pt>
                <c:pt idx="113">
                  <c:v>21.969000000000001</c:v>
                </c:pt>
                <c:pt idx="114">
                  <c:v>22.018999999999998</c:v>
                </c:pt>
                <c:pt idx="115">
                  <c:v>21.969000000000001</c:v>
                </c:pt>
                <c:pt idx="116">
                  <c:v>22.018999999999998</c:v>
                </c:pt>
                <c:pt idx="117">
                  <c:v>21.969000000000001</c:v>
                </c:pt>
                <c:pt idx="118">
                  <c:v>22.018999999999998</c:v>
                </c:pt>
                <c:pt idx="119">
                  <c:v>42.591999999999999</c:v>
                </c:pt>
                <c:pt idx="120">
                  <c:v>42.924999999999997</c:v>
                </c:pt>
                <c:pt idx="121">
                  <c:v>42.893999999999998</c:v>
                </c:pt>
                <c:pt idx="122">
                  <c:v>42.776000000000003</c:v>
                </c:pt>
                <c:pt idx="123">
                  <c:v>42.353999999999999</c:v>
                </c:pt>
                <c:pt idx="124">
                  <c:v>22.332000000000001</c:v>
                </c:pt>
                <c:pt idx="125">
                  <c:v>22.06</c:v>
                </c:pt>
                <c:pt idx="126">
                  <c:v>22.178999999999998</c:v>
                </c:pt>
                <c:pt idx="127">
                  <c:v>22.257999999999999</c:v>
                </c:pt>
                <c:pt idx="128">
                  <c:v>22.044</c:v>
                </c:pt>
                <c:pt idx="129">
                  <c:v>22.06</c:v>
                </c:pt>
                <c:pt idx="130">
                  <c:v>22.044</c:v>
                </c:pt>
                <c:pt idx="131">
                  <c:v>22.06</c:v>
                </c:pt>
                <c:pt idx="132">
                  <c:v>22.044</c:v>
                </c:pt>
                <c:pt idx="133">
                  <c:v>22.06</c:v>
                </c:pt>
                <c:pt idx="134">
                  <c:v>42.212000000000003</c:v>
                </c:pt>
                <c:pt idx="135">
                  <c:v>42.716999999999999</c:v>
                </c:pt>
                <c:pt idx="136">
                  <c:v>42.9</c:v>
                </c:pt>
                <c:pt idx="137">
                  <c:v>42.969000000000001</c:v>
                </c:pt>
                <c:pt idx="138">
                  <c:v>42.53</c:v>
                </c:pt>
                <c:pt idx="139">
                  <c:v>41.755000000000003</c:v>
                </c:pt>
                <c:pt idx="140">
                  <c:v>22.224</c:v>
                </c:pt>
                <c:pt idx="141">
                  <c:v>21.969000000000001</c:v>
                </c:pt>
                <c:pt idx="142">
                  <c:v>22.018999999999998</c:v>
                </c:pt>
                <c:pt idx="143">
                  <c:v>21.969000000000001</c:v>
                </c:pt>
                <c:pt idx="144">
                  <c:v>22.018999999999998</c:v>
                </c:pt>
                <c:pt idx="145">
                  <c:v>21.969000000000001</c:v>
                </c:pt>
                <c:pt idx="146">
                  <c:v>22.018999999999998</c:v>
                </c:pt>
                <c:pt idx="147">
                  <c:v>21.969000000000001</c:v>
                </c:pt>
                <c:pt idx="148">
                  <c:v>22.018999999999998</c:v>
                </c:pt>
                <c:pt idx="149">
                  <c:v>21.969000000000001</c:v>
                </c:pt>
                <c:pt idx="150">
                  <c:v>42.256</c:v>
                </c:pt>
                <c:pt idx="151">
                  <c:v>42.61</c:v>
                </c:pt>
                <c:pt idx="152">
                  <c:v>42.892000000000003</c:v>
                </c:pt>
                <c:pt idx="153">
                  <c:v>42.874000000000002</c:v>
                </c:pt>
                <c:pt idx="154">
                  <c:v>42.591999999999999</c:v>
                </c:pt>
                <c:pt idx="155">
                  <c:v>22.417000000000002</c:v>
                </c:pt>
                <c:pt idx="156">
                  <c:v>22.244</c:v>
                </c:pt>
                <c:pt idx="157">
                  <c:v>22.257999999999999</c:v>
                </c:pt>
                <c:pt idx="158">
                  <c:v>22.044</c:v>
                </c:pt>
                <c:pt idx="159">
                  <c:v>22.06</c:v>
                </c:pt>
                <c:pt idx="160">
                  <c:v>22.044</c:v>
                </c:pt>
                <c:pt idx="161">
                  <c:v>22.06</c:v>
                </c:pt>
                <c:pt idx="162">
                  <c:v>22.044</c:v>
                </c:pt>
                <c:pt idx="163">
                  <c:v>22.06</c:v>
                </c:pt>
                <c:pt idx="164">
                  <c:v>22.044</c:v>
                </c:pt>
                <c:pt idx="165">
                  <c:v>22.06</c:v>
                </c:pt>
                <c:pt idx="166">
                  <c:v>42.601999999999997</c:v>
                </c:pt>
                <c:pt idx="167">
                  <c:v>42.872999999999998</c:v>
                </c:pt>
                <c:pt idx="168">
                  <c:v>42.634</c:v>
                </c:pt>
                <c:pt idx="169">
                  <c:v>42.661000000000001</c:v>
                </c:pt>
                <c:pt idx="170">
                  <c:v>42.19</c:v>
                </c:pt>
                <c:pt idx="171">
                  <c:v>22.094999999999999</c:v>
                </c:pt>
                <c:pt idx="172">
                  <c:v>22.018999999999998</c:v>
                </c:pt>
                <c:pt idx="173">
                  <c:v>21.969000000000001</c:v>
                </c:pt>
                <c:pt idx="174">
                  <c:v>22.018999999999998</c:v>
                </c:pt>
                <c:pt idx="175">
                  <c:v>21.969000000000001</c:v>
                </c:pt>
                <c:pt idx="176">
                  <c:v>22.018999999999998</c:v>
                </c:pt>
                <c:pt idx="177">
                  <c:v>21.969000000000001</c:v>
                </c:pt>
                <c:pt idx="178">
                  <c:v>22.018999999999998</c:v>
                </c:pt>
                <c:pt idx="179">
                  <c:v>21.969000000000001</c:v>
                </c:pt>
                <c:pt idx="180">
                  <c:v>22.018999999999998</c:v>
                </c:pt>
                <c:pt idx="181">
                  <c:v>42.015999999999998</c:v>
                </c:pt>
                <c:pt idx="182">
                  <c:v>42.781999999999996</c:v>
                </c:pt>
                <c:pt idx="183">
                  <c:v>42.825000000000003</c:v>
                </c:pt>
                <c:pt idx="184">
                  <c:v>42.853000000000002</c:v>
                </c:pt>
                <c:pt idx="185">
                  <c:v>42.704999999999998</c:v>
                </c:pt>
                <c:pt idx="186">
                  <c:v>41.9</c:v>
                </c:pt>
                <c:pt idx="187">
                  <c:v>22.154</c:v>
                </c:pt>
                <c:pt idx="188">
                  <c:v>22.178999999999998</c:v>
                </c:pt>
                <c:pt idx="189">
                  <c:v>22.257999999999999</c:v>
                </c:pt>
                <c:pt idx="190">
                  <c:v>22.044</c:v>
                </c:pt>
                <c:pt idx="191">
                  <c:v>22.06</c:v>
                </c:pt>
                <c:pt idx="192">
                  <c:v>22.044</c:v>
                </c:pt>
                <c:pt idx="193">
                  <c:v>22.06</c:v>
                </c:pt>
                <c:pt idx="194">
                  <c:v>22.044</c:v>
                </c:pt>
                <c:pt idx="195">
                  <c:v>22.06</c:v>
                </c:pt>
                <c:pt idx="196">
                  <c:v>22.044</c:v>
                </c:pt>
                <c:pt idx="197">
                  <c:v>42.521999999999998</c:v>
                </c:pt>
                <c:pt idx="198">
                  <c:v>42.795000000000002</c:v>
                </c:pt>
                <c:pt idx="199">
                  <c:v>42.783999999999999</c:v>
                </c:pt>
                <c:pt idx="200">
                  <c:v>42.723999999999997</c:v>
                </c:pt>
                <c:pt idx="201">
                  <c:v>42.563000000000002</c:v>
                </c:pt>
                <c:pt idx="202">
                  <c:v>22.347000000000001</c:v>
                </c:pt>
                <c:pt idx="203">
                  <c:v>22.053000000000001</c:v>
                </c:pt>
                <c:pt idx="204">
                  <c:v>22.018999999999998</c:v>
                </c:pt>
                <c:pt idx="205">
                  <c:v>22.018999999999998</c:v>
                </c:pt>
                <c:pt idx="206">
                  <c:v>22.018999999999998</c:v>
                </c:pt>
                <c:pt idx="207">
                  <c:v>22.018999999999998</c:v>
                </c:pt>
                <c:pt idx="208">
                  <c:v>22.018999999999998</c:v>
                </c:pt>
                <c:pt idx="209">
                  <c:v>22.018999999999998</c:v>
                </c:pt>
                <c:pt idx="210">
                  <c:v>22.018999999999998</c:v>
                </c:pt>
                <c:pt idx="211">
                  <c:v>22.018999999999998</c:v>
                </c:pt>
                <c:pt idx="212">
                  <c:v>22.018999999999998</c:v>
                </c:pt>
                <c:pt idx="213">
                  <c:v>42.609000000000002</c:v>
                </c:pt>
                <c:pt idx="214">
                  <c:v>42.889000000000003</c:v>
                </c:pt>
                <c:pt idx="215">
                  <c:v>42.777999999999999</c:v>
                </c:pt>
                <c:pt idx="216">
                  <c:v>42.85</c:v>
                </c:pt>
                <c:pt idx="217">
                  <c:v>42.357999999999997</c:v>
                </c:pt>
                <c:pt idx="218">
                  <c:v>22.341000000000001</c:v>
                </c:pt>
                <c:pt idx="219">
                  <c:v>22.06</c:v>
                </c:pt>
                <c:pt idx="220">
                  <c:v>22.178999999999998</c:v>
                </c:pt>
                <c:pt idx="221">
                  <c:v>22.257999999999999</c:v>
                </c:pt>
                <c:pt idx="222">
                  <c:v>22.044</c:v>
                </c:pt>
                <c:pt idx="223">
                  <c:v>22.06</c:v>
                </c:pt>
                <c:pt idx="224">
                  <c:v>22.044</c:v>
                </c:pt>
                <c:pt idx="225">
                  <c:v>22.06</c:v>
                </c:pt>
                <c:pt idx="226">
                  <c:v>22.044</c:v>
                </c:pt>
                <c:pt idx="227">
                  <c:v>22.06</c:v>
                </c:pt>
                <c:pt idx="228">
                  <c:v>42.158000000000001</c:v>
                </c:pt>
                <c:pt idx="229">
                  <c:v>42.677999999999997</c:v>
                </c:pt>
                <c:pt idx="230">
                  <c:v>42.762999999999998</c:v>
                </c:pt>
                <c:pt idx="231">
                  <c:v>42.914999999999999</c:v>
                </c:pt>
                <c:pt idx="232">
                  <c:v>42.637</c:v>
                </c:pt>
                <c:pt idx="233">
                  <c:v>41.648000000000003</c:v>
                </c:pt>
                <c:pt idx="234">
                  <c:v>22.128</c:v>
                </c:pt>
                <c:pt idx="235">
                  <c:v>22.018999999999998</c:v>
                </c:pt>
                <c:pt idx="236">
                  <c:v>22.018999999999998</c:v>
                </c:pt>
                <c:pt idx="237">
                  <c:v>22.018999999999998</c:v>
                </c:pt>
                <c:pt idx="238">
                  <c:v>22.018999999999998</c:v>
                </c:pt>
                <c:pt idx="239">
                  <c:v>22.018999999999998</c:v>
                </c:pt>
                <c:pt idx="240">
                  <c:v>22.018999999999998</c:v>
                </c:pt>
                <c:pt idx="241">
                  <c:v>22.018999999999998</c:v>
                </c:pt>
                <c:pt idx="242">
                  <c:v>22.018999999999998</c:v>
                </c:pt>
                <c:pt idx="243">
                  <c:v>22.018999999999998</c:v>
                </c:pt>
                <c:pt idx="244">
                  <c:v>42.252000000000002</c:v>
                </c:pt>
                <c:pt idx="245">
                  <c:v>42.844000000000001</c:v>
                </c:pt>
                <c:pt idx="246">
                  <c:v>42.878999999999998</c:v>
                </c:pt>
                <c:pt idx="247">
                  <c:v>42.801000000000002</c:v>
                </c:pt>
                <c:pt idx="248">
                  <c:v>42.545999999999999</c:v>
                </c:pt>
                <c:pt idx="249">
                  <c:v>22.341000000000001</c:v>
                </c:pt>
                <c:pt idx="250">
                  <c:v>22.044</c:v>
                </c:pt>
                <c:pt idx="251">
                  <c:v>22.06</c:v>
                </c:pt>
                <c:pt idx="252">
                  <c:v>22.044</c:v>
                </c:pt>
                <c:pt idx="253">
                  <c:v>22.06</c:v>
                </c:pt>
                <c:pt idx="254">
                  <c:v>22.044</c:v>
                </c:pt>
                <c:pt idx="255">
                  <c:v>22.06</c:v>
                </c:pt>
                <c:pt idx="256">
                  <c:v>22.044</c:v>
                </c:pt>
                <c:pt idx="257">
                  <c:v>22.06</c:v>
                </c:pt>
                <c:pt idx="258">
                  <c:v>22.044</c:v>
                </c:pt>
                <c:pt idx="259">
                  <c:v>22.06</c:v>
                </c:pt>
                <c:pt idx="260">
                  <c:v>42.674999999999997</c:v>
                </c:pt>
                <c:pt idx="261">
                  <c:v>42.787999999999997</c:v>
                </c:pt>
                <c:pt idx="262">
                  <c:v>42.673999999999999</c:v>
                </c:pt>
                <c:pt idx="263">
                  <c:v>42.668999999999997</c:v>
                </c:pt>
                <c:pt idx="264">
                  <c:v>42.142000000000003</c:v>
                </c:pt>
                <c:pt idx="265">
                  <c:v>22.058</c:v>
                </c:pt>
                <c:pt idx="266">
                  <c:v>22.018999999999998</c:v>
                </c:pt>
                <c:pt idx="267">
                  <c:v>21.969000000000001</c:v>
                </c:pt>
                <c:pt idx="268">
                  <c:v>22.018999999999998</c:v>
                </c:pt>
                <c:pt idx="269">
                  <c:v>21.969000000000001</c:v>
                </c:pt>
                <c:pt idx="270">
                  <c:v>22.018999999999998</c:v>
                </c:pt>
                <c:pt idx="271">
                  <c:v>21.969000000000001</c:v>
                </c:pt>
                <c:pt idx="272">
                  <c:v>22.018999999999998</c:v>
                </c:pt>
                <c:pt idx="273">
                  <c:v>21.969000000000001</c:v>
                </c:pt>
                <c:pt idx="274">
                  <c:v>22.018999999999998</c:v>
                </c:pt>
                <c:pt idx="275">
                  <c:v>42.008000000000003</c:v>
                </c:pt>
                <c:pt idx="276">
                  <c:v>42.76</c:v>
                </c:pt>
                <c:pt idx="277">
                  <c:v>42.780999999999999</c:v>
                </c:pt>
                <c:pt idx="278">
                  <c:v>42.762</c:v>
                </c:pt>
                <c:pt idx="279">
                  <c:v>42.610999999999997</c:v>
                </c:pt>
                <c:pt idx="280">
                  <c:v>41.984999999999999</c:v>
                </c:pt>
                <c:pt idx="281">
                  <c:v>22.361000000000001</c:v>
                </c:pt>
                <c:pt idx="282">
                  <c:v>22.234000000000002</c:v>
                </c:pt>
                <c:pt idx="283">
                  <c:v>22.06</c:v>
                </c:pt>
                <c:pt idx="284">
                  <c:v>22.178999999999998</c:v>
                </c:pt>
                <c:pt idx="285">
                  <c:v>22.257999999999999</c:v>
                </c:pt>
                <c:pt idx="286">
                  <c:v>22.044</c:v>
                </c:pt>
                <c:pt idx="287">
                  <c:v>22.06</c:v>
                </c:pt>
                <c:pt idx="288">
                  <c:v>22.044</c:v>
                </c:pt>
                <c:pt idx="289">
                  <c:v>22.06</c:v>
                </c:pt>
                <c:pt idx="290">
                  <c:v>22.044</c:v>
                </c:pt>
                <c:pt idx="291">
                  <c:v>42.484000000000002</c:v>
                </c:pt>
                <c:pt idx="292">
                  <c:v>42.762999999999998</c:v>
                </c:pt>
                <c:pt idx="293">
                  <c:v>43.015000000000001</c:v>
                </c:pt>
                <c:pt idx="294">
                  <c:v>42.905999999999999</c:v>
                </c:pt>
                <c:pt idx="295">
                  <c:v>42.515000000000001</c:v>
                </c:pt>
                <c:pt idx="296">
                  <c:v>22.210999999999999</c:v>
                </c:pt>
                <c:pt idx="297">
                  <c:v>21.969000000000001</c:v>
                </c:pt>
                <c:pt idx="298">
                  <c:v>22.018999999999998</c:v>
                </c:pt>
                <c:pt idx="299">
                  <c:v>21.969000000000001</c:v>
                </c:pt>
                <c:pt idx="300">
                  <c:v>22.018999999999998</c:v>
                </c:pt>
                <c:pt idx="301">
                  <c:v>21.969000000000001</c:v>
                </c:pt>
                <c:pt idx="302">
                  <c:v>22.018999999999998</c:v>
                </c:pt>
                <c:pt idx="303">
                  <c:v>21.969000000000001</c:v>
                </c:pt>
                <c:pt idx="304">
                  <c:v>22.018999999999998</c:v>
                </c:pt>
                <c:pt idx="305">
                  <c:v>21.969000000000001</c:v>
                </c:pt>
                <c:pt idx="306">
                  <c:v>22.018999999999998</c:v>
                </c:pt>
                <c:pt idx="307">
                  <c:v>42.616</c:v>
                </c:pt>
                <c:pt idx="308">
                  <c:v>42.82</c:v>
                </c:pt>
                <c:pt idx="309">
                  <c:v>42.765999999999998</c:v>
                </c:pt>
                <c:pt idx="310">
                  <c:v>42.66</c:v>
                </c:pt>
                <c:pt idx="311">
                  <c:v>42.268000000000001</c:v>
                </c:pt>
                <c:pt idx="312">
                  <c:v>22.308</c:v>
                </c:pt>
                <c:pt idx="313">
                  <c:v>22.257999999999999</c:v>
                </c:pt>
                <c:pt idx="314">
                  <c:v>22.044</c:v>
                </c:pt>
                <c:pt idx="315">
                  <c:v>22.06</c:v>
                </c:pt>
                <c:pt idx="316">
                  <c:v>22.044</c:v>
                </c:pt>
                <c:pt idx="317">
                  <c:v>22.06</c:v>
                </c:pt>
                <c:pt idx="318">
                  <c:v>22.044</c:v>
                </c:pt>
                <c:pt idx="319">
                  <c:v>22.06</c:v>
                </c:pt>
                <c:pt idx="320">
                  <c:v>22.044</c:v>
                </c:pt>
                <c:pt idx="321">
                  <c:v>22.06</c:v>
                </c:pt>
                <c:pt idx="322">
                  <c:v>42.164999999999999</c:v>
                </c:pt>
                <c:pt idx="323">
                  <c:v>42.747999999999998</c:v>
                </c:pt>
                <c:pt idx="324">
                  <c:v>42.773000000000003</c:v>
                </c:pt>
                <c:pt idx="325">
                  <c:v>42.844999999999999</c:v>
                </c:pt>
                <c:pt idx="326">
                  <c:v>42.597999999999999</c:v>
                </c:pt>
                <c:pt idx="327">
                  <c:v>41.683999999999997</c:v>
                </c:pt>
                <c:pt idx="328">
                  <c:v>22.356000000000002</c:v>
                </c:pt>
                <c:pt idx="329">
                  <c:v>22.004000000000001</c:v>
                </c:pt>
                <c:pt idx="330">
                  <c:v>22.018999999999998</c:v>
                </c:pt>
                <c:pt idx="331">
                  <c:v>21.969000000000001</c:v>
                </c:pt>
                <c:pt idx="332">
                  <c:v>22.018999999999998</c:v>
                </c:pt>
                <c:pt idx="333">
                  <c:v>21.969000000000001</c:v>
                </c:pt>
                <c:pt idx="334">
                  <c:v>22.018999999999998</c:v>
                </c:pt>
                <c:pt idx="335">
                  <c:v>21.969000000000001</c:v>
                </c:pt>
                <c:pt idx="336">
                  <c:v>22.018999999999998</c:v>
                </c:pt>
                <c:pt idx="337">
                  <c:v>21.969000000000001</c:v>
                </c:pt>
                <c:pt idx="338">
                  <c:v>42.262</c:v>
                </c:pt>
                <c:pt idx="339">
                  <c:v>42.7</c:v>
                </c:pt>
                <c:pt idx="340">
                  <c:v>42.817</c:v>
                </c:pt>
                <c:pt idx="341">
                  <c:v>42.887</c:v>
                </c:pt>
                <c:pt idx="342">
                  <c:v>42.575000000000003</c:v>
                </c:pt>
                <c:pt idx="343">
                  <c:v>22.36</c:v>
                </c:pt>
                <c:pt idx="344">
                  <c:v>22.311</c:v>
                </c:pt>
                <c:pt idx="345">
                  <c:v>22.459</c:v>
                </c:pt>
                <c:pt idx="346">
                  <c:v>22.196999999999999</c:v>
                </c:pt>
                <c:pt idx="347">
                  <c:v>22.257999999999999</c:v>
                </c:pt>
                <c:pt idx="348">
                  <c:v>22.044</c:v>
                </c:pt>
                <c:pt idx="349">
                  <c:v>22.06</c:v>
                </c:pt>
                <c:pt idx="350">
                  <c:v>22.044</c:v>
                </c:pt>
                <c:pt idx="351">
                  <c:v>22.06</c:v>
                </c:pt>
                <c:pt idx="352">
                  <c:v>22.044</c:v>
                </c:pt>
                <c:pt idx="353">
                  <c:v>22.06</c:v>
                </c:pt>
                <c:pt idx="354">
                  <c:v>42.582000000000001</c:v>
                </c:pt>
                <c:pt idx="355">
                  <c:v>42.808</c:v>
                </c:pt>
                <c:pt idx="356">
                  <c:v>42.673999999999999</c:v>
                </c:pt>
                <c:pt idx="357">
                  <c:v>42.600999999999999</c:v>
                </c:pt>
                <c:pt idx="358">
                  <c:v>42.131</c:v>
                </c:pt>
                <c:pt idx="359">
                  <c:v>22.308</c:v>
                </c:pt>
                <c:pt idx="360">
                  <c:v>22.018999999999998</c:v>
                </c:pt>
                <c:pt idx="361">
                  <c:v>21.969000000000001</c:v>
                </c:pt>
                <c:pt idx="362">
                  <c:v>22.018999999999998</c:v>
                </c:pt>
                <c:pt idx="363">
                  <c:v>21.969000000000001</c:v>
                </c:pt>
                <c:pt idx="364">
                  <c:v>22.018999999999998</c:v>
                </c:pt>
                <c:pt idx="365">
                  <c:v>21.969000000000001</c:v>
                </c:pt>
                <c:pt idx="366">
                  <c:v>22.018999999999998</c:v>
                </c:pt>
                <c:pt idx="367">
                  <c:v>21.969000000000001</c:v>
                </c:pt>
                <c:pt idx="368">
                  <c:v>22.018999999999998</c:v>
                </c:pt>
                <c:pt idx="369">
                  <c:v>42.033000000000001</c:v>
                </c:pt>
                <c:pt idx="370">
                  <c:v>42.712000000000003</c:v>
                </c:pt>
                <c:pt idx="371">
                  <c:v>42.908000000000001</c:v>
                </c:pt>
                <c:pt idx="372">
                  <c:v>42.811999999999998</c:v>
                </c:pt>
                <c:pt idx="373">
                  <c:v>42.709000000000003</c:v>
                </c:pt>
                <c:pt idx="374">
                  <c:v>41.978000000000002</c:v>
                </c:pt>
                <c:pt idx="375">
                  <c:v>22.332000000000001</c:v>
                </c:pt>
                <c:pt idx="376">
                  <c:v>22.234000000000002</c:v>
                </c:pt>
                <c:pt idx="377">
                  <c:v>22.06</c:v>
                </c:pt>
                <c:pt idx="378">
                  <c:v>22.178999999999998</c:v>
                </c:pt>
                <c:pt idx="379">
                  <c:v>22.257999999999999</c:v>
                </c:pt>
                <c:pt idx="380">
                  <c:v>22.044</c:v>
                </c:pt>
                <c:pt idx="381">
                  <c:v>22.06</c:v>
                </c:pt>
                <c:pt idx="382">
                  <c:v>22.044</c:v>
                </c:pt>
                <c:pt idx="383">
                  <c:v>22.06</c:v>
                </c:pt>
                <c:pt idx="384">
                  <c:v>22.044</c:v>
                </c:pt>
                <c:pt idx="385">
                  <c:v>42.466000000000001</c:v>
                </c:pt>
                <c:pt idx="386">
                  <c:v>42.786999999999999</c:v>
                </c:pt>
                <c:pt idx="387">
                  <c:v>42.756</c:v>
                </c:pt>
                <c:pt idx="388">
                  <c:v>42.732999999999997</c:v>
                </c:pt>
                <c:pt idx="389">
                  <c:v>42.515999999999998</c:v>
                </c:pt>
                <c:pt idx="390">
                  <c:v>22.212</c:v>
                </c:pt>
                <c:pt idx="391">
                  <c:v>22.018999999999998</c:v>
                </c:pt>
                <c:pt idx="392">
                  <c:v>22.018999999999998</c:v>
                </c:pt>
                <c:pt idx="393">
                  <c:v>22.018999999999998</c:v>
                </c:pt>
                <c:pt idx="394">
                  <c:v>22.018999999999998</c:v>
                </c:pt>
                <c:pt idx="395">
                  <c:v>22.018999999999998</c:v>
                </c:pt>
                <c:pt idx="396">
                  <c:v>22.018999999999998</c:v>
                </c:pt>
                <c:pt idx="397">
                  <c:v>22.018999999999998</c:v>
                </c:pt>
                <c:pt idx="398">
                  <c:v>22.018999999999998</c:v>
                </c:pt>
                <c:pt idx="399">
                  <c:v>22.018999999999998</c:v>
                </c:pt>
                <c:pt idx="400">
                  <c:v>22.018999999999998</c:v>
                </c:pt>
                <c:pt idx="401">
                  <c:v>42.59</c:v>
                </c:pt>
                <c:pt idx="402">
                  <c:v>42.844000000000001</c:v>
                </c:pt>
                <c:pt idx="403">
                  <c:v>42.872999999999998</c:v>
                </c:pt>
                <c:pt idx="404">
                  <c:v>42.719000000000001</c:v>
                </c:pt>
                <c:pt idx="405">
                  <c:v>42.417000000000002</c:v>
                </c:pt>
                <c:pt idx="406">
                  <c:v>22.364999999999998</c:v>
                </c:pt>
                <c:pt idx="407">
                  <c:v>22.06</c:v>
                </c:pt>
                <c:pt idx="408">
                  <c:v>22.044</c:v>
                </c:pt>
                <c:pt idx="409">
                  <c:v>22.06</c:v>
                </c:pt>
                <c:pt idx="410">
                  <c:v>22.044</c:v>
                </c:pt>
                <c:pt idx="411">
                  <c:v>22.06</c:v>
                </c:pt>
                <c:pt idx="412">
                  <c:v>22.044</c:v>
                </c:pt>
                <c:pt idx="413">
                  <c:v>22.06</c:v>
                </c:pt>
                <c:pt idx="414">
                  <c:v>22.044</c:v>
                </c:pt>
                <c:pt idx="415">
                  <c:v>22.06</c:v>
                </c:pt>
                <c:pt idx="416">
                  <c:v>42.171999999999997</c:v>
                </c:pt>
                <c:pt idx="417">
                  <c:v>42.658999999999999</c:v>
                </c:pt>
                <c:pt idx="418">
                  <c:v>42.790999999999997</c:v>
                </c:pt>
                <c:pt idx="419">
                  <c:v>42.776000000000003</c:v>
                </c:pt>
                <c:pt idx="420">
                  <c:v>42.658000000000001</c:v>
                </c:pt>
                <c:pt idx="421">
                  <c:v>41.750999999999998</c:v>
                </c:pt>
                <c:pt idx="422">
                  <c:v>22.332999999999998</c:v>
                </c:pt>
                <c:pt idx="423">
                  <c:v>21.969000000000001</c:v>
                </c:pt>
                <c:pt idx="424">
                  <c:v>22.018999999999998</c:v>
                </c:pt>
                <c:pt idx="425">
                  <c:v>21.969000000000001</c:v>
                </c:pt>
                <c:pt idx="426">
                  <c:v>22.018999999999998</c:v>
                </c:pt>
                <c:pt idx="427">
                  <c:v>21.969000000000001</c:v>
                </c:pt>
                <c:pt idx="428">
                  <c:v>22.018999999999998</c:v>
                </c:pt>
                <c:pt idx="429">
                  <c:v>21.969000000000001</c:v>
                </c:pt>
                <c:pt idx="430">
                  <c:v>22.018999999999998</c:v>
                </c:pt>
                <c:pt idx="431">
                  <c:v>21.969000000000001</c:v>
                </c:pt>
                <c:pt idx="432">
                  <c:v>42.241999999999997</c:v>
                </c:pt>
                <c:pt idx="433">
                  <c:v>42.887999999999998</c:v>
                </c:pt>
                <c:pt idx="434">
                  <c:v>42.978000000000002</c:v>
                </c:pt>
                <c:pt idx="435">
                  <c:v>42.82</c:v>
                </c:pt>
                <c:pt idx="436">
                  <c:v>42.526000000000003</c:v>
                </c:pt>
                <c:pt idx="437">
                  <c:v>22.152000000000001</c:v>
                </c:pt>
                <c:pt idx="438">
                  <c:v>22.044</c:v>
                </c:pt>
                <c:pt idx="439">
                  <c:v>22.06</c:v>
                </c:pt>
                <c:pt idx="440">
                  <c:v>22.044</c:v>
                </c:pt>
                <c:pt idx="441">
                  <c:v>22.06</c:v>
                </c:pt>
                <c:pt idx="442">
                  <c:v>22.044</c:v>
                </c:pt>
                <c:pt idx="443">
                  <c:v>22.06</c:v>
                </c:pt>
                <c:pt idx="444">
                  <c:v>22.044</c:v>
                </c:pt>
                <c:pt idx="445">
                  <c:v>22.06</c:v>
                </c:pt>
                <c:pt idx="446">
                  <c:v>22.044</c:v>
                </c:pt>
                <c:pt idx="447">
                  <c:v>22.06</c:v>
                </c:pt>
                <c:pt idx="448">
                  <c:v>42.582999999999998</c:v>
                </c:pt>
                <c:pt idx="449">
                  <c:v>42.877000000000002</c:v>
                </c:pt>
                <c:pt idx="450">
                  <c:v>42.933</c:v>
                </c:pt>
                <c:pt idx="451">
                  <c:v>42.682000000000002</c:v>
                </c:pt>
                <c:pt idx="452">
                  <c:v>42.134</c:v>
                </c:pt>
                <c:pt idx="453">
                  <c:v>22.248000000000001</c:v>
                </c:pt>
                <c:pt idx="454">
                  <c:v>22.018999999999998</c:v>
                </c:pt>
                <c:pt idx="455">
                  <c:v>22.018999999999998</c:v>
                </c:pt>
                <c:pt idx="456">
                  <c:v>22.018999999999998</c:v>
                </c:pt>
                <c:pt idx="457">
                  <c:v>22.018999999999998</c:v>
                </c:pt>
                <c:pt idx="458">
                  <c:v>22.018999999999998</c:v>
                </c:pt>
                <c:pt idx="459">
                  <c:v>22.018999999999998</c:v>
                </c:pt>
                <c:pt idx="460">
                  <c:v>22.018999999999998</c:v>
                </c:pt>
                <c:pt idx="461">
                  <c:v>22.018999999999998</c:v>
                </c:pt>
                <c:pt idx="462">
                  <c:v>22.018999999999998</c:v>
                </c:pt>
                <c:pt idx="463">
                  <c:v>41.9</c:v>
                </c:pt>
                <c:pt idx="464">
                  <c:v>42.74</c:v>
                </c:pt>
                <c:pt idx="465">
                  <c:v>42.692</c:v>
                </c:pt>
                <c:pt idx="466">
                  <c:v>42.850999999999999</c:v>
                </c:pt>
                <c:pt idx="467">
                  <c:v>42.689</c:v>
                </c:pt>
                <c:pt idx="468">
                  <c:v>41.957000000000001</c:v>
                </c:pt>
                <c:pt idx="469">
                  <c:v>22.356000000000002</c:v>
                </c:pt>
                <c:pt idx="470">
                  <c:v>22.044</c:v>
                </c:pt>
                <c:pt idx="471">
                  <c:v>22.06</c:v>
                </c:pt>
                <c:pt idx="472">
                  <c:v>22.044</c:v>
                </c:pt>
                <c:pt idx="473">
                  <c:v>22.06</c:v>
                </c:pt>
                <c:pt idx="474">
                  <c:v>22.044</c:v>
                </c:pt>
                <c:pt idx="475">
                  <c:v>22.06</c:v>
                </c:pt>
                <c:pt idx="476">
                  <c:v>22.044</c:v>
                </c:pt>
                <c:pt idx="477">
                  <c:v>22.06</c:v>
                </c:pt>
                <c:pt idx="478">
                  <c:v>22.044</c:v>
                </c:pt>
                <c:pt idx="479">
                  <c:v>42.448999999999998</c:v>
                </c:pt>
                <c:pt idx="480">
                  <c:v>42.838000000000001</c:v>
                </c:pt>
                <c:pt idx="481">
                  <c:v>42.863</c:v>
                </c:pt>
                <c:pt idx="482">
                  <c:v>42.78</c:v>
                </c:pt>
                <c:pt idx="483">
                  <c:v>42.503999999999998</c:v>
                </c:pt>
                <c:pt idx="484">
                  <c:v>22.303000000000001</c:v>
                </c:pt>
                <c:pt idx="485">
                  <c:v>21.969000000000001</c:v>
                </c:pt>
                <c:pt idx="486">
                  <c:v>22.018999999999998</c:v>
                </c:pt>
                <c:pt idx="487">
                  <c:v>21.969000000000001</c:v>
                </c:pt>
                <c:pt idx="488">
                  <c:v>22.018999999999998</c:v>
                </c:pt>
                <c:pt idx="489">
                  <c:v>21.969000000000001</c:v>
                </c:pt>
                <c:pt idx="490">
                  <c:v>22.018999999999998</c:v>
                </c:pt>
                <c:pt idx="491">
                  <c:v>21.969000000000001</c:v>
                </c:pt>
                <c:pt idx="492">
                  <c:v>22.018999999999998</c:v>
                </c:pt>
                <c:pt idx="493">
                  <c:v>21.969000000000001</c:v>
                </c:pt>
                <c:pt idx="494">
                  <c:v>22.018999999999998</c:v>
                </c:pt>
                <c:pt idx="495">
                  <c:v>42.533000000000001</c:v>
                </c:pt>
                <c:pt idx="496">
                  <c:v>42.81</c:v>
                </c:pt>
                <c:pt idx="497">
                  <c:v>42.837000000000003</c:v>
                </c:pt>
              </c:numCache>
            </c:numRef>
          </c:yVal>
          <c:smooth val="0"/>
          <c:extLst>
            <c:ext xmlns:c16="http://schemas.microsoft.com/office/drawing/2014/chart" uri="{C3380CC4-5D6E-409C-BE32-E72D297353CC}">
              <c16:uniqueId val="{0000000C-AD64-4B4F-BA78-50FEB1FB2C59}"/>
            </c:ext>
          </c:extLst>
        </c:ser>
        <c:ser>
          <c:idx val="13"/>
          <c:order val="13"/>
          <c:tx>
            <c:strRef>
              <c:f>'Layer Time'!$O$1</c:f>
              <c:strCache>
                <c:ptCount val="1"/>
                <c:pt idx="0">
                  <c:v>lateral-lattice</c:v>
                </c:pt>
              </c:strCache>
            </c:strRef>
          </c:tx>
          <c:spPr>
            <a:ln w="19050" cap="rnd">
              <a:solidFill>
                <a:schemeClr val="accent2">
                  <a:lumMod val="80000"/>
                  <a:lumOff val="2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Time'!$O$2:$O$499</c:f>
              <c:numCache>
                <c:formatCode>General</c:formatCode>
                <c:ptCount val="498"/>
                <c:pt idx="0">
                  <c:v>28.98</c:v>
                </c:pt>
                <c:pt idx="1">
                  <c:v>31.736999999999998</c:v>
                </c:pt>
                <c:pt idx="2">
                  <c:v>29.1</c:v>
                </c:pt>
                <c:pt idx="3">
                  <c:v>29.15</c:v>
                </c:pt>
                <c:pt idx="4">
                  <c:v>28.872</c:v>
                </c:pt>
                <c:pt idx="5">
                  <c:v>29.038</c:v>
                </c:pt>
                <c:pt idx="6">
                  <c:v>29.035</c:v>
                </c:pt>
                <c:pt idx="7">
                  <c:v>29.19</c:v>
                </c:pt>
                <c:pt idx="8">
                  <c:v>28.838000000000001</c:v>
                </c:pt>
                <c:pt idx="9">
                  <c:v>29.03</c:v>
                </c:pt>
                <c:pt idx="10">
                  <c:v>28.917000000000002</c:v>
                </c:pt>
                <c:pt idx="11">
                  <c:v>28.664999999999999</c:v>
                </c:pt>
                <c:pt idx="12">
                  <c:v>28.515000000000001</c:v>
                </c:pt>
                <c:pt idx="13">
                  <c:v>28.844000000000001</c:v>
                </c:pt>
                <c:pt idx="14">
                  <c:v>29.001000000000001</c:v>
                </c:pt>
                <c:pt idx="15">
                  <c:v>29.132999999999999</c:v>
                </c:pt>
                <c:pt idx="16">
                  <c:v>29.103000000000002</c:v>
                </c:pt>
                <c:pt idx="17">
                  <c:v>29.19</c:v>
                </c:pt>
                <c:pt idx="18">
                  <c:v>28.875</c:v>
                </c:pt>
                <c:pt idx="19">
                  <c:v>29.199000000000002</c:v>
                </c:pt>
                <c:pt idx="20">
                  <c:v>29.143999999999998</c:v>
                </c:pt>
                <c:pt idx="21">
                  <c:v>29.148</c:v>
                </c:pt>
                <c:pt idx="22">
                  <c:v>29.052</c:v>
                </c:pt>
                <c:pt idx="23">
                  <c:v>28.853999999999999</c:v>
                </c:pt>
                <c:pt idx="24">
                  <c:v>28.614000000000001</c:v>
                </c:pt>
                <c:pt idx="25">
                  <c:v>28.221</c:v>
                </c:pt>
                <c:pt idx="26">
                  <c:v>28.568999999999999</c:v>
                </c:pt>
                <c:pt idx="27">
                  <c:v>28.925000000000001</c:v>
                </c:pt>
                <c:pt idx="28">
                  <c:v>28.963000000000001</c:v>
                </c:pt>
                <c:pt idx="29">
                  <c:v>29.07</c:v>
                </c:pt>
                <c:pt idx="30">
                  <c:v>29.038</c:v>
                </c:pt>
                <c:pt idx="31">
                  <c:v>29.056999999999999</c:v>
                </c:pt>
                <c:pt idx="32">
                  <c:v>29.135999999999999</c:v>
                </c:pt>
                <c:pt idx="33">
                  <c:v>28.96</c:v>
                </c:pt>
                <c:pt idx="34">
                  <c:v>29.09</c:v>
                </c:pt>
                <c:pt idx="35">
                  <c:v>29.131</c:v>
                </c:pt>
                <c:pt idx="36">
                  <c:v>28.905000000000001</c:v>
                </c:pt>
                <c:pt idx="37">
                  <c:v>28.859000000000002</c:v>
                </c:pt>
                <c:pt idx="38">
                  <c:v>28.469000000000001</c:v>
                </c:pt>
                <c:pt idx="39">
                  <c:v>28.472000000000001</c:v>
                </c:pt>
                <c:pt idx="40">
                  <c:v>28.846</c:v>
                </c:pt>
                <c:pt idx="41">
                  <c:v>28.96</c:v>
                </c:pt>
                <c:pt idx="42">
                  <c:v>29.132999999999999</c:v>
                </c:pt>
                <c:pt idx="43">
                  <c:v>28.966000000000001</c:v>
                </c:pt>
                <c:pt idx="44">
                  <c:v>29.17</c:v>
                </c:pt>
                <c:pt idx="45">
                  <c:v>29.045999999999999</c:v>
                </c:pt>
                <c:pt idx="46">
                  <c:v>29.073</c:v>
                </c:pt>
                <c:pt idx="47">
                  <c:v>29.056999999999999</c:v>
                </c:pt>
                <c:pt idx="48">
                  <c:v>29.048999999999999</c:v>
                </c:pt>
                <c:pt idx="49">
                  <c:v>28.934000000000001</c:v>
                </c:pt>
                <c:pt idx="50">
                  <c:v>28.957000000000001</c:v>
                </c:pt>
                <c:pt idx="51">
                  <c:v>28.824999999999999</c:v>
                </c:pt>
                <c:pt idx="52">
                  <c:v>28.332000000000001</c:v>
                </c:pt>
                <c:pt idx="53">
                  <c:v>28.643000000000001</c:v>
                </c:pt>
                <c:pt idx="54">
                  <c:v>28.957000000000001</c:v>
                </c:pt>
                <c:pt idx="55">
                  <c:v>29.111000000000001</c:v>
                </c:pt>
                <c:pt idx="56">
                  <c:v>29.141999999999999</c:v>
                </c:pt>
                <c:pt idx="57">
                  <c:v>28.981999999999999</c:v>
                </c:pt>
                <c:pt idx="58">
                  <c:v>29.013000000000002</c:v>
                </c:pt>
                <c:pt idx="59">
                  <c:v>29.059000000000001</c:v>
                </c:pt>
                <c:pt idx="60">
                  <c:v>28.882999999999999</c:v>
                </c:pt>
                <c:pt idx="61">
                  <c:v>29.16</c:v>
                </c:pt>
                <c:pt idx="62">
                  <c:v>29.148</c:v>
                </c:pt>
                <c:pt idx="63">
                  <c:v>28.974</c:v>
                </c:pt>
                <c:pt idx="64">
                  <c:v>28.881</c:v>
                </c:pt>
                <c:pt idx="65">
                  <c:v>28.777000000000001</c:v>
                </c:pt>
                <c:pt idx="66">
                  <c:v>28.401</c:v>
                </c:pt>
                <c:pt idx="67">
                  <c:v>28.736999999999998</c:v>
                </c:pt>
                <c:pt idx="68">
                  <c:v>29.007000000000001</c:v>
                </c:pt>
                <c:pt idx="69">
                  <c:v>28.954999999999998</c:v>
                </c:pt>
                <c:pt idx="70">
                  <c:v>29.056000000000001</c:v>
                </c:pt>
                <c:pt idx="71">
                  <c:v>29.048999999999999</c:v>
                </c:pt>
                <c:pt idx="72">
                  <c:v>29.042000000000002</c:v>
                </c:pt>
                <c:pt idx="73">
                  <c:v>28.879000000000001</c:v>
                </c:pt>
                <c:pt idx="74">
                  <c:v>29.033000000000001</c:v>
                </c:pt>
                <c:pt idx="75">
                  <c:v>29.018000000000001</c:v>
                </c:pt>
                <c:pt idx="76">
                  <c:v>29.056000000000001</c:v>
                </c:pt>
                <c:pt idx="77">
                  <c:v>28.954000000000001</c:v>
                </c:pt>
                <c:pt idx="78">
                  <c:v>28.847000000000001</c:v>
                </c:pt>
                <c:pt idx="79">
                  <c:v>28.414999999999999</c:v>
                </c:pt>
                <c:pt idx="80">
                  <c:v>28.530999999999999</c:v>
                </c:pt>
                <c:pt idx="81">
                  <c:v>28.936</c:v>
                </c:pt>
                <c:pt idx="82">
                  <c:v>29.068000000000001</c:v>
                </c:pt>
                <c:pt idx="83">
                  <c:v>29.148</c:v>
                </c:pt>
                <c:pt idx="84">
                  <c:v>29.169</c:v>
                </c:pt>
                <c:pt idx="85">
                  <c:v>29.158000000000001</c:v>
                </c:pt>
                <c:pt idx="86">
                  <c:v>29.065000000000001</c:v>
                </c:pt>
                <c:pt idx="87">
                  <c:v>29.024999999999999</c:v>
                </c:pt>
                <c:pt idx="88">
                  <c:v>29.135999999999999</c:v>
                </c:pt>
                <c:pt idx="89">
                  <c:v>29.067</c:v>
                </c:pt>
                <c:pt idx="90">
                  <c:v>29.061</c:v>
                </c:pt>
                <c:pt idx="91">
                  <c:v>28.829000000000001</c:v>
                </c:pt>
                <c:pt idx="92">
                  <c:v>28.68</c:v>
                </c:pt>
                <c:pt idx="93">
                  <c:v>28.234000000000002</c:v>
                </c:pt>
                <c:pt idx="94">
                  <c:v>28.541</c:v>
                </c:pt>
                <c:pt idx="95">
                  <c:v>28.895</c:v>
                </c:pt>
                <c:pt idx="96">
                  <c:v>29.074999999999999</c:v>
                </c:pt>
                <c:pt idx="97">
                  <c:v>28.858000000000001</c:v>
                </c:pt>
                <c:pt idx="98">
                  <c:v>29.074000000000002</c:v>
                </c:pt>
                <c:pt idx="99">
                  <c:v>29.103000000000002</c:v>
                </c:pt>
                <c:pt idx="100">
                  <c:v>29.143000000000001</c:v>
                </c:pt>
                <c:pt idx="101">
                  <c:v>29.128</c:v>
                </c:pt>
                <c:pt idx="102">
                  <c:v>29.024999999999999</c:v>
                </c:pt>
                <c:pt idx="103">
                  <c:v>29.077999999999999</c:v>
                </c:pt>
                <c:pt idx="104">
                  <c:v>28.957999999999998</c:v>
                </c:pt>
                <c:pt idx="105">
                  <c:v>28.815999999999999</c:v>
                </c:pt>
                <c:pt idx="106">
                  <c:v>28.266999999999999</c:v>
                </c:pt>
                <c:pt idx="107">
                  <c:v>28.568000000000001</c:v>
                </c:pt>
                <c:pt idx="108">
                  <c:v>28.806999999999999</c:v>
                </c:pt>
                <c:pt idx="109">
                  <c:v>28.960999999999999</c:v>
                </c:pt>
                <c:pt idx="110">
                  <c:v>28.998999999999999</c:v>
                </c:pt>
                <c:pt idx="111">
                  <c:v>29.056000000000001</c:v>
                </c:pt>
                <c:pt idx="112">
                  <c:v>29.029</c:v>
                </c:pt>
                <c:pt idx="113">
                  <c:v>29.042999999999999</c:v>
                </c:pt>
                <c:pt idx="114">
                  <c:v>29.091999999999999</c:v>
                </c:pt>
                <c:pt idx="115">
                  <c:v>29.061</c:v>
                </c:pt>
                <c:pt idx="116">
                  <c:v>28.994</c:v>
                </c:pt>
                <c:pt idx="117">
                  <c:v>28.916</c:v>
                </c:pt>
                <c:pt idx="118">
                  <c:v>29.027000000000001</c:v>
                </c:pt>
                <c:pt idx="119">
                  <c:v>28.838999999999999</c:v>
                </c:pt>
                <c:pt idx="120">
                  <c:v>28.359000000000002</c:v>
                </c:pt>
                <c:pt idx="121">
                  <c:v>28.780999999999999</c:v>
                </c:pt>
                <c:pt idx="122">
                  <c:v>28.933</c:v>
                </c:pt>
                <c:pt idx="123">
                  <c:v>29.073</c:v>
                </c:pt>
                <c:pt idx="124">
                  <c:v>28.963999999999999</c:v>
                </c:pt>
                <c:pt idx="125">
                  <c:v>29.062000000000001</c:v>
                </c:pt>
                <c:pt idx="126">
                  <c:v>28.998999999999999</c:v>
                </c:pt>
                <c:pt idx="127">
                  <c:v>28.844999999999999</c:v>
                </c:pt>
                <c:pt idx="128">
                  <c:v>29.145</c:v>
                </c:pt>
                <c:pt idx="129">
                  <c:v>29.100999999999999</c:v>
                </c:pt>
                <c:pt idx="130">
                  <c:v>28.994</c:v>
                </c:pt>
                <c:pt idx="131">
                  <c:v>28.893999999999998</c:v>
                </c:pt>
                <c:pt idx="132">
                  <c:v>28.850999999999999</c:v>
                </c:pt>
                <c:pt idx="133">
                  <c:v>28.553000000000001</c:v>
                </c:pt>
                <c:pt idx="134">
                  <c:v>28.44</c:v>
                </c:pt>
                <c:pt idx="135">
                  <c:v>28.814</c:v>
                </c:pt>
                <c:pt idx="136">
                  <c:v>28.954999999999998</c:v>
                </c:pt>
                <c:pt idx="137">
                  <c:v>29.052</c:v>
                </c:pt>
                <c:pt idx="138">
                  <c:v>29.193999999999999</c:v>
                </c:pt>
                <c:pt idx="139">
                  <c:v>28.872</c:v>
                </c:pt>
                <c:pt idx="140">
                  <c:v>29.039000000000001</c:v>
                </c:pt>
                <c:pt idx="141">
                  <c:v>29.009</c:v>
                </c:pt>
                <c:pt idx="142">
                  <c:v>29.084</c:v>
                </c:pt>
                <c:pt idx="143">
                  <c:v>29.018999999999998</c:v>
                </c:pt>
                <c:pt idx="144">
                  <c:v>29.023</c:v>
                </c:pt>
                <c:pt idx="145">
                  <c:v>28.88</c:v>
                </c:pt>
                <c:pt idx="146">
                  <c:v>28.666</c:v>
                </c:pt>
                <c:pt idx="147">
                  <c:v>28.42</c:v>
                </c:pt>
                <c:pt idx="148">
                  <c:v>28.614999999999998</c:v>
                </c:pt>
                <c:pt idx="149">
                  <c:v>28.908000000000001</c:v>
                </c:pt>
                <c:pt idx="150">
                  <c:v>29.006</c:v>
                </c:pt>
                <c:pt idx="151">
                  <c:v>29.164000000000001</c:v>
                </c:pt>
                <c:pt idx="152">
                  <c:v>29.010999999999999</c:v>
                </c:pt>
                <c:pt idx="153">
                  <c:v>29.035</c:v>
                </c:pt>
                <c:pt idx="154">
                  <c:v>29.052</c:v>
                </c:pt>
                <c:pt idx="155">
                  <c:v>29.04</c:v>
                </c:pt>
                <c:pt idx="156">
                  <c:v>29.138999999999999</c:v>
                </c:pt>
                <c:pt idx="157">
                  <c:v>29.210999999999999</c:v>
                </c:pt>
                <c:pt idx="158">
                  <c:v>29.102</c:v>
                </c:pt>
                <c:pt idx="159">
                  <c:v>28.873999999999999</c:v>
                </c:pt>
                <c:pt idx="160">
                  <c:v>28.672000000000001</c:v>
                </c:pt>
                <c:pt idx="161">
                  <c:v>28.321999999999999</c:v>
                </c:pt>
                <c:pt idx="162">
                  <c:v>28.774999999999999</c:v>
                </c:pt>
                <c:pt idx="163">
                  <c:v>28.95</c:v>
                </c:pt>
                <c:pt idx="164">
                  <c:v>29.074000000000002</c:v>
                </c:pt>
                <c:pt idx="165">
                  <c:v>29.044</c:v>
                </c:pt>
                <c:pt idx="166">
                  <c:v>29.021000000000001</c:v>
                </c:pt>
                <c:pt idx="167">
                  <c:v>29.003</c:v>
                </c:pt>
                <c:pt idx="168">
                  <c:v>29.126999999999999</c:v>
                </c:pt>
                <c:pt idx="169">
                  <c:v>29.007999999999999</c:v>
                </c:pt>
                <c:pt idx="170">
                  <c:v>29.018000000000001</c:v>
                </c:pt>
                <c:pt idx="171">
                  <c:v>28.914000000000001</c:v>
                </c:pt>
                <c:pt idx="172">
                  <c:v>29.021000000000001</c:v>
                </c:pt>
                <c:pt idx="173">
                  <c:v>28.936</c:v>
                </c:pt>
                <c:pt idx="174">
                  <c:v>28.399000000000001</c:v>
                </c:pt>
                <c:pt idx="175">
                  <c:v>28.695</c:v>
                </c:pt>
                <c:pt idx="176">
                  <c:v>28.847000000000001</c:v>
                </c:pt>
                <c:pt idx="177">
                  <c:v>29.026</c:v>
                </c:pt>
                <c:pt idx="178">
                  <c:v>28.963000000000001</c:v>
                </c:pt>
                <c:pt idx="179">
                  <c:v>29.062999999999999</c:v>
                </c:pt>
                <c:pt idx="180">
                  <c:v>29.09</c:v>
                </c:pt>
                <c:pt idx="181">
                  <c:v>29.12</c:v>
                </c:pt>
                <c:pt idx="182">
                  <c:v>29.027999999999999</c:v>
                </c:pt>
                <c:pt idx="183">
                  <c:v>29.036000000000001</c:v>
                </c:pt>
                <c:pt idx="184">
                  <c:v>29.131</c:v>
                </c:pt>
                <c:pt idx="185">
                  <c:v>28.917000000000002</c:v>
                </c:pt>
                <c:pt idx="186">
                  <c:v>28.824999999999999</c:v>
                </c:pt>
                <c:pt idx="187">
                  <c:v>28.606999999999999</c:v>
                </c:pt>
                <c:pt idx="188">
                  <c:v>28.274999999999999</c:v>
                </c:pt>
                <c:pt idx="189">
                  <c:v>28.638999999999999</c:v>
                </c:pt>
                <c:pt idx="190">
                  <c:v>28.965</c:v>
                </c:pt>
                <c:pt idx="191">
                  <c:v>29.027999999999999</c:v>
                </c:pt>
                <c:pt idx="192">
                  <c:v>29.123999999999999</c:v>
                </c:pt>
                <c:pt idx="193">
                  <c:v>29.041</c:v>
                </c:pt>
                <c:pt idx="194">
                  <c:v>28.872</c:v>
                </c:pt>
                <c:pt idx="195">
                  <c:v>29.073</c:v>
                </c:pt>
                <c:pt idx="196">
                  <c:v>29.074000000000002</c:v>
                </c:pt>
                <c:pt idx="197">
                  <c:v>29.029</c:v>
                </c:pt>
                <c:pt idx="198">
                  <c:v>28.934999999999999</c:v>
                </c:pt>
                <c:pt idx="199">
                  <c:v>29.114999999999998</c:v>
                </c:pt>
                <c:pt idx="200">
                  <c:v>28.79</c:v>
                </c:pt>
                <c:pt idx="201">
                  <c:v>28.564</c:v>
                </c:pt>
                <c:pt idx="202">
                  <c:v>28.504999999999999</c:v>
                </c:pt>
                <c:pt idx="203">
                  <c:v>28.873999999999999</c:v>
                </c:pt>
                <c:pt idx="204">
                  <c:v>28.94</c:v>
                </c:pt>
                <c:pt idx="205">
                  <c:v>29.021999999999998</c:v>
                </c:pt>
                <c:pt idx="206">
                  <c:v>28.928000000000001</c:v>
                </c:pt>
                <c:pt idx="207">
                  <c:v>29.117999999999999</c:v>
                </c:pt>
                <c:pt idx="208">
                  <c:v>29.064</c:v>
                </c:pt>
                <c:pt idx="209">
                  <c:v>29.084</c:v>
                </c:pt>
                <c:pt idx="210">
                  <c:v>29.178999999999998</c:v>
                </c:pt>
                <c:pt idx="211">
                  <c:v>29.045000000000002</c:v>
                </c:pt>
                <c:pt idx="212">
                  <c:v>29.085000000000001</c:v>
                </c:pt>
                <c:pt idx="213">
                  <c:v>28.974</c:v>
                </c:pt>
                <c:pt idx="214">
                  <c:v>28.667999999999999</c:v>
                </c:pt>
                <c:pt idx="215">
                  <c:v>28.059000000000001</c:v>
                </c:pt>
                <c:pt idx="216">
                  <c:v>28.657</c:v>
                </c:pt>
                <c:pt idx="217">
                  <c:v>28.878</c:v>
                </c:pt>
                <c:pt idx="218">
                  <c:v>29.015999999999998</c:v>
                </c:pt>
                <c:pt idx="219">
                  <c:v>29.138000000000002</c:v>
                </c:pt>
                <c:pt idx="220">
                  <c:v>29.099</c:v>
                </c:pt>
                <c:pt idx="221">
                  <c:v>29.010999999999999</c:v>
                </c:pt>
                <c:pt idx="222">
                  <c:v>29.154</c:v>
                </c:pt>
                <c:pt idx="223">
                  <c:v>29.047000000000001</c:v>
                </c:pt>
                <c:pt idx="224">
                  <c:v>28.989000000000001</c:v>
                </c:pt>
                <c:pt idx="225">
                  <c:v>29.004000000000001</c:v>
                </c:pt>
                <c:pt idx="226">
                  <c:v>28.992000000000001</c:v>
                </c:pt>
                <c:pt idx="227">
                  <c:v>28.99</c:v>
                </c:pt>
                <c:pt idx="228">
                  <c:v>28.754999999999999</c:v>
                </c:pt>
                <c:pt idx="229">
                  <c:v>28.457000000000001</c:v>
                </c:pt>
                <c:pt idx="230">
                  <c:v>28.888000000000002</c:v>
                </c:pt>
                <c:pt idx="231">
                  <c:v>28.92</c:v>
                </c:pt>
                <c:pt idx="232">
                  <c:v>28.975000000000001</c:v>
                </c:pt>
                <c:pt idx="233">
                  <c:v>29.15</c:v>
                </c:pt>
                <c:pt idx="234">
                  <c:v>29.111999999999998</c:v>
                </c:pt>
                <c:pt idx="235">
                  <c:v>29.055</c:v>
                </c:pt>
                <c:pt idx="236">
                  <c:v>29.04</c:v>
                </c:pt>
                <c:pt idx="237">
                  <c:v>29.015999999999998</c:v>
                </c:pt>
                <c:pt idx="238">
                  <c:v>28.928999999999998</c:v>
                </c:pt>
                <c:pt idx="239">
                  <c:v>29.015999999999998</c:v>
                </c:pt>
                <c:pt idx="240">
                  <c:v>28.962</c:v>
                </c:pt>
                <c:pt idx="241">
                  <c:v>28.771999999999998</c:v>
                </c:pt>
                <c:pt idx="242">
                  <c:v>28.431999999999999</c:v>
                </c:pt>
                <c:pt idx="243">
                  <c:v>28.54</c:v>
                </c:pt>
                <c:pt idx="244">
                  <c:v>28.856999999999999</c:v>
                </c:pt>
                <c:pt idx="245">
                  <c:v>28.911999999999999</c:v>
                </c:pt>
                <c:pt idx="246">
                  <c:v>29.187000000000001</c:v>
                </c:pt>
                <c:pt idx="247">
                  <c:v>28.922000000000001</c:v>
                </c:pt>
                <c:pt idx="248">
                  <c:v>29.03</c:v>
                </c:pt>
                <c:pt idx="249">
                  <c:v>29.015000000000001</c:v>
                </c:pt>
                <c:pt idx="250">
                  <c:v>28.896999999999998</c:v>
                </c:pt>
                <c:pt idx="251">
                  <c:v>29.018999999999998</c:v>
                </c:pt>
                <c:pt idx="252">
                  <c:v>28.959</c:v>
                </c:pt>
                <c:pt idx="253">
                  <c:v>29.06</c:v>
                </c:pt>
                <c:pt idx="254">
                  <c:v>28.837</c:v>
                </c:pt>
                <c:pt idx="255">
                  <c:v>28.707000000000001</c:v>
                </c:pt>
                <c:pt idx="256">
                  <c:v>28.327000000000002</c:v>
                </c:pt>
                <c:pt idx="257">
                  <c:v>28.744</c:v>
                </c:pt>
                <c:pt idx="258">
                  <c:v>28.896000000000001</c:v>
                </c:pt>
                <c:pt idx="259">
                  <c:v>29.027999999999999</c:v>
                </c:pt>
                <c:pt idx="260">
                  <c:v>29.044</c:v>
                </c:pt>
                <c:pt idx="261">
                  <c:v>29.155000000000001</c:v>
                </c:pt>
                <c:pt idx="262">
                  <c:v>29.306000000000001</c:v>
                </c:pt>
                <c:pt idx="263">
                  <c:v>28.945</c:v>
                </c:pt>
                <c:pt idx="264">
                  <c:v>29.036999999999999</c:v>
                </c:pt>
                <c:pt idx="265">
                  <c:v>29.015999999999998</c:v>
                </c:pt>
                <c:pt idx="266">
                  <c:v>29.164999999999999</c:v>
                </c:pt>
                <c:pt idx="267">
                  <c:v>29.015000000000001</c:v>
                </c:pt>
                <c:pt idx="268">
                  <c:v>28.882999999999999</c:v>
                </c:pt>
                <c:pt idx="269">
                  <c:v>28.503</c:v>
                </c:pt>
                <c:pt idx="270">
                  <c:v>28.478999999999999</c:v>
                </c:pt>
                <c:pt idx="271">
                  <c:v>28.913</c:v>
                </c:pt>
                <c:pt idx="272">
                  <c:v>28.997</c:v>
                </c:pt>
                <c:pt idx="273">
                  <c:v>29.135000000000002</c:v>
                </c:pt>
                <c:pt idx="274">
                  <c:v>29.108000000000001</c:v>
                </c:pt>
                <c:pt idx="275">
                  <c:v>29.056000000000001</c:v>
                </c:pt>
                <c:pt idx="276">
                  <c:v>28.829000000000001</c:v>
                </c:pt>
                <c:pt idx="277">
                  <c:v>29.058</c:v>
                </c:pt>
                <c:pt idx="278">
                  <c:v>29.114000000000001</c:v>
                </c:pt>
                <c:pt idx="279">
                  <c:v>28.786000000000001</c:v>
                </c:pt>
                <c:pt idx="280">
                  <c:v>29.053999999999998</c:v>
                </c:pt>
                <c:pt idx="281">
                  <c:v>28.977</c:v>
                </c:pt>
                <c:pt idx="282">
                  <c:v>28.716999999999999</c:v>
                </c:pt>
                <c:pt idx="283">
                  <c:v>28.356999999999999</c:v>
                </c:pt>
                <c:pt idx="284">
                  <c:v>28.725999999999999</c:v>
                </c:pt>
                <c:pt idx="285">
                  <c:v>28.989000000000001</c:v>
                </c:pt>
                <c:pt idx="286">
                  <c:v>28.895</c:v>
                </c:pt>
                <c:pt idx="287">
                  <c:v>29.131</c:v>
                </c:pt>
                <c:pt idx="288">
                  <c:v>29.04</c:v>
                </c:pt>
                <c:pt idx="289">
                  <c:v>29.004000000000001</c:v>
                </c:pt>
                <c:pt idx="290">
                  <c:v>29.052</c:v>
                </c:pt>
                <c:pt idx="291">
                  <c:v>29.093</c:v>
                </c:pt>
                <c:pt idx="292">
                  <c:v>29.065999999999999</c:v>
                </c:pt>
                <c:pt idx="293">
                  <c:v>29.013999999999999</c:v>
                </c:pt>
                <c:pt idx="294">
                  <c:v>28.984000000000002</c:v>
                </c:pt>
                <c:pt idx="295">
                  <c:v>28.974</c:v>
                </c:pt>
                <c:pt idx="296">
                  <c:v>28.556000000000001</c:v>
                </c:pt>
                <c:pt idx="297">
                  <c:v>28.361999999999998</c:v>
                </c:pt>
                <c:pt idx="298">
                  <c:v>28.88</c:v>
                </c:pt>
                <c:pt idx="299">
                  <c:v>29.085999999999999</c:v>
                </c:pt>
                <c:pt idx="300">
                  <c:v>29.166</c:v>
                </c:pt>
                <c:pt idx="301">
                  <c:v>29.17</c:v>
                </c:pt>
                <c:pt idx="302">
                  <c:v>29.023</c:v>
                </c:pt>
                <c:pt idx="303">
                  <c:v>28.879000000000001</c:v>
                </c:pt>
                <c:pt idx="304">
                  <c:v>28.879000000000001</c:v>
                </c:pt>
                <c:pt idx="305">
                  <c:v>28.856999999999999</c:v>
                </c:pt>
                <c:pt idx="306">
                  <c:v>29.007999999999999</c:v>
                </c:pt>
                <c:pt idx="307">
                  <c:v>28.975000000000001</c:v>
                </c:pt>
                <c:pt idx="308">
                  <c:v>28.914000000000001</c:v>
                </c:pt>
                <c:pt idx="309">
                  <c:v>28.786999999999999</c:v>
                </c:pt>
                <c:pt idx="310">
                  <c:v>28.401</c:v>
                </c:pt>
                <c:pt idx="311">
                  <c:v>28.704999999999998</c:v>
                </c:pt>
                <c:pt idx="312">
                  <c:v>28.972000000000001</c:v>
                </c:pt>
                <c:pt idx="313">
                  <c:v>28.92</c:v>
                </c:pt>
                <c:pt idx="314">
                  <c:v>29.154</c:v>
                </c:pt>
                <c:pt idx="315">
                  <c:v>29.117000000000001</c:v>
                </c:pt>
                <c:pt idx="316">
                  <c:v>29.08</c:v>
                </c:pt>
                <c:pt idx="317">
                  <c:v>28.887</c:v>
                </c:pt>
                <c:pt idx="318">
                  <c:v>28.998999999999999</c:v>
                </c:pt>
                <c:pt idx="319">
                  <c:v>29.015999999999998</c:v>
                </c:pt>
                <c:pt idx="320">
                  <c:v>29.064</c:v>
                </c:pt>
                <c:pt idx="321">
                  <c:v>28.94</c:v>
                </c:pt>
                <c:pt idx="322">
                  <c:v>29.027999999999999</c:v>
                </c:pt>
                <c:pt idx="323">
                  <c:v>28.568000000000001</c:v>
                </c:pt>
                <c:pt idx="324">
                  <c:v>28.419</c:v>
                </c:pt>
                <c:pt idx="325">
                  <c:v>28.870999999999999</c:v>
                </c:pt>
                <c:pt idx="326">
                  <c:v>28.957999999999998</c:v>
                </c:pt>
                <c:pt idx="327">
                  <c:v>28.942</c:v>
                </c:pt>
                <c:pt idx="328">
                  <c:v>29.074000000000002</c:v>
                </c:pt>
                <c:pt idx="329">
                  <c:v>29.042999999999999</c:v>
                </c:pt>
                <c:pt idx="330">
                  <c:v>29.074000000000002</c:v>
                </c:pt>
                <c:pt idx="331">
                  <c:v>29.151</c:v>
                </c:pt>
                <c:pt idx="332">
                  <c:v>29.021000000000001</c:v>
                </c:pt>
                <c:pt idx="333">
                  <c:v>28.99</c:v>
                </c:pt>
                <c:pt idx="334">
                  <c:v>28.9</c:v>
                </c:pt>
                <c:pt idx="335">
                  <c:v>28.998999999999999</c:v>
                </c:pt>
                <c:pt idx="336">
                  <c:v>28.884</c:v>
                </c:pt>
                <c:pt idx="337">
                  <c:v>28.472000000000001</c:v>
                </c:pt>
                <c:pt idx="338">
                  <c:v>28.614000000000001</c:v>
                </c:pt>
                <c:pt idx="339">
                  <c:v>28.876000000000001</c:v>
                </c:pt>
                <c:pt idx="340">
                  <c:v>28.876000000000001</c:v>
                </c:pt>
                <c:pt idx="341">
                  <c:v>29.134</c:v>
                </c:pt>
                <c:pt idx="342">
                  <c:v>29.079000000000001</c:v>
                </c:pt>
                <c:pt idx="343">
                  <c:v>29.077000000000002</c:v>
                </c:pt>
                <c:pt idx="344">
                  <c:v>29.103000000000002</c:v>
                </c:pt>
                <c:pt idx="345">
                  <c:v>29.172000000000001</c:v>
                </c:pt>
                <c:pt idx="346">
                  <c:v>29.137</c:v>
                </c:pt>
                <c:pt idx="347">
                  <c:v>29.119</c:v>
                </c:pt>
                <c:pt idx="348">
                  <c:v>29.016999999999999</c:v>
                </c:pt>
                <c:pt idx="349">
                  <c:v>28.866</c:v>
                </c:pt>
                <c:pt idx="350">
                  <c:v>28.620999999999999</c:v>
                </c:pt>
                <c:pt idx="351">
                  <c:v>28.414999999999999</c:v>
                </c:pt>
                <c:pt idx="352">
                  <c:v>28.83</c:v>
                </c:pt>
                <c:pt idx="353">
                  <c:v>28.954999999999998</c:v>
                </c:pt>
                <c:pt idx="354">
                  <c:v>28.904</c:v>
                </c:pt>
                <c:pt idx="355">
                  <c:v>29.146999999999998</c:v>
                </c:pt>
                <c:pt idx="356">
                  <c:v>29.094000000000001</c:v>
                </c:pt>
                <c:pt idx="357">
                  <c:v>29.044</c:v>
                </c:pt>
                <c:pt idx="358">
                  <c:v>28.846</c:v>
                </c:pt>
                <c:pt idx="359">
                  <c:v>29.11</c:v>
                </c:pt>
                <c:pt idx="360">
                  <c:v>29.056999999999999</c:v>
                </c:pt>
                <c:pt idx="361">
                  <c:v>29.091000000000001</c:v>
                </c:pt>
                <c:pt idx="362">
                  <c:v>29.042000000000002</c:v>
                </c:pt>
                <c:pt idx="363">
                  <c:v>28.814</c:v>
                </c:pt>
                <c:pt idx="364">
                  <c:v>28.442</c:v>
                </c:pt>
                <c:pt idx="365">
                  <c:v>28.689</c:v>
                </c:pt>
                <c:pt idx="366">
                  <c:v>28.92</c:v>
                </c:pt>
                <c:pt idx="367">
                  <c:v>29.097999999999999</c:v>
                </c:pt>
                <c:pt idx="368">
                  <c:v>28.991</c:v>
                </c:pt>
                <c:pt idx="369">
                  <c:v>29.018999999999998</c:v>
                </c:pt>
                <c:pt idx="370">
                  <c:v>29.059000000000001</c:v>
                </c:pt>
                <c:pt idx="371">
                  <c:v>29.102</c:v>
                </c:pt>
                <c:pt idx="372">
                  <c:v>29.158000000000001</c:v>
                </c:pt>
                <c:pt idx="373">
                  <c:v>29.122</c:v>
                </c:pt>
                <c:pt idx="374">
                  <c:v>29.074999999999999</c:v>
                </c:pt>
                <c:pt idx="375">
                  <c:v>28.928999999999998</c:v>
                </c:pt>
                <c:pt idx="376">
                  <c:v>28.942</c:v>
                </c:pt>
                <c:pt idx="377">
                  <c:v>28.582000000000001</c:v>
                </c:pt>
                <c:pt idx="378">
                  <c:v>28.231999999999999</c:v>
                </c:pt>
                <c:pt idx="379">
                  <c:v>28.422999999999998</c:v>
                </c:pt>
                <c:pt idx="380">
                  <c:v>28.978000000000002</c:v>
                </c:pt>
                <c:pt idx="381">
                  <c:v>29.001000000000001</c:v>
                </c:pt>
                <c:pt idx="382">
                  <c:v>28.948</c:v>
                </c:pt>
                <c:pt idx="383">
                  <c:v>29.154</c:v>
                </c:pt>
                <c:pt idx="384">
                  <c:v>28.946000000000002</c:v>
                </c:pt>
                <c:pt idx="385">
                  <c:v>29.093</c:v>
                </c:pt>
                <c:pt idx="386">
                  <c:v>29.113</c:v>
                </c:pt>
                <c:pt idx="387">
                  <c:v>29.163</c:v>
                </c:pt>
                <c:pt idx="388">
                  <c:v>29.132000000000001</c:v>
                </c:pt>
                <c:pt idx="389">
                  <c:v>29.026</c:v>
                </c:pt>
                <c:pt idx="390">
                  <c:v>28.702000000000002</c:v>
                </c:pt>
                <c:pt idx="391">
                  <c:v>28.542000000000002</c:v>
                </c:pt>
                <c:pt idx="392">
                  <c:v>28.678000000000001</c:v>
                </c:pt>
                <c:pt idx="393">
                  <c:v>28.878</c:v>
                </c:pt>
                <c:pt idx="394">
                  <c:v>29.01</c:v>
                </c:pt>
                <c:pt idx="395">
                  <c:v>28.981000000000002</c:v>
                </c:pt>
                <c:pt idx="396">
                  <c:v>29.079000000000001</c:v>
                </c:pt>
                <c:pt idx="397">
                  <c:v>29.204000000000001</c:v>
                </c:pt>
                <c:pt idx="398">
                  <c:v>29.047999999999998</c:v>
                </c:pt>
                <c:pt idx="399">
                  <c:v>29.056000000000001</c:v>
                </c:pt>
                <c:pt idx="400">
                  <c:v>29.167999999999999</c:v>
                </c:pt>
                <c:pt idx="401">
                  <c:v>29.013000000000002</c:v>
                </c:pt>
                <c:pt idx="402">
                  <c:v>28.978000000000002</c:v>
                </c:pt>
                <c:pt idx="403">
                  <c:v>28.919</c:v>
                </c:pt>
                <c:pt idx="404">
                  <c:v>28.373000000000001</c:v>
                </c:pt>
                <c:pt idx="405">
                  <c:v>28.219000000000001</c:v>
                </c:pt>
                <c:pt idx="406">
                  <c:v>28.654</c:v>
                </c:pt>
                <c:pt idx="407">
                  <c:v>28.984000000000002</c:v>
                </c:pt>
                <c:pt idx="408">
                  <c:v>29.093</c:v>
                </c:pt>
                <c:pt idx="409">
                  <c:v>29.079000000000001</c:v>
                </c:pt>
                <c:pt idx="410">
                  <c:v>28.914999999999999</c:v>
                </c:pt>
                <c:pt idx="411">
                  <c:v>29.006</c:v>
                </c:pt>
                <c:pt idx="412">
                  <c:v>29.053999999999998</c:v>
                </c:pt>
                <c:pt idx="413">
                  <c:v>28.873000000000001</c:v>
                </c:pt>
                <c:pt idx="414">
                  <c:v>28.896999999999998</c:v>
                </c:pt>
                <c:pt idx="415">
                  <c:v>29.041</c:v>
                </c:pt>
                <c:pt idx="416">
                  <c:v>28.997</c:v>
                </c:pt>
                <c:pt idx="417">
                  <c:v>28.832000000000001</c:v>
                </c:pt>
                <c:pt idx="418">
                  <c:v>28.603000000000002</c:v>
                </c:pt>
                <c:pt idx="419">
                  <c:v>28.477</c:v>
                </c:pt>
                <c:pt idx="420">
                  <c:v>28.818999999999999</c:v>
                </c:pt>
                <c:pt idx="421">
                  <c:v>28.99</c:v>
                </c:pt>
                <c:pt idx="422">
                  <c:v>29.01</c:v>
                </c:pt>
                <c:pt idx="423">
                  <c:v>29.042999999999999</c:v>
                </c:pt>
                <c:pt idx="424">
                  <c:v>29.152999999999999</c:v>
                </c:pt>
                <c:pt idx="425">
                  <c:v>29.033999999999999</c:v>
                </c:pt>
                <c:pt idx="426">
                  <c:v>28.882999999999999</c:v>
                </c:pt>
                <c:pt idx="427">
                  <c:v>29.058</c:v>
                </c:pt>
                <c:pt idx="428">
                  <c:v>29.039000000000001</c:v>
                </c:pt>
                <c:pt idx="429">
                  <c:v>29.082000000000001</c:v>
                </c:pt>
                <c:pt idx="430">
                  <c:v>28.951000000000001</c:v>
                </c:pt>
                <c:pt idx="431">
                  <c:v>28.850999999999999</c:v>
                </c:pt>
                <c:pt idx="432">
                  <c:v>28.329000000000001</c:v>
                </c:pt>
                <c:pt idx="433">
                  <c:v>28.643000000000001</c:v>
                </c:pt>
                <c:pt idx="434">
                  <c:v>28.852</c:v>
                </c:pt>
                <c:pt idx="435">
                  <c:v>29.149000000000001</c:v>
                </c:pt>
                <c:pt idx="436">
                  <c:v>29.073</c:v>
                </c:pt>
                <c:pt idx="437">
                  <c:v>29.048999999999999</c:v>
                </c:pt>
                <c:pt idx="438">
                  <c:v>28.867000000000001</c:v>
                </c:pt>
                <c:pt idx="439">
                  <c:v>28.829000000000001</c:v>
                </c:pt>
                <c:pt idx="440">
                  <c:v>29.07</c:v>
                </c:pt>
                <c:pt idx="441">
                  <c:v>29.178000000000001</c:v>
                </c:pt>
                <c:pt idx="442">
                  <c:v>29.032</c:v>
                </c:pt>
                <c:pt idx="443">
                  <c:v>29.026</c:v>
                </c:pt>
                <c:pt idx="444">
                  <c:v>28.84</c:v>
                </c:pt>
                <c:pt idx="445">
                  <c:v>28.608000000000001</c:v>
                </c:pt>
                <c:pt idx="446">
                  <c:v>28.405000000000001</c:v>
                </c:pt>
                <c:pt idx="447">
                  <c:v>28.815000000000001</c:v>
                </c:pt>
                <c:pt idx="448">
                  <c:v>28.925999999999998</c:v>
                </c:pt>
                <c:pt idx="449">
                  <c:v>29.018999999999998</c:v>
                </c:pt>
                <c:pt idx="450">
                  <c:v>29.047999999999998</c:v>
                </c:pt>
                <c:pt idx="451">
                  <c:v>29.099</c:v>
                </c:pt>
                <c:pt idx="452">
                  <c:v>28.887</c:v>
                </c:pt>
                <c:pt idx="453">
                  <c:v>28.885000000000002</c:v>
                </c:pt>
                <c:pt idx="454">
                  <c:v>28.856000000000002</c:v>
                </c:pt>
                <c:pt idx="455">
                  <c:v>29.044</c:v>
                </c:pt>
                <c:pt idx="456">
                  <c:v>29.013000000000002</c:v>
                </c:pt>
                <c:pt idx="457">
                  <c:v>28.957000000000001</c:v>
                </c:pt>
                <c:pt idx="458">
                  <c:v>28.855</c:v>
                </c:pt>
                <c:pt idx="459">
                  <c:v>28.407</c:v>
                </c:pt>
                <c:pt idx="460">
                  <c:v>28.594000000000001</c:v>
                </c:pt>
                <c:pt idx="461">
                  <c:v>28.861999999999998</c:v>
                </c:pt>
                <c:pt idx="462">
                  <c:v>28.902000000000001</c:v>
                </c:pt>
                <c:pt idx="463">
                  <c:v>29.076000000000001</c:v>
                </c:pt>
                <c:pt idx="464">
                  <c:v>29.052</c:v>
                </c:pt>
                <c:pt idx="465">
                  <c:v>29.045999999999999</c:v>
                </c:pt>
                <c:pt idx="466">
                  <c:v>28.835999999999999</c:v>
                </c:pt>
                <c:pt idx="467">
                  <c:v>28.887</c:v>
                </c:pt>
                <c:pt idx="468">
                  <c:v>29.157</c:v>
                </c:pt>
                <c:pt idx="469">
                  <c:v>29.113</c:v>
                </c:pt>
                <c:pt idx="470">
                  <c:v>28.995000000000001</c:v>
                </c:pt>
                <c:pt idx="471">
                  <c:v>28.923999999999999</c:v>
                </c:pt>
                <c:pt idx="472">
                  <c:v>28.678999999999998</c:v>
                </c:pt>
                <c:pt idx="473">
                  <c:v>28.088999999999999</c:v>
                </c:pt>
                <c:pt idx="474">
                  <c:v>28.802</c:v>
                </c:pt>
                <c:pt idx="475">
                  <c:v>28.792000000000002</c:v>
                </c:pt>
                <c:pt idx="476">
                  <c:v>28.992000000000001</c:v>
                </c:pt>
                <c:pt idx="477">
                  <c:v>29.091000000000001</c:v>
                </c:pt>
                <c:pt idx="478">
                  <c:v>29.138999999999999</c:v>
                </c:pt>
                <c:pt idx="479">
                  <c:v>29.042000000000002</c:v>
                </c:pt>
                <c:pt idx="480">
                  <c:v>29.004000000000001</c:v>
                </c:pt>
                <c:pt idx="481">
                  <c:v>29.16</c:v>
                </c:pt>
                <c:pt idx="482">
                  <c:v>29.120999999999999</c:v>
                </c:pt>
                <c:pt idx="483">
                  <c:v>29.077999999999999</c:v>
                </c:pt>
                <c:pt idx="484">
                  <c:v>29.056999999999999</c:v>
                </c:pt>
                <c:pt idx="485">
                  <c:v>29.012</c:v>
                </c:pt>
                <c:pt idx="486">
                  <c:v>28.52</c:v>
                </c:pt>
                <c:pt idx="487">
                  <c:v>28.404</c:v>
                </c:pt>
                <c:pt idx="488">
                  <c:v>28.884</c:v>
                </c:pt>
                <c:pt idx="489">
                  <c:v>28.998999999999999</c:v>
                </c:pt>
                <c:pt idx="490">
                  <c:v>29.145</c:v>
                </c:pt>
                <c:pt idx="491">
                  <c:v>29.169</c:v>
                </c:pt>
                <c:pt idx="492">
                  <c:v>29.114999999999998</c:v>
                </c:pt>
                <c:pt idx="493">
                  <c:v>28.968</c:v>
                </c:pt>
                <c:pt idx="494">
                  <c:v>29.146999999999998</c:v>
                </c:pt>
                <c:pt idx="495">
                  <c:v>29.030999999999999</c:v>
                </c:pt>
                <c:pt idx="496">
                  <c:v>29.093</c:v>
                </c:pt>
                <c:pt idx="497">
                  <c:v>29.097000000000001</c:v>
                </c:pt>
              </c:numCache>
            </c:numRef>
          </c:yVal>
          <c:smooth val="0"/>
          <c:extLst>
            <c:ext xmlns:c16="http://schemas.microsoft.com/office/drawing/2014/chart" uri="{C3380CC4-5D6E-409C-BE32-E72D297353CC}">
              <c16:uniqueId val="{0000000D-AD64-4B4F-BA78-50FEB1FB2C59}"/>
            </c:ext>
          </c:extLst>
        </c:ser>
        <c:ser>
          <c:idx val="14"/>
          <c:order val="14"/>
          <c:tx>
            <c:strRef>
              <c:f>'Layer Time'!$P$1</c:f>
              <c:strCache>
                <c:ptCount val="1"/>
                <c:pt idx="0">
                  <c:v>lightning</c:v>
                </c:pt>
              </c:strCache>
            </c:strRef>
          </c:tx>
          <c:spPr>
            <a:ln w="19050" cap="rnd">
              <a:solidFill>
                <a:schemeClr val="accent3">
                  <a:lumMod val="80000"/>
                  <a:lumOff val="2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Time'!$P$2:$P$499</c:f>
              <c:numCache>
                <c:formatCode>General</c:formatCode>
                <c:ptCount val="498"/>
                <c:pt idx="225">
                  <c:v>2.004</c:v>
                </c:pt>
                <c:pt idx="226">
                  <c:v>2.004</c:v>
                </c:pt>
                <c:pt idx="227">
                  <c:v>2.0070000000000001</c:v>
                </c:pt>
                <c:pt idx="228">
                  <c:v>2.0049999999999999</c:v>
                </c:pt>
                <c:pt idx="229">
                  <c:v>2.004</c:v>
                </c:pt>
                <c:pt idx="230">
                  <c:v>2.0009999999999999</c:v>
                </c:pt>
                <c:pt idx="231">
                  <c:v>2.0009999999999999</c:v>
                </c:pt>
                <c:pt idx="232">
                  <c:v>2.0009999999999999</c:v>
                </c:pt>
                <c:pt idx="233">
                  <c:v>1.9990000000000001</c:v>
                </c:pt>
                <c:pt idx="234">
                  <c:v>2</c:v>
                </c:pt>
                <c:pt idx="235">
                  <c:v>1.9990000000000001</c:v>
                </c:pt>
                <c:pt idx="236">
                  <c:v>1.9990000000000001</c:v>
                </c:pt>
                <c:pt idx="237">
                  <c:v>2</c:v>
                </c:pt>
                <c:pt idx="238">
                  <c:v>1.9990000000000001</c:v>
                </c:pt>
                <c:pt idx="239">
                  <c:v>2</c:v>
                </c:pt>
                <c:pt idx="240">
                  <c:v>1.998</c:v>
                </c:pt>
                <c:pt idx="241">
                  <c:v>1.9990000000000001</c:v>
                </c:pt>
                <c:pt idx="242">
                  <c:v>1.9970000000000001</c:v>
                </c:pt>
                <c:pt idx="243">
                  <c:v>1.998</c:v>
                </c:pt>
                <c:pt idx="244">
                  <c:v>1.9990000000000001</c:v>
                </c:pt>
                <c:pt idx="245">
                  <c:v>1.9970000000000001</c:v>
                </c:pt>
                <c:pt idx="246">
                  <c:v>1.998</c:v>
                </c:pt>
                <c:pt idx="247">
                  <c:v>2.1859999999999999</c:v>
                </c:pt>
                <c:pt idx="248">
                  <c:v>2.1920000000000002</c:v>
                </c:pt>
                <c:pt idx="249">
                  <c:v>2.0670000000000002</c:v>
                </c:pt>
                <c:pt idx="250">
                  <c:v>2.0649999999999999</c:v>
                </c:pt>
                <c:pt idx="251">
                  <c:v>2.0649999999999999</c:v>
                </c:pt>
                <c:pt idx="252">
                  <c:v>2.0640000000000001</c:v>
                </c:pt>
                <c:pt idx="253">
                  <c:v>2.0630000000000002</c:v>
                </c:pt>
                <c:pt idx="254">
                  <c:v>2.0619999999999998</c:v>
                </c:pt>
                <c:pt idx="255">
                  <c:v>2.0609999999999999</c:v>
                </c:pt>
                <c:pt idx="256">
                  <c:v>2.0590000000000002</c:v>
                </c:pt>
                <c:pt idx="257">
                  <c:v>2.0590000000000002</c:v>
                </c:pt>
                <c:pt idx="258">
                  <c:v>2.0590000000000002</c:v>
                </c:pt>
                <c:pt idx="259">
                  <c:v>2.0590000000000002</c:v>
                </c:pt>
                <c:pt idx="260">
                  <c:v>2.0590000000000002</c:v>
                </c:pt>
                <c:pt idx="261">
                  <c:v>2.0590000000000002</c:v>
                </c:pt>
                <c:pt idx="262">
                  <c:v>2.2250000000000001</c:v>
                </c:pt>
                <c:pt idx="263">
                  <c:v>2.2309999999999999</c:v>
                </c:pt>
                <c:pt idx="264">
                  <c:v>2.2080000000000002</c:v>
                </c:pt>
                <c:pt idx="265">
                  <c:v>2.2069999999999999</c:v>
                </c:pt>
                <c:pt idx="266">
                  <c:v>2.2080000000000002</c:v>
                </c:pt>
                <c:pt idx="267">
                  <c:v>2.2069999999999999</c:v>
                </c:pt>
                <c:pt idx="268">
                  <c:v>2.2069999999999999</c:v>
                </c:pt>
                <c:pt idx="269">
                  <c:v>2.3159999999999998</c:v>
                </c:pt>
                <c:pt idx="270">
                  <c:v>2.319</c:v>
                </c:pt>
                <c:pt idx="271">
                  <c:v>2.3180000000000001</c:v>
                </c:pt>
                <c:pt idx="272">
                  <c:v>2.3170000000000002</c:v>
                </c:pt>
                <c:pt idx="273">
                  <c:v>2.4209999999999998</c:v>
                </c:pt>
                <c:pt idx="274">
                  <c:v>2.423</c:v>
                </c:pt>
                <c:pt idx="275">
                  <c:v>2.4089999999999998</c:v>
                </c:pt>
                <c:pt idx="276">
                  <c:v>2.4079999999999999</c:v>
                </c:pt>
                <c:pt idx="277">
                  <c:v>2.407</c:v>
                </c:pt>
                <c:pt idx="278">
                  <c:v>2.4049999999999998</c:v>
                </c:pt>
                <c:pt idx="279">
                  <c:v>2.403</c:v>
                </c:pt>
                <c:pt idx="280">
                  <c:v>2.4020000000000001</c:v>
                </c:pt>
                <c:pt idx="281">
                  <c:v>2.4009999999999998</c:v>
                </c:pt>
                <c:pt idx="282">
                  <c:v>2.4</c:v>
                </c:pt>
                <c:pt idx="283">
                  <c:v>2.399</c:v>
                </c:pt>
                <c:pt idx="284">
                  <c:v>2.4700000000000002</c:v>
                </c:pt>
                <c:pt idx="285">
                  <c:v>2.476</c:v>
                </c:pt>
                <c:pt idx="286">
                  <c:v>2.4769999999999999</c:v>
                </c:pt>
                <c:pt idx="287">
                  <c:v>2.4780000000000002</c:v>
                </c:pt>
                <c:pt idx="288">
                  <c:v>2.4769999999999999</c:v>
                </c:pt>
                <c:pt idx="289">
                  <c:v>2.4780000000000002</c:v>
                </c:pt>
                <c:pt idx="290">
                  <c:v>2.476</c:v>
                </c:pt>
                <c:pt idx="291">
                  <c:v>2.4750000000000001</c:v>
                </c:pt>
                <c:pt idx="292">
                  <c:v>2.4750000000000001</c:v>
                </c:pt>
                <c:pt idx="293">
                  <c:v>2.4729999999999999</c:v>
                </c:pt>
                <c:pt idx="294">
                  <c:v>2.5489999999999999</c:v>
                </c:pt>
                <c:pt idx="295">
                  <c:v>2.625</c:v>
                </c:pt>
                <c:pt idx="296">
                  <c:v>2.63</c:v>
                </c:pt>
                <c:pt idx="297">
                  <c:v>2.6269999999999998</c:v>
                </c:pt>
                <c:pt idx="298">
                  <c:v>2.63</c:v>
                </c:pt>
                <c:pt idx="299">
                  <c:v>2.6360000000000001</c:v>
                </c:pt>
                <c:pt idx="300">
                  <c:v>2.6579999999999999</c:v>
                </c:pt>
                <c:pt idx="301">
                  <c:v>2.66</c:v>
                </c:pt>
                <c:pt idx="302">
                  <c:v>2.6579999999999999</c:v>
                </c:pt>
                <c:pt idx="303">
                  <c:v>2.6669999999999998</c:v>
                </c:pt>
                <c:pt idx="304">
                  <c:v>2.6560000000000001</c:v>
                </c:pt>
                <c:pt idx="305">
                  <c:v>2.653</c:v>
                </c:pt>
                <c:pt idx="306">
                  <c:v>2.653</c:v>
                </c:pt>
                <c:pt idx="307">
                  <c:v>2.6480000000000001</c:v>
                </c:pt>
                <c:pt idx="308">
                  <c:v>2.6469999999999998</c:v>
                </c:pt>
                <c:pt idx="309">
                  <c:v>2.6469999999999998</c:v>
                </c:pt>
                <c:pt idx="310">
                  <c:v>2.71</c:v>
                </c:pt>
                <c:pt idx="311">
                  <c:v>2.7120000000000002</c:v>
                </c:pt>
                <c:pt idx="312">
                  <c:v>2.7120000000000002</c:v>
                </c:pt>
                <c:pt idx="313">
                  <c:v>2.714</c:v>
                </c:pt>
                <c:pt idx="314">
                  <c:v>2.7109999999999999</c:v>
                </c:pt>
                <c:pt idx="315">
                  <c:v>2.7130000000000001</c:v>
                </c:pt>
                <c:pt idx="316">
                  <c:v>2.7109999999999999</c:v>
                </c:pt>
                <c:pt idx="317">
                  <c:v>2.7109999999999999</c:v>
                </c:pt>
                <c:pt idx="318">
                  <c:v>2.7109999999999999</c:v>
                </c:pt>
                <c:pt idx="319">
                  <c:v>2.7109999999999999</c:v>
                </c:pt>
                <c:pt idx="320">
                  <c:v>2.7080000000000002</c:v>
                </c:pt>
                <c:pt idx="321">
                  <c:v>2.7839999999999998</c:v>
                </c:pt>
                <c:pt idx="322">
                  <c:v>2.7919999999999998</c:v>
                </c:pt>
                <c:pt idx="323">
                  <c:v>2.7919999999999998</c:v>
                </c:pt>
                <c:pt idx="324">
                  <c:v>2.7919999999999998</c:v>
                </c:pt>
                <c:pt idx="325">
                  <c:v>2.7919999999999998</c:v>
                </c:pt>
                <c:pt idx="326">
                  <c:v>2.7919999999999998</c:v>
                </c:pt>
                <c:pt idx="327">
                  <c:v>2.794</c:v>
                </c:pt>
                <c:pt idx="328">
                  <c:v>2.794</c:v>
                </c:pt>
                <c:pt idx="329">
                  <c:v>2.794</c:v>
                </c:pt>
                <c:pt idx="330">
                  <c:v>2.7909999999999999</c:v>
                </c:pt>
                <c:pt idx="331">
                  <c:v>2.7909999999999999</c:v>
                </c:pt>
                <c:pt idx="332">
                  <c:v>2.79</c:v>
                </c:pt>
                <c:pt idx="333">
                  <c:v>2.9169999999999998</c:v>
                </c:pt>
                <c:pt idx="334">
                  <c:v>2.9220000000000002</c:v>
                </c:pt>
                <c:pt idx="335">
                  <c:v>2.8769999999999998</c:v>
                </c:pt>
                <c:pt idx="336">
                  <c:v>2.8759999999999999</c:v>
                </c:pt>
                <c:pt idx="337">
                  <c:v>2.8809999999999998</c:v>
                </c:pt>
                <c:pt idx="338">
                  <c:v>2.89</c:v>
                </c:pt>
                <c:pt idx="339">
                  <c:v>2.8860000000000001</c:v>
                </c:pt>
                <c:pt idx="340">
                  <c:v>2.8879999999999999</c:v>
                </c:pt>
                <c:pt idx="341">
                  <c:v>2.8969999999999998</c:v>
                </c:pt>
                <c:pt idx="342">
                  <c:v>2.8940000000000001</c:v>
                </c:pt>
                <c:pt idx="343">
                  <c:v>2.8980000000000001</c:v>
                </c:pt>
                <c:pt idx="344">
                  <c:v>2.89</c:v>
                </c:pt>
                <c:pt idx="345">
                  <c:v>2.8860000000000001</c:v>
                </c:pt>
                <c:pt idx="346">
                  <c:v>2.9329999999999998</c:v>
                </c:pt>
                <c:pt idx="347">
                  <c:v>2.9359999999999999</c:v>
                </c:pt>
                <c:pt idx="348">
                  <c:v>3.0059999999999998</c:v>
                </c:pt>
                <c:pt idx="349">
                  <c:v>3.0139999999999998</c:v>
                </c:pt>
                <c:pt idx="350">
                  <c:v>3.0379999999999998</c:v>
                </c:pt>
                <c:pt idx="351">
                  <c:v>3.0369999999999999</c:v>
                </c:pt>
                <c:pt idx="352">
                  <c:v>3.1110000000000002</c:v>
                </c:pt>
                <c:pt idx="353">
                  <c:v>3.2</c:v>
                </c:pt>
                <c:pt idx="354">
                  <c:v>3.218</c:v>
                </c:pt>
                <c:pt idx="355">
                  <c:v>3.226</c:v>
                </c:pt>
                <c:pt idx="356">
                  <c:v>3.2549999999999999</c:v>
                </c:pt>
                <c:pt idx="357">
                  <c:v>3.25</c:v>
                </c:pt>
                <c:pt idx="358">
                  <c:v>3.2519999999999998</c:v>
                </c:pt>
                <c:pt idx="359">
                  <c:v>3.278</c:v>
                </c:pt>
                <c:pt idx="360">
                  <c:v>3.3980000000000001</c:v>
                </c:pt>
                <c:pt idx="361">
                  <c:v>3.419</c:v>
                </c:pt>
                <c:pt idx="362">
                  <c:v>3.4510000000000001</c:v>
                </c:pt>
                <c:pt idx="363">
                  <c:v>3.5059999999999998</c:v>
                </c:pt>
                <c:pt idx="364">
                  <c:v>3.4750000000000001</c:v>
                </c:pt>
                <c:pt idx="365">
                  <c:v>3.4860000000000002</c:v>
                </c:pt>
                <c:pt idx="366">
                  <c:v>3.528</c:v>
                </c:pt>
                <c:pt idx="367">
                  <c:v>3.496</c:v>
                </c:pt>
                <c:pt idx="368">
                  <c:v>3.5350000000000001</c:v>
                </c:pt>
                <c:pt idx="369">
                  <c:v>3.5619999999999998</c:v>
                </c:pt>
                <c:pt idx="370">
                  <c:v>3.5619999999999998</c:v>
                </c:pt>
                <c:pt idx="371">
                  <c:v>3.532</c:v>
                </c:pt>
                <c:pt idx="372">
                  <c:v>3.5459999999999998</c:v>
                </c:pt>
                <c:pt idx="373">
                  <c:v>3.6560000000000001</c:v>
                </c:pt>
                <c:pt idx="374">
                  <c:v>3.641</c:v>
                </c:pt>
                <c:pt idx="375">
                  <c:v>3.66</c:v>
                </c:pt>
                <c:pt idx="376">
                  <c:v>3.7309999999999999</c:v>
                </c:pt>
                <c:pt idx="377">
                  <c:v>3.7360000000000002</c:v>
                </c:pt>
                <c:pt idx="378">
                  <c:v>3.726</c:v>
                </c:pt>
                <c:pt idx="379">
                  <c:v>3.7370000000000001</c:v>
                </c:pt>
                <c:pt idx="380">
                  <c:v>3.7309999999999999</c:v>
                </c:pt>
                <c:pt idx="381">
                  <c:v>3.74</c:v>
                </c:pt>
                <c:pt idx="382">
                  <c:v>3.7440000000000002</c:v>
                </c:pt>
                <c:pt idx="383">
                  <c:v>3.8490000000000002</c:v>
                </c:pt>
                <c:pt idx="384">
                  <c:v>3.8679999999999999</c:v>
                </c:pt>
                <c:pt idx="385">
                  <c:v>4.0069999999999997</c:v>
                </c:pt>
                <c:pt idx="386">
                  <c:v>4.101</c:v>
                </c:pt>
                <c:pt idx="387">
                  <c:v>4.157</c:v>
                </c:pt>
                <c:pt idx="388">
                  <c:v>4.2670000000000003</c:v>
                </c:pt>
                <c:pt idx="389">
                  <c:v>4.266</c:v>
                </c:pt>
                <c:pt idx="390">
                  <c:v>4.266</c:v>
                </c:pt>
                <c:pt idx="391">
                  <c:v>4.3040000000000003</c:v>
                </c:pt>
                <c:pt idx="392">
                  <c:v>4.3319999999999999</c:v>
                </c:pt>
                <c:pt idx="393">
                  <c:v>4.3440000000000003</c:v>
                </c:pt>
                <c:pt idx="394">
                  <c:v>4.3390000000000004</c:v>
                </c:pt>
                <c:pt idx="395">
                  <c:v>4.3620000000000001</c:v>
                </c:pt>
                <c:pt idx="396">
                  <c:v>4.3899999999999997</c:v>
                </c:pt>
                <c:pt idx="397">
                  <c:v>4.3819999999999997</c:v>
                </c:pt>
                <c:pt idx="398">
                  <c:v>4.4320000000000004</c:v>
                </c:pt>
                <c:pt idx="399">
                  <c:v>4.4409999999999998</c:v>
                </c:pt>
                <c:pt idx="400">
                  <c:v>4.4349999999999996</c:v>
                </c:pt>
                <c:pt idx="401">
                  <c:v>4.51</c:v>
                </c:pt>
                <c:pt idx="402">
                  <c:v>4.5430000000000001</c:v>
                </c:pt>
                <c:pt idx="403">
                  <c:v>4.593</c:v>
                </c:pt>
                <c:pt idx="404">
                  <c:v>4.6050000000000004</c:v>
                </c:pt>
                <c:pt idx="405">
                  <c:v>4.617</c:v>
                </c:pt>
                <c:pt idx="406">
                  <c:v>4.62</c:v>
                </c:pt>
                <c:pt idx="407">
                  <c:v>4.6459999999999999</c:v>
                </c:pt>
                <c:pt idx="408">
                  <c:v>4.7450000000000001</c:v>
                </c:pt>
                <c:pt idx="409">
                  <c:v>4.9080000000000004</c:v>
                </c:pt>
                <c:pt idx="410">
                  <c:v>4.8559999999999999</c:v>
                </c:pt>
                <c:pt idx="411">
                  <c:v>4.9320000000000004</c:v>
                </c:pt>
                <c:pt idx="412">
                  <c:v>5.016</c:v>
                </c:pt>
                <c:pt idx="413">
                  <c:v>4.9569999999999999</c:v>
                </c:pt>
                <c:pt idx="414">
                  <c:v>5.0449999999999999</c:v>
                </c:pt>
                <c:pt idx="415">
                  <c:v>5.1029999999999998</c:v>
                </c:pt>
                <c:pt idx="416">
                  <c:v>5.09</c:v>
                </c:pt>
                <c:pt idx="417">
                  <c:v>5.0810000000000004</c:v>
                </c:pt>
                <c:pt idx="418">
                  <c:v>5.1280000000000001</c:v>
                </c:pt>
                <c:pt idx="419">
                  <c:v>5.2119999999999997</c:v>
                </c:pt>
                <c:pt idx="420">
                  <c:v>5.3040000000000003</c:v>
                </c:pt>
                <c:pt idx="421">
                  <c:v>5.4080000000000004</c:v>
                </c:pt>
                <c:pt idx="422">
                  <c:v>5.835</c:v>
                </c:pt>
                <c:pt idx="423">
                  <c:v>5.8639999999999999</c:v>
                </c:pt>
                <c:pt idx="424">
                  <c:v>5.968</c:v>
                </c:pt>
                <c:pt idx="425">
                  <c:v>5.8579999999999997</c:v>
                </c:pt>
                <c:pt idx="426">
                  <c:v>6.0519999999999996</c:v>
                </c:pt>
                <c:pt idx="427">
                  <c:v>6.1260000000000003</c:v>
                </c:pt>
                <c:pt idx="428">
                  <c:v>6.2190000000000003</c:v>
                </c:pt>
                <c:pt idx="429">
                  <c:v>6.2560000000000002</c:v>
                </c:pt>
                <c:pt idx="430">
                  <c:v>6.35</c:v>
                </c:pt>
                <c:pt idx="431">
                  <c:v>6.3330000000000002</c:v>
                </c:pt>
                <c:pt idx="432">
                  <c:v>6.3540000000000001</c:v>
                </c:pt>
                <c:pt idx="433">
                  <c:v>6.4139999999999997</c:v>
                </c:pt>
                <c:pt idx="434">
                  <c:v>6.56</c:v>
                </c:pt>
                <c:pt idx="435">
                  <c:v>6.5049999999999999</c:v>
                </c:pt>
                <c:pt idx="436">
                  <c:v>6.5149999999999997</c:v>
                </c:pt>
                <c:pt idx="437">
                  <c:v>6.6970000000000001</c:v>
                </c:pt>
                <c:pt idx="438">
                  <c:v>6.75</c:v>
                </c:pt>
                <c:pt idx="439">
                  <c:v>6.8920000000000003</c:v>
                </c:pt>
                <c:pt idx="440">
                  <c:v>7.1289999999999996</c:v>
                </c:pt>
                <c:pt idx="441">
                  <c:v>7.431</c:v>
                </c:pt>
                <c:pt idx="442">
                  <c:v>7.7329999999999997</c:v>
                </c:pt>
                <c:pt idx="443">
                  <c:v>7.7629999999999999</c:v>
                </c:pt>
                <c:pt idx="444">
                  <c:v>7.9859999999999998</c:v>
                </c:pt>
                <c:pt idx="445">
                  <c:v>8.1199999999999992</c:v>
                </c:pt>
                <c:pt idx="446">
                  <c:v>8.2449999999999992</c:v>
                </c:pt>
                <c:pt idx="447">
                  <c:v>8.3409999999999993</c:v>
                </c:pt>
                <c:pt idx="448">
                  <c:v>8.2940000000000005</c:v>
                </c:pt>
                <c:pt idx="449">
                  <c:v>8.5169999999999995</c:v>
                </c:pt>
                <c:pt idx="450">
                  <c:v>8.84</c:v>
                </c:pt>
                <c:pt idx="451">
                  <c:v>9.09</c:v>
                </c:pt>
                <c:pt idx="452">
                  <c:v>9.4420000000000002</c:v>
                </c:pt>
                <c:pt idx="453">
                  <c:v>9.6869999999999994</c:v>
                </c:pt>
                <c:pt idx="454">
                  <c:v>9.8740000000000006</c:v>
                </c:pt>
                <c:pt idx="455">
                  <c:v>10.45</c:v>
                </c:pt>
                <c:pt idx="456">
                  <c:v>10.568</c:v>
                </c:pt>
                <c:pt idx="457">
                  <c:v>10.853999999999999</c:v>
                </c:pt>
                <c:pt idx="458">
                  <c:v>10.987</c:v>
                </c:pt>
                <c:pt idx="459">
                  <c:v>11.558</c:v>
                </c:pt>
                <c:pt idx="460">
                  <c:v>12.005000000000001</c:v>
                </c:pt>
                <c:pt idx="461">
                  <c:v>12.151999999999999</c:v>
                </c:pt>
                <c:pt idx="462">
                  <c:v>12.787000000000001</c:v>
                </c:pt>
                <c:pt idx="463">
                  <c:v>12.837999999999999</c:v>
                </c:pt>
                <c:pt idx="464">
                  <c:v>13.505000000000001</c:v>
                </c:pt>
                <c:pt idx="465">
                  <c:v>13.648999999999999</c:v>
                </c:pt>
                <c:pt idx="466">
                  <c:v>14.061999999999999</c:v>
                </c:pt>
                <c:pt idx="467">
                  <c:v>14.44</c:v>
                </c:pt>
                <c:pt idx="468">
                  <c:v>14.965999999999999</c:v>
                </c:pt>
                <c:pt idx="469">
                  <c:v>15.42</c:v>
                </c:pt>
                <c:pt idx="470">
                  <c:v>15.932</c:v>
                </c:pt>
                <c:pt idx="471">
                  <c:v>16.268000000000001</c:v>
                </c:pt>
                <c:pt idx="472">
                  <c:v>17.041</c:v>
                </c:pt>
                <c:pt idx="473">
                  <c:v>17.469000000000001</c:v>
                </c:pt>
                <c:pt idx="474">
                  <c:v>18.117000000000001</c:v>
                </c:pt>
                <c:pt idx="475">
                  <c:v>18.78</c:v>
                </c:pt>
                <c:pt idx="476">
                  <c:v>19.149000000000001</c:v>
                </c:pt>
                <c:pt idx="477">
                  <c:v>19.916</c:v>
                </c:pt>
                <c:pt idx="478">
                  <c:v>20.332999999999998</c:v>
                </c:pt>
                <c:pt idx="479">
                  <c:v>21.053999999999998</c:v>
                </c:pt>
                <c:pt idx="480">
                  <c:v>22.016999999999999</c:v>
                </c:pt>
                <c:pt idx="481">
                  <c:v>22.745999999999999</c:v>
                </c:pt>
                <c:pt idx="482">
                  <c:v>23.61</c:v>
                </c:pt>
                <c:pt idx="483">
                  <c:v>24.908999999999999</c:v>
                </c:pt>
                <c:pt idx="484">
                  <c:v>27.236999999999998</c:v>
                </c:pt>
                <c:pt idx="485">
                  <c:v>28.597999999999999</c:v>
                </c:pt>
                <c:pt idx="486">
                  <c:v>30.007000000000001</c:v>
                </c:pt>
                <c:pt idx="487">
                  <c:v>30.893000000000001</c:v>
                </c:pt>
                <c:pt idx="488">
                  <c:v>32.17</c:v>
                </c:pt>
                <c:pt idx="489">
                  <c:v>33.71</c:v>
                </c:pt>
                <c:pt idx="490">
                  <c:v>35.17</c:v>
                </c:pt>
                <c:pt idx="491">
                  <c:v>36.222999999999999</c:v>
                </c:pt>
                <c:pt idx="492">
                  <c:v>38.014000000000003</c:v>
                </c:pt>
                <c:pt idx="493">
                  <c:v>39.146999999999998</c:v>
                </c:pt>
                <c:pt idx="494">
                  <c:v>40.523000000000003</c:v>
                </c:pt>
                <c:pt idx="495">
                  <c:v>41.954999999999998</c:v>
                </c:pt>
                <c:pt idx="496">
                  <c:v>43.347999999999999</c:v>
                </c:pt>
                <c:pt idx="497">
                  <c:v>44.808999999999997</c:v>
                </c:pt>
              </c:numCache>
            </c:numRef>
          </c:yVal>
          <c:smooth val="0"/>
          <c:extLst>
            <c:ext xmlns:c16="http://schemas.microsoft.com/office/drawing/2014/chart" uri="{C3380CC4-5D6E-409C-BE32-E72D297353CC}">
              <c16:uniqueId val="{0000000E-AD64-4B4F-BA78-50FEB1FB2C59}"/>
            </c:ext>
          </c:extLst>
        </c:ser>
        <c:ser>
          <c:idx val="15"/>
          <c:order val="15"/>
          <c:tx>
            <c:strRef>
              <c:f>'Layer Time'!$Q$1</c:f>
              <c:strCache>
                <c:ptCount val="1"/>
                <c:pt idx="0">
                  <c:v>line</c:v>
                </c:pt>
              </c:strCache>
            </c:strRef>
          </c:tx>
          <c:spPr>
            <a:ln w="19050" cap="rnd">
              <a:solidFill>
                <a:schemeClr val="accent4">
                  <a:lumMod val="80000"/>
                  <a:lumOff val="2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Time'!$Q$2:$Q$499</c:f>
              <c:numCache>
                <c:formatCode>General</c:formatCode>
                <c:ptCount val="498"/>
                <c:pt idx="0">
                  <c:v>27.765000000000001</c:v>
                </c:pt>
                <c:pt idx="1">
                  <c:v>27.792000000000002</c:v>
                </c:pt>
                <c:pt idx="2">
                  <c:v>27.792000000000002</c:v>
                </c:pt>
                <c:pt idx="3">
                  <c:v>27.792000000000002</c:v>
                </c:pt>
                <c:pt idx="4">
                  <c:v>27.792000000000002</c:v>
                </c:pt>
                <c:pt idx="5">
                  <c:v>27.792000000000002</c:v>
                </c:pt>
                <c:pt idx="6">
                  <c:v>27.792000000000002</c:v>
                </c:pt>
                <c:pt idx="7">
                  <c:v>27.792000000000002</c:v>
                </c:pt>
                <c:pt idx="8">
                  <c:v>27.792000000000002</c:v>
                </c:pt>
                <c:pt idx="9">
                  <c:v>27.792000000000002</c:v>
                </c:pt>
                <c:pt idx="10">
                  <c:v>27.792000000000002</c:v>
                </c:pt>
                <c:pt idx="11">
                  <c:v>27.792000000000002</c:v>
                </c:pt>
                <c:pt idx="12">
                  <c:v>27.792000000000002</c:v>
                </c:pt>
                <c:pt idx="13">
                  <c:v>27.792000000000002</c:v>
                </c:pt>
                <c:pt idx="14">
                  <c:v>27.792000000000002</c:v>
                </c:pt>
                <c:pt idx="15">
                  <c:v>27.792000000000002</c:v>
                </c:pt>
                <c:pt idx="16">
                  <c:v>27.792000000000002</c:v>
                </c:pt>
                <c:pt idx="17">
                  <c:v>27.792000000000002</c:v>
                </c:pt>
                <c:pt idx="18">
                  <c:v>27.792000000000002</c:v>
                </c:pt>
                <c:pt idx="19">
                  <c:v>27.792000000000002</c:v>
                </c:pt>
                <c:pt idx="20">
                  <c:v>27.792000000000002</c:v>
                </c:pt>
                <c:pt idx="21">
                  <c:v>27.792000000000002</c:v>
                </c:pt>
                <c:pt idx="22">
                  <c:v>27.792000000000002</c:v>
                </c:pt>
                <c:pt idx="23">
                  <c:v>27.792000000000002</c:v>
                </c:pt>
                <c:pt idx="24">
                  <c:v>27.792000000000002</c:v>
                </c:pt>
                <c:pt idx="25">
                  <c:v>27.792000000000002</c:v>
                </c:pt>
                <c:pt idx="26">
                  <c:v>27.792000000000002</c:v>
                </c:pt>
                <c:pt idx="27">
                  <c:v>27.792000000000002</c:v>
                </c:pt>
                <c:pt idx="28">
                  <c:v>27.792000000000002</c:v>
                </c:pt>
                <c:pt idx="29">
                  <c:v>27.792000000000002</c:v>
                </c:pt>
                <c:pt idx="30">
                  <c:v>27.792000000000002</c:v>
                </c:pt>
                <c:pt idx="31">
                  <c:v>27.792000000000002</c:v>
                </c:pt>
                <c:pt idx="32">
                  <c:v>27.792000000000002</c:v>
                </c:pt>
                <c:pt idx="33">
                  <c:v>27.792000000000002</c:v>
                </c:pt>
                <c:pt idx="34">
                  <c:v>27.792000000000002</c:v>
                </c:pt>
                <c:pt idx="35">
                  <c:v>27.792000000000002</c:v>
                </c:pt>
                <c:pt idx="36">
                  <c:v>27.792000000000002</c:v>
                </c:pt>
                <c:pt idx="37">
                  <c:v>27.792000000000002</c:v>
                </c:pt>
                <c:pt idx="38">
                  <c:v>27.792000000000002</c:v>
                </c:pt>
                <c:pt idx="39">
                  <c:v>27.792000000000002</c:v>
                </c:pt>
                <c:pt idx="40">
                  <c:v>27.792000000000002</c:v>
                </c:pt>
                <c:pt idx="41">
                  <c:v>27.792000000000002</c:v>
                </c:pt>
                <c:pt idx="42">
                  <c:v>27.792000000000002</c:v>
                </c:pt>
                <c:pt idx="43">
                  <c:v>27.792000000000002</c:v>
                </c:pt>
                <c:pt idx="44">
                  <c:v>27.792000000000002</c:v>
                </c:pt>
                <c:pt idx="45">
                  <c:v>27.792000000000002</c:v>
                </c:pt>
                <c:pt idx="46">
                  <c:v>27.792000000000002</c:v>
                </c:pt>
                <c:pt idx="47">
                  <c:v>27.792000000000002</c:v>
                </c:pt>
                <c:pt idx="48">
                  <c:v>27.792000000000002</c:v>
                </c:pt>
                <c:pt idx="49">
                  <c:v>27.792000000000002</c:v>
                </c:pt>
                <c:pt idx="50">
                  <c:v>27.792000000000002</c:v>
                </c:pt>
                <c:pt idx="51">
                  <c:v>27.792000000000002</c:v>
                </c:pt>
                <c:pt idx="52">
                  <c:v>27.792000000000002</c:v>
                </c:pt>
                <c:pt idx="53">
                  <c:v>27.792000000000002</c:v>
                </c:pt>
                <c:pt idx="54">
                  <c:v>27.792000000000002</c:v>
                </c:pt>
                <c:pt idx="55">
                  <c:v>27.792000000000002</c:v>
                </c:pt>
                <c:pt idx="56">
                  <c:v>27.792000000000002</c:v>
                </c:pt>
                <c:pt idx="57">
                  <c:v>27.792000000000002</c:v>
                </c:pt>
                <c:pt idx="58">
                  <c:v>27.792000000000002</c:v>
                </c:pt>
                <c:pt idx="59">
                  <c:v>27.792000000000002</c:v>
                </c:pt>
                <c:pt idx="60">
                  <c:v>27.792000000000002</c:v>
                </c:pt>
                <c:pt idx="61">
                  <c:v>27.792000000000002</c:v>
                </c:pt>
                <c:pt idx="62">
                  <c:v>27.792000000000002</c:v>
                </c:pt>
                <c:pt idx="63">
                  <c:v>27.792000000000002</c:v>
                </c:pt>
                <c:pt idx="64">
                  <c:v>27.792000000000002</c:v>
                </c:pt>
                <c:pt idx="65">
                  <c:v>27.792000000000002</c:v>
                </c:pt>
                <c:pt idx="66">
                  <c:v>27.792000000000002</c:v>
                </c:pt>
                <c:pt idx="67">
                  <c:v>27.792000000000002</c:v>
                </c:pt>
                <c:pt idx="68">
                  <c:v>27.792000000000002</c:v>
                </c:pt>
                <c:pt idx="69">
                  <c:v>27.792000000000002</c:v>
                </c:pt>
                <c:pt idx="70">
                  <c:v>27.792000000000002</c:v>
                </c:pt>
                <c:pt idx="71">
                  <c:v>27.792000000000002</c:v>
                </c:pt>
                <c:pt idx="72">
                  <c:v>27.792000000000002</c:v>
                </c:pt>
                <c:pt idx="73">
                  <c:v>27.792000000000002</c:v>
                </c:pt>
                <c:pt idx="74">
                  <c:v>27.792000000000002</c:v>
                </c:pt>
                <c:pt idx="75">
                  <c:v>27.792000000000002</c:v>
                </c:pt>
                <c:pt idx="76">
                  <c:v>27.792000000000002</c:v>
                </c:pt>
                <c:pt idx="77">
                  <c:v>27.792000000000002</c:v>
                </c:pt>
                <c:pt idx="78">
                  <c:v>27.792000000000002</c:v>
                </c:pt>
                <c:pt idx="79">
                  <c:v>27.792000000000002</c:v>
                </c:pt>
                <c:pt idx="80">
                  <c:v>27.792000000000002</c:v>
                </c:pt>
                <c:pt idx="81">
                  <c:v>27.792000000000002</c:v>
                </c:pt>
                <c:pt idx="82">
                  <c:v>27.792000000000002</c:v>
                </c:pt>
                <c:pt idx="83">
                  <c:v>27.792000000000002</c:v>
                </c:pt>
                <c:pt idx="84">
                  <c:v>27.792000000000002</c:v>
                </c:pt>
                <c:pt idx="85">
                  <c:v>27.792000000000002</c:v>
                </c:pt>
                <c:pt idx="86">
                  <c:v>27.792000000000002</c:v>
                </c:pt>
                <c:pt idx="87">
                  <c:v>27.792000000000002</c:v>
                </c:pt>
                <c:pt idx="88">
                  <c:v>27.792000000000002</c:v>
                </c:pt>
                <c:pt idx="89">
                  <c:v>27.792000000000002</c:v>
                </c:pt>
                <c:pt idx="90">
                  <c:v>27.792000000000002</c:v>
                </c:pt>
                <c:pt idx="91">
                  <c:v>27.792000000000002</c:v>
                </c:pt>
                <c:pt idx="92">
                  <c:v>27.792000000000002</c:v>
                </c:pt>
                <c:pt idx="93">
                  <c:v>27.792000000000002</c:v>
                </c:pt>
                <c:pt idx="94">
                  <c:v>27.792000000000002</c:v>
                </c:pt>
                <c:pt idx="95">
                  <c:v>27.792000000000002</c:v>
                </c:pt>
                <c:pt idx="96">
                  <c:v>27.792000000000002</c:v>
                </c:pt>
                <c:pt idx="97">
                  <c:v>27.792000000000002</c:v>
                </c:pt>
                <c:pt idx="98">
                  <c:v>27.792000000000002</c:v>
                </c:pt>
                <c:pt idx="99">
                  <c:v>27.792000000000002</c:v>
                </c:pt>
                <c:pt idx="100">
                  <c:v>27.792000000000002</c:v>
                </c:pt>
                <c:pt idx="101">
                  <c:v>27.792000000000002</c:v>
                </c:pt>
                <c:pt idx="102">
                  <c:v>27.792000000000002</c:v>
                </c:pt>
                <c:pt idx="103">
                  <c:v>27.792000000000002</c:v>
                </c:pt>
                <c:pt idx="104">
                  <c:v>27.792000000000002</c:v>
                </c:pt>
                <c:pt idx="105">
                  <c:v>27.792000000000002</c:v>
                </c:pt>
                <c:pt idx="106">
                  <c:v>27.792000000000002</c:v>
                </c:pt>
                <c:pt idx="107">
                  <c:v>27.792000000000002</c:v>
                </c:pt>
                <c:pt idx="108">
                  <c:v>27.792000000000002</c:v>
                </c:pt>
                <c:pt idx="109">
                  <c:v>27.792000000000002</c:v>
                </c:pt>
                <c:pt idx="110">
                  <c:v>27.792000000000002</c:v>
                </c:pt>
                <c:pt idx="111">
                  <c:v>27.792000000000002</c:v>
                </c:pt>
                <c:pt idx="112">
                  <c:v>27.792000000000002</c:v>
                </c:pt>
                <c:pt idx="113">
                  <c:v>27.792000000000002</c:v>
                </c:pt>
                <c:pt idx="114">
                  <c:v>27.792000000000002</c:v>
                </c:pt>
                <c:pt idx="115">
                  <c:v>27.792000000000002</c:v>
                </c:pt>
                <c:pt idx="116">
                  <c:v>27.792000000000002</c:v>
                </c:pt>
                <c:pt idx="117">
                  <c:v>27.792000000000002</c:v>
                </c:pt>
                <c:pt idx="118">
                  <c:v>27.792000000000002</c:v>
                </c:pt>
                <c:pt idx="119">
                  <c:v>27.792000000000002</c:v>
                </c:pt>
                <c:pt idx="120">
                  <c:v>27.792000000000002</c:v>
                </c:pt>
                <c:pt idx="121">
                  <c:v>27.792000000000002</c:v>
                </c:pt>
                <c:pt idx="122">
                  <c:v>27.792000000000002</c:v>
                </c:pt>
                <c:pt idx="123">
                  <c:v>27.792000000000002</c:v>
                </c:pt>
                <c:pt idx="124">
                  <c:v>27.792000000000002</c:v>
                </c:pt>
                <c:pt idx="125">
                  <c:v>27.792000000000002</c:v>
                </c:pt>
                <c:pt idx="126">
                  <c:v>27.792000000000002</c:v>
                </c:pt>
                <c:pt idx="127">
                  <c:v>27.792000000000002</c:v>
                </c:pt>
                <c:pt idx="128">
                  <c:v>27.792000000000002</c:v>
                </c:pt>
                <c:pt idx="129">
                  <c:v>27.792000000000002</c:v>
                </c:pt>
                <c:pt idx="130">
                  <c:v>27.792000000000002</c:v>
                </c:pt>
                <c:pt idx="131">
                  <c:v>27.792000000000002</c:v>
                </c:pt>
                <c:pt idx="132">
                  <c:v>27.792000000000002</c:v>
                </c:pt>
                <c:pt idx="133">
                  <c:v>27.792000000000002</c:v>
                </c:pt>
                <c:pt idx="134">
                  <c:v>27.792000000000002</c:v>
                </c:pt>
                <c:pt idx="135">
                  <c:v>27.792000000000002</c:v>
                </c:pt>
                <c:pt idx="136">
                  <c:v>27.792000000000002</c:v>
                </c:pt>
                <c:pt idx="137">
                  <c:v>27.792000000000002</c:v>
                </c:pt>
                <c:pt idx="138">
                  <c:v>27.792000000000002</c:v>
                </c:pt>
                <c:pt idx="139">
                  <c:v>27.792000000000002</c:v>
                </c:pt>
                <c:pt idx="140">
                  <c:v>27.792000000000002</c:v>
                </c:pt>
                <c:pt idx="141">
                  <c:v>27.792000000000002</c:v>
                </c:pt>
                <c:pt idx="142">
                  <c:v>27.792000000000002</c:v>
                </c:pt>
                <c:pt idx="143">
                  <c:v>27.792000000000002</c:v>
                </c:pt>
                <c:pt idx="144">
                  <c:v>27.792000000000002</c:v>
                </c:pt>
                <c:pt idx="145">
                  <c:v>27.792000000000002</c:v>
                </c:pt>
                <c:pt idx="146">
                  <c:v>27.792000000000002</c:v>
                </c:pt>
                <c:pt idx="147">
                  <c:v>27.792000000000002</c:v>
                </c:pt>
                <c:pt idx="148">
                  <c:v>27.792000000000002</c:v>
                </c:pt>
                <c:pt idx="149">
                  <c:v>27.792000000000002</c:v>
                </c:pt>
                <c:pt idx="150">
                  <c:v>27.792000000000002</c:v>
                </c:pt>
                <c:pt idx="151">
                  <c:v>27.792000000000002</c:v>
                </c:pt>
                <c:pt idx="152">
                  <c:v>27.792000000000002</c:v>
                </c:pt>
                <c:pt idx="153">
                  <c:v>27.792000000000002</c:v>
                </c:pt>
                <c:pt idx="154">
                  <c:v>27.792000000000002</c:v>
                </c:pt>
                <c:pt idx="155">
                  <c:v>27.792000000000002</c:v>
                </c:pt>
                <c:pt idx="156">
                  <c:v>27.792000000000002</c:v>
                </c:pt>
                <c:pt idx="157">
                  <c:v>27.792000000000002</c:v>
                </c:pt>
                <c:pt idx="158">
                  <c:v>27.792000000000002</c:v>
                </c:pt>
                <c:pt idx="159">
                  <c:v>27.792000000000002</c:v>
                </c:pt>
                <c:pt idx="160">
                  <c:v>27.792000000000002</c:v>
                </c:pt>
                <c:pt idx="161">
                  <c:v>27.792000000000002</c:v>
                </c:pt>
                <c:pt idx="162">
                  <c:v>27.792000000000002</c:v>
                </c:pt>
                <c:pt idx="163">
                  <c:v>27.792000000000002</c:v>
                </c:pt>
                <c:pt idx="164">
                  <c:v>27.792000000000002</c:v>
                </c:pt>
                <c:pt idx="165">
                  <c:v>27.792000000000002</c:v>
                </c:pt>
                <c:pt idx="166">
                  <c:v>27.792000000000002</c:v>
                </c:pt>
                <c:pt idx="167">
                  <c:v>27.792000000000002</c:v>
                </c:pt>
                <c:pt idx="168">
                  <c:v>27.792000000000002</c:v>
                </c:pt>
                <c:pt idx="169">
                  <c:v>27.792000000000002</c:v>
                </c:pt>
                <c:pt idx="170">
                  <c:v>27.792000000000002</c:v>
                </c:pt>
                <c:pt idx="171">
                  <c:v>27.792000000000002</c:v>
                </c:pt>
                <c:pt idx="172">
                  <c:v>27.792000000000002</c:v>
                </c:pt>
                <c:pt idx="173">
                  <c:v>27.792000000000002</c:v>
                </c:pt>
                <c:pt idx="174">
                  <c:v>27.792000000000002</c:v>
                </c:pt>
                <c:pt idx="175">
                  <c:v>27.792000000000002</c:v>
                </c:pt>
                <c:pt idx="176">
                  <c:v>27.792000000000002</c:v>
                </c:pt>
                <c:pt idx="177">
                  <c:v>27.792000000000002</c:v>
                </c:pt>
                <c:pt idx="178">
                  <c:v>27.792000000000002</c:v>
                </c:pt>
                <c:pt idx="179">
                  <c:v>27.792000000000002</c:v>
                </c:pt>
                <c:pt idx="180">
                  <c:v>27.792000000000002</c:v>
                </c:pt>
                <c:pt idx="181">
                  <c:v>27.792000000000002</c:v>
                </c:pt>
                <c:pt idx="182">
                  <c:v>27.792000000000002</c:v>
                </c:pt>
                <c:pt idx="183">
                  <c:v>27.792000000000002</c:v>
                </c:pt>
                <c:pt idx="184">
                  <c:v>27.792000000000002</c:v>
                </c:pt>
                <c:pt idx="185">
                  <c:v>27.792000000000002</c:v>
                </c:pt>
                <c:pt idx="186">
                  <c:v>27.792000000000002</c:v>
                </c:pt>
                <c:pt idx="187">
                  <c:v>27.792000000000002</c:v>
                </c:pt>
                <c:pt idx="188">
                  <c:v>27.792000000000002</c:v>
                </c:pt>
                <c:pt idx="189">
                  <c:v>27.792000000000002</c:v>
                </c:pt>
                <c:pt idx="190">
                  <c:v>27.792000000000002</c:v>
                </c:pt>
                <c:pt idx="191">
                  <c:v>27.792000000000002</c:v>
                </c:pt>
                <c:pt idx="192">
                  <c:v>27.792000000000002</c:v>
                </c:pt>
                <c:pt idx="193">
                  <c:v>27.792000000000002</c:v>
                </c:pt>
                <c:pt idx="194">
                  <c:v>27.792000000000002</c:v>
                </c:pt>
                <c:pt idx="195">
                  <c:v>27.792000000000002</c:v>
                </c:pt>
                <c:pt idx="196">
                  <c:v>27.792000000000002</c:v>
                </c:pt>
                <c:pt idx="197">
                  <c:v>27.792000000000002</c:v>
                </c:pt>
                <c:pt idx="198">
                  <c:v>27.792000000000002</c:v>
                </c:pt>
                <c:pt idx="199">
                  <c:v>27.792000000000002</c:v>
                </c:pt>
                <c:pt idx="200">
                  <c:v>27.792000000000002</c:v>
                </c:pt>
                <c:pt idx="201">
                  <c:v>27.792000000000002</c:v>
                </c:pt>
                <c:pt idx="202">
                  <c:v>27.792000000000002</c:v>
                </c:pt>
                <c:pt idx="203">
                  <c:v>27.792000000000002</c:v>
                </c:pt>
                <c:pt idx="204">
                  <c:v>27.792000000000002</c:v>
                </c:pt>
                <c:pt idx="205">
                  <c:v>27.792000000000002</c:v>
                </c:pt>
                <c:pt idx="206">
                  <c:v>27.792000000000002</c:v>
                </c:pt>
                <c:pt idx="207">
                  <c:v>27.792000000000002</c:v>
                </c:pt>
                <c:pt idx="208">
                  <c:v>27.792000000000002</c:v>
                </c:pt>
                <c:pt idx="209">
                  <c:v>27.792000000000002</c:v>
                </c:pt>
                <c:pt idx="210">
                  <c:v>27.792000000000002</c:v>
                </c:pt>
                <c:pt idx="211">
                  <c:v>27.792000000000002</c:v>
                </c:pt>
                <c:pt idx="212">
                  <c:v>27.792000000000002</c:v>
                </c:pt>
                <c:pt idx="213">
                  <c:v>27.792000000000002</c:v>
                </c:pt>
                <c:pt idx="214">
                  <c:v>27.792000000000002</c:v>
                </c:pt>
                <c:pt idx="215">
                  <c:v>27.792000000000002</c:v>
                </c:pt>
                <c:pt idx="216">
                  <c:v>27.792000000000002</c:v>
                </c:pt>
                <c:pt idx="217">
                  <c:v>27.792000000000002</c:v>
                </c:pt>
                <c:pt idx="218">
                  <c:v>27.792000000000002</c:v>
                </c:pt>
                <c:pt idx="219">
                  <c:v>27.792000000000002</c:v>
                </c:pt>
                <c:pt idx="220">
                  <c:v>27.792000000000002</c:v>
                </c:pt>
                <c:pt idx="221">
                  <c:v>27.792000000000002</c:v>
                </c:pt>
                <c:pt idx="222">
                  <c:v>27.792000000000002</c:v>
                </c:pt>
                <c:pt idx="223">
                  <c:v>27.792000000000002</c:v>
                </c:pt>
                <c:pt idx="224">
                  <c:v>27.792000000000002</c:v>
                </c:pt>
                <c:pt idx="225">
                  <c:v>27.792000000000002</c:v>
                </c:pt>
                <c:pt idx="226">
                  <c:v>27.792000000000002</c:v>
                </c:pt>
                <c:pt idx="227">
                  <c:v>27.792000000000002</c:v>
                </c:pt>
                <c:pt idx="228">
                  <c:v>27.792000000000002</c:v>
                </c:pt>
                <c:pt idx="229">
                  <c:v>27.792000000000002</c:v>
                </c:pt>
                <c:pt idx="230">
                  <c:v>27.792000000000002</c:v>
                </c:pt>
                <c:pt idx="231">
                  <c:v>27.792000000000002</c:v>
                </c:pt>
                <c:pt idx="232">
                  <c:v>27.792000000000002</c:v>
                </c:pt>
                <c:pt idx="233">
                  <c:v>27.792000000000002</c:v>
                </c:pt>
                <c:pt idx="234">
                  <c:v>27.792000000000002</c:v>
                </c:pt>
                <c:pt idx="235">
                  <c:v>27.792000000000002</c:v>
                </c:pt>
                <c:pt idx="236">
                  <c:v>27.792000000000002</c:v>
                </c:pt>
                <c:pt idx="237">
                  <c:v>27.792000000000002</c:v>
                </c:pt>
                <c:pt idx="238">
                  <c:v>27.792000000000002</c:v>
                </c:pt>
                <c:pt idx="239">
                  <c:v>27.792000000000002</c:v>
                </c:pt>
                <c:pt idx="240">
                  <c:v>27.792000000000002</c:v>
                </c:pt>
                <c:pt idx="241">
                  <c:v>27.792000000000002</c:v>
                </c:pt>
                <c:pt idx="242">
                  <c:v>27.792000000000002</c:v>
                </c:pt>
                <c:pt idx="243">
                  <c:v>27.792000000000002</c:v>
                </c:pt>
                <c:pt idx="244">
                  <c:v>27.792000000000002</c:v>
                </c:pt>
                <c:pt idx="245">
                  <c:v>27.792000000000002</c:v>
                </c:pt>
                <c:pt idx="246">
                  <c:v>27.792000000000002</c:v>
                </c:pt>
                <c:pt idx="247">
                  <c:v>27.792000000000002</c:v>
                </c:pt>
                <c:pt idx="248">
                  <c:v>27.792000000000002</c:v>
                </c:pt>
                <c:pt idx="249">
                  <c:v>27.792000000000002</c:v>
                </c:pt>
                <c:pt idx="250">
                  <c:v>27.792000000000002</c:v>
                </c:pt>
                <c:pt idx="251">
                  <c:v>27.792000000000002</c:v>
                </c:pt>
                <c:pt idx="252">
                  <c:v>27.792000000000002</c:v>
                </c:pt>
                <c:pt idx="253">
                  <c:v>27.792000000000002</c:v>
                </c:pt>
                <c:pt idx="254">
                  <c:v>27.792000000000002</c:v>
                </c:pt>
                <c:pt idx="255">
                  <c:v>27.792000000000002</c:v>
                </c:pt>
                <c:pt idx="256">
                  <c:v>27.792000000000002</c:v>
                </c:pt>
                <c:pt idx="257">
                  <c:v>27.792000000000002</c:v>
                </c:pt>
                <c:pt idx="258">
                  <c:v>27.792000000000002</c:v>
                </c:pt>
                <c:pt idx="259">
                  <c:v>27.792000000000002</c:v>
                </c:pt>
                <c:pt idx="260">
                  <c:v>27.792000000000002</c:v>
                </c:pt>
                <c:pt idx="261">
                  <c:v>27.792000000000002</c:v>
                </c:pt>
                <c:pt idx="262">
                  <c:v>27.792000000000002</c:v>
                </c:pt>
                <c:pt idx="263">
                  <c:v>27.792000000000002</c:v>
                </c:pt>
                <c:pt idx="264">
                  <c:v>27.792000000000002</c:v>
                </c:pt>
                <c:pt idx="265">
                  <c:v>27.792000000000002</c:v>
                </c:pt>
                <c:pt idx="266">
                  <c:v>27.792000000000002</c:v>
                </c:pt>
                <c:pt idx="267">
                  <c:v>27.792000000000002</c:v>
                </c:pt>
                <c:pt idx="268">
                  <c:v>27.792000000000002</c:v>
                </c:pt>
                <c:pt idx="269">
                  <c:v>27.792000000000002</c:v>
                </c:pt>
                <c:pt idx="270">
                  <c:v>27.792000000000002</c:v>
                </c:pt>
                <c:pt idx="271">
                  <c:v>27.792000000000002</c:v>
                </c:pt>
                <c:pt idx="272">
                  <c:v>27.792000000000002</c:v>
                </c:pt>
                <c:pt idx="273">
                  <c:v>27.792000000000002</c:v>
                </c:pt>
                <c:pt idx="274">
                  <c:v>27.792000000000002</c:v>
                </c:pt>
                <c:pt idx="275">
                  <c:v>27.792000000000002</c:v>
                </c:pt>
                <c:pt idx="276">
                  <c:v>27.792000000000002</c:v>
                </c:pt>
                <c:pt idx="277">
                  <c:v>27.792000000000002</c:v>
                </c:pt>
                <c:pt idx="278">
                  <c:v>27.792000000000002</c:v>
                </c:pt>
                <c:pt idx="279">
                  <c:v>27.792000000000002</c:v>
                </c:pt>
                <c:pt idx="280">
                  <c:v>27.792000000000002</c:v>
                </c:pt>
                <c:pt idx="281">
                  <c:v>27.792000000000002</c:v>
                </c:pt>
                <c:pt idx="282">
                  <c:v>27.792000000000002</c:v>
                </c:pt>
                <c:pt idx="283">
                  <c:v>27.792000000000002</c:v>
                </c:pt>
                <c:pt idx="284">
                  <c:v>27.792000000000002</c:v>
                </c:pt>
                <c:pt idx="285">
                  <c:v>27.792000000000002</c:v>
                </c:pt>
                <c:pt idx="286">
                  <c:v>27.792000000000002</c:v>
                </c:pt>
                <c:pt idx="287">
                  <c:v>27.792000000000002</c:v>
                </c:pt>
                <c:pt idx="288">
                  <c:v>27.792000000000002</c:v>
                </c:pt>
                <c:pt idx="289">
                  <c:v>27.792000000000002</c:v>
                </c:pt>
                <c:pt idx="290">
                  <c:v>27.792000000000002</c:v>
                </c:pt>
                <c:pt idx="291">
                  <c:v>27.792000000000002</c:v>
                </c:pt>
                <c:pt idx="292">
                  <c:v>27.792000000000002</c:v>
                </c:pt>
                <c:pt idx="293">
                  <c:v>27.792000000000002</c:v>
                </c:pt>
                <c:pt idx="294">
                  <c:v>27.792000000000002</c:v>
                </c:pt>
                <c:pt idx="295">
                  <c:v>27.792000000000002</c:v>
                </c:pt>
                <c:pt idx="296">
                  <c:v>27.792000000000002</c:v>
                </c:pt>
                <c:pt idx="297">
                  <c:v>27.792000000000002</c:v>
                </c:pt>
                <c:pt idx="298">
                  <c:v>27.792000000000002</c:v>
                </c:pt>
                <c:pt idx="299">
                  <c:v>27.792000000000002</c:v>
                </c:pt>
                <c:pt idx="300">
                  <c:v>27.792000000000002</c:v>
                </c:pt>
                <c:pt idx="301">
                  <c:v>27.792000000000002</c:v>
                </c:pt>
                <c:pt idx="302">
                  <c:v>27.792000000000002</c:v>
                </c:pt>
                <c:pt idx="303">
                  <c:v>27.792000000000002</c:v>
                </c:pt>
                <c:pt idx="304">
                  <c:v>27.792000000000002</c:v>
                </c:pt>
                <c:pt idx="305">
                  <c:v>27.792000000000002</c:v>
                </c:pt>
                <c:pt idx="306">
                  <c:v>27.792000000000002</c:v>
                </c:pt>
                <c:pt idx="307">
                  <c:v>27.792000000000002</c:v>
                </c:pt>
                <c:pt idx="308">
                  <c:v>27.792000000000002</c:v>
                </c:pt>
                <c:pt idx="309">
                  <c:v>27.792000000000002</c:v>
                </c:pt>
                <c:pt idx="310">
                  <c:v>27.792000000000002</c:v>
                </c:pt>
                <c:pt idx="311">
                  <c:v>27.792000000000002</c:v>
                </c:pt>
                <c:pt idx="312">
                  <c:v>27.792000000000002</c:v>
                </c:pt>
                <c:pt idx="313">
                  <c:v>27.792000000000002</c:v>
                </c:pt>
                <c:pt idx="314">
                  <c:v>27.792000000000002</c:v>
                </c:pt>
                <c:pt idx="315">
                  <c:v>27.792000000000002</c:v>
                </c:pt>
                <c:pt idx="316">
                  <c:v>27.792000000000002</c:v>
                </c:pt>
                <c:pt idx="317">
                  <c:v>27.792000000000002</c:v>
                </c:pt>
                <c:pt idx="318">
                  <c:v>27.792000000000002</c:v>
                </c:pt>
                <c:pt idx="319">
                  <c:v>27.792000000000002</c:v>
                </c:pt>
                <c:pt idx="320">
                  <c:v>27.792000000000002</c:v>
                </c:pt>
                <c:pt idx="321">
                  <c:v>27.792000000000002</c:v>
                </c:pt>
                <c:pt idx="322">
                  <c:v>27.792000000000002</c:v>
                </c:pt>
                <c:pt idx="323">
                  <c:v>27.792000000000002</c:v>
                </c:pt>
                <c:pt idx="324">
                  <c:v>27.792000000000002</c:v>
                </c:pt>
                <c:pt idx="325">
                  <c:v>27.792000000000002</c:v>
                </c:pt>
                <c:pt idx="326">
                  <c:v>27.792000000000002</c:v>
                </c:pt>
                <c:pt idx="327">
                  <c:v>27.792000000000002</c:v>
                </c:pt>
                <c:pt idx="328">
                  <c:v>27.792000000000002</c:v>
                </c:pt>
                <c:pt idx="329">
                  <c:v>27.792000000000002</c:v>
                </c:pt>
                <c:pt idx="330">
                  <c:v>27.792000000000002</c:v>
                </c:pt>
                <c:pt idx="331">
                  <c:v>27.792000000000002</c:v>
                </c:pt>
                <c:pt idx="332">
                  <c:v>27.792000000000002</c:v>
                </c:pt>
                <c:pt idx="333">
                  <c:v>27.792000000000002</c:v>
                </c:pt>
                <c:pt idx="334">
                  <c:v>27.792000000000002</c:v>
                </c:pt>
                <c:pt idx="335">
                  <c:v>27.792000000000002</c:v>
                </c:pt>
                <c:pt idx="336">
                  <c:v>27.792000000000002</c:v>
                </c:pt>
                <c:pt idx="337">
                  <c:v>27.792000000000002</c:v>
                </c:pt>
                <c:pt idx="338">
                  <c:v>27.792000000000002</c:v>
                </c:pt>
                <c:pt idx="339">
                  <c:v>27.792000000000002</c:v>
                </c:pt>
                <c:pt idx="340">
                  <c:v>27.792000000000002</c:v>
                </c:pt>
                <c:pt idx="341">
                  <c:v>27.792000000000002</c:v>
                </c:pt>
                <c:pt idx="342">
                  <c:v>27.792000000000002</c:v>
                </c:pt>
                <c:pt idx="343">
                  <c:v>27.792000000000002</c:v>
                </c:pt>
                <c:pt idx="344">
                  <c:v>27.792000000000002</c:v>
                </c:pt>
                <c:pt idx="345">
                  <c:v>27.792000000000002</c:v>
                </c:pt>
                <c:pt idx="346">
                  <c:v>27.792000000000002</c:v>
                </c:pt>
                <c:pt idx="347">
                  <c:v>27.792000000000002</c:v>
                </c:pt>
                <c:pt idx="348">
                  <c:v>27.792000000000002</c:v>
                </c:pt>
                <c:pt idx="349">
                  <c:v>27.792000000000002</c:v>
                </c:pt>
                <c:pt idx="350">
                  <c:v>27.792000000000002</c:v>
                </c:pt>
                <c:pt idx="351">
                  <c:v>27.792000000000002</c:v>
                </c:pt>
                <c:pt idx="352">
                  <c:v>27.792000000000002</c:v>
                </c:pt>
                <c:pt idx="353">
                  <c:v>27.792000000000002</c:v>
                </c:pt>
                <c:pt idx="354">
                  <c:v>27.792000000000002</c:v>
                </c:pt>
                <c:pt idx="355">
                  <c:v>27.792000000000002</c:v>
                </c:pt>
                <c:pt idx="356">
                  <c:v>27.792000000000002</c:v>
                </c:pt>
                <c:pt idx="357">
                  <c:v>27.792000000000002</c:v>
                </c:pt>
                <c:pt idx="358">
                  <c:v>27.792000000000002</c:v>
                </c:pt>
                <c:pt idx="359">
                  <c:v>27.792000000000002</c:v>
                </c:pt>
                <c:pt idx="360">
                  <c:v>27.792000000000002</c:v>
                </c:pt>
                <c:pt idx="361">
                  <c:v>27.792000000000002</c:v>
                </c:pt>
                <c:pt idx="362">
                  <c:v>27.792000000000002</c:v>
                </c:pt>
                <c:pt idx="363">
                  <c:v>27.792000000000002</c:v>
                </c:pt>
                <c:pt idx="364">
                  <c:v>27.792000000000002</c:v>
                </c:pt>
                <c:pt idx="365">
                  <c:v>27.792000000000002</c:v>
                </c:pt>
                <c:pt idx="366">
                  <c:v>27.792000000000002</c:v>
                </c:pt>
                <c:pt idx="367">
                  <c:v>27.792000000000002</c:v>
                </c:pt>
                <c:pt idx="368">
                  <c:v>27.792000000000002</c:v>
                </c:pt>
                <c:pt idx="369">
                  <c:v>27.792000000000002</c:v>
                </c:pt>
                <c:pt idx="370">
                  <c:v>27.792000000000002</c:v>
                </c:pt>
                <c:pt idx="371">
                  <c:v>27.792000000000002</c:v>
                </c:pt>
                <c:pt idx="372">
                  <c:v>27.792000000000002</c:v>
                </c:pt>
                <c:pt idx="373">
                  <c:v>27.792000000000002</c:v>
                </c:pt>
                <c:pt idx="374">
                  <c:v>27.792000000000002</c:v>
                </c:pt>
                <c:pt idx="375">
                  <c:v>27.792000000000002</c:v>
                </c:pt>
                <c:pt idx="376">
                  <c:v>27.792000000000002</c:v>
                </c:pt>
                <c:pt idx="377">
                  <c:v>27.792000000000002</c:v>
                </c:pt>
                <c:pt idx="378">
                  <c:v>27.792000000000002</c:v>
                </c:pt>
                <c:pt idx="379">
                  <c:v>27.792000000000002</c:v>
                </c:pt>
                <c:pt idx="380">
                  <c:v>27.792000000000002</c:v>
                </c:pt>
                <c:pt idx="381">
                  <c:v>27.792000000000002</c:v>
                </c:pt>
                <c:pt idx="382">
                  <c:v>27.792000000000002</c:v>
                </c:pt>
                <c:pt idx="383">
                  <c:v>27.792000000000002</c:v>
                </c:pt>
                <c:pt idx="384">
                  <c:v>27.792000000000002</c:v>
                </c:pt>
                <c:pt idx="385">
                  <c:v>27.792000000000002</c:v>
                </c:pt>
                <c:pt idx="386">
                  <c:v>27.792000000000002</c:v>
                </c:pt>
                <c:pt idx="387">
                  <c:v>27.792000000000002</c:v>
                </c:pt>
                <c:pt idx="388">
                  <c:v>27.792000000000002</c:v>
                </c:pt>
                <c:pt idx="389">
                  <c:v>27.792000000000002</c:v>
                </c:pt>
                <c:pt idx="390">
                  <c:v>27.792000000000002</c:v>
                </c:pt>
                <c:pt idx="391">
                  <c:v>27.792000000000002</c:v>
                </c:pt>
                <c:pt idx="392">
                  <c:v>27.792000000000002</c:v>
                </c:pt>
                <c:pt idx="393">
                  <c:v>27.792000000000002</c:v>
                </c:pt>
                <c:pt idx="394">
                  <c:v>27.792000000000002</c:v>
                </c:pt>
                <c:pt idx="395">
                  <c:v>27.792000000000002</c:v>
                </c:pt>
                <c:pt idx="396">
                  <c:v>27.792000000000002</c:v>
                </c:pt>
                <c:pt idx="397">
                  <c:v>27.792000000000002</c:v>
                </c:pt>
                <c:pt idx="398">
                  <c:v>27.792000000000002</c:v>
                </c:pt>
                <c:pt idx="399">
                  <c:v>27.792000000000002</c:v>
                </c:pt>
                <c:pt idx="400">
                  <c:v>27.792000000000002</c:v>
                </c:pt>
                <c:pt idx="401">
                  <c:v>27.792000000000002</c:v>
                </c:pt>
                <c:pt idx="402">
                  <c:v>27.792000000000002</c:v>
                </c:pt>
                <c:pt idx="403">
                  <c:v>27.792000000000002</c:v>
                </c:pt>
                <c:pt idx="404">
                  <c:v>27.792000000000002</c:v>
                </c:pt>
                <c:pt idx="405">
                  <c:v>27.792000000000002</c:v>
                </c:pt>
                <c:pt idx="406">
                  <c:v>27.792000000000002</c:v>
                </c:pt>
                <c:pt idx="407">
                  <c:v>27.792000000000002</c:v>
                </c:pt>
                <c:pt idx="408">
                  <c:v>27.792000000000002</c:v>
                </c:pt>
                <c:pt idx="409">
                  <c:v>27.792000000000002</c:v>
                </c:pt>
                <c:pt idx="410">
                  <c:v>27.792000000000002</c:v>
                </c:pt>
                <c:pt idx="411">
                  <c:v>27.792000000000002</c:v>
                </c:pt>
                <c:pt idx="412">
                  <c:v>27.792000000000002</c:v>
                </c:pt>
                <c:pt idx="413">
                  <c:v>27.792000000000002</c:v>
                </c:pt>
                <c:pt idx="414">
                  <c:v>27.792000000000002</c:v>
                </c:pt>
                <c:pt idx="415">
                  <c:v>27.792000000000002</c:v>
                </c:pt>
                <c:pt idx="416">
                  <c:v>27.792000000000002</c:v>
                </c:pt>
                <c:pt idx="417">
                  <c:v>27.792000000000002</c:v>
                </c:pt>
                <c:pt idx="418">
                  <c:v>27.792000000000002</c:v>
                </c:pt>
                <c:pt idx="419">
                  <c:v>27.792000000000002</c:v>
                </c:pt>
                <c:pt idx="420">
                  <c:v>27.792000000000002</c:v>
                </c:pt>
                <c:pt idx="421">
                  <c:v>27.792000000000002</c:v>
                </c:pt>
                <c:pt idx="422">
                  <c:v>27.792000000000002</c:v>
                </c:pt>
                <c:pt idx="423">
                  <c:v>27.792000000000002</c:v>
                </c:pt>
                <c:pt idx="424">
                  <c:v>27.792000000000002</c:v>
                </c:pt>
                <c:pt idx="425">
                  <c:v>27.792000000000002</c:v>
                </c:pt>
                <c:pt idx="426">
                  <c:v>27.792000000000002</c:v>
                </c:pt>
                <c:pt idx="427">
                  <c:v>27.792000000000002</c:v>
                </c:pt>
                <c:pt idx="428">
                  <c:v>27.792000000000002</c:v>
                </c:pt>
                <c:pt idx="429">
                  <c:v>27.792000000000002</c:v>
                </c:pt>
                <c:pt idx="430">
                  <c:v>27.792000000000002</c:v>
                </c:pt>
                <c:pt idx="431">
                  <c:v>27.792000000000002</c:v>
                </c:pt>
                <c:pt idx="432">
                  <c:v>27.792000000000002</c:v>
                </c:pt>
                <c:pt idx="433">
                  <c:v>27.792000000000002</c:v>
                </c:pt>
                <c:pt idx="434">
                  <c:v>27.792000000000002</c:v>
                </c:pt>
                <c:pt idx="435">
                  <c:v>27.792000000000002</c:v>
                </c:pt>
                <c:pt idx="436">
                  <c:v>27.792000000000002</c:v>
                </c:pt>
                <c:pt idx="437">
                  <c:v>27.792000000000002</c:v>
                </c:pt>
                <c:pt idx="438">
                  <c:v>27.792000000000002</c:v>
                </c:pt>
                <c:pt idx="439">
                  <c:v>27.792000000000002</c:v>
                </c:pt>
                <c:pt idx="440">
                  <c:v>27.792000000000002</c:v>
                </c:pt>
                <c:pt idx="441">
                  <c:v>27.792000000000002</c:v>
                </c:pt>
                <c:pt idx="442">
                  <c:v>27.792000000000002</c:v>
                </c:pt>
                <c:pt idx="443">
                  <c:v>27.792000000000002</c:v>
                </c:pt>
                <c:pt idx="444">
                  <c:v>27.792000000000002</c:v>
                </c:pt>
                <c:pt idx="445">
                  <c:v>27.792000000000002</c:v>
                </c:pt>
                <c:pt idx="446">
                  <c:v>27.792000000000002</c:v>
                </c:pt>
                <c:pt idx="447">
                  <c:v>27.792000000000002</c:v>
                </c:pt>
                <c:pt idx="448">
                  <c:v>27.792000000000002</c:v>
                </c:pt>
                <c:pt idx="449">
                  <c:v>27.792000000000002</c:v>
                </c:pt>
                <c:pt idx="450">
                  <c:v>27.792000000000002</c:v>
                </c:pt>
                <c:pt idx="451">
                  <c:v>27.792000000000002</c:v>
                </c:pt>
                <c:pt idx="452">
                  <c:v>27.792000000000002</c:v>
                </c:pt>
                <c:pt idx="453">
                  <c:v>27.792000000000002</c:v>
                </c:pt>
                <c:pt idx="454">
                  <c:v>27.792000000000002</c:v>
                </c:pt>
                <c:pt idx="455">
                  <c:v>27.792000000000002</c:v>
                </c:pt>
                <c:pt idx="456">
                  <c:v>27.792000000000002</c:v>
                </c:pt>
                <c:pt idx="457">
                  <c:v>27.792000000000002</c:v>
                </c:pt>
                <c:pt idx="458">
                  <c:v>27.792000000000002</c:v>
                </c:pt>
                <c:pt idx="459">
                  <c:v>27.792000000000002</c:v>
                </c:pt>
                <c:pt idx="460">
                  <c:v>27.792000000000002</c:v>
                </c:pt>
                <c:pt idx="461">
                  <c:v>27.792000000000002</c:v>
                </c:pt>
                <c:pt idx="462">
                  <c:v>27.792000000000002</c:v>
                </c:pt>
                <c:pt idx="463">
                  <c:v>27.792000000000002</c:v>
                </c:pt>
                <c:pt idx="464">
                  <c:v>27.792000000000002</c:v>
                </c:pt>
                <c:pt idx="465">
                  <c:v>27.792000000000002</c:v>
                </c:pt>
                <c:pt idx="466">
                  <c:v>27.792000000000002</c:v>
                </c:pt>
                <c:pt idx="467">
                  <c:v>27.792000000000002</c:v>
                </c:pt>
                <c:pt idx="468">
                  <c:v>27.792000000000002</c:v>
                </c:pt>
                <c:pt idx="469">
                  <c:v>27.792000000000002</c:v>
                </c:pt>
                <c:pt idx="470">
                  <c:v>27.792000000000002</c:v>
                </c:pt>
                <c:pt idx="471">
                  <c:v>27.792000000000002</c:v>
                </c:pt>
                <c:pt idx="472">
                  <c:v>27.792000000000002</c:v>
                </c:pt>
                <c:pt idx="473">
                  <c:v>27.792000000000002</c:v>
                </c:pt>
                <c:pt idx="474">
                  <c:v>27.792000000000002</c:v>
                </c:pt>
                <c:pt idx="475">
                  <c:v>27.792000000000002</c:v>
                </c:pt>
                <c:pt idx="476">
                  <c:v>27.792000000000002</c:v>
                </c:pt>
                <c:pt idx="477">
                  <c:v>27.792000000000002</c:v>
                </c:pt>
                <c:pt idx="478">
                  <c:v>27.792000000000002</c:v>
                </c:pt>
                <c:pt idx="479">
                  <c:v>27.792000000000002</c:v>
                </c:pt>
                <c:pt idx="480">
                  <c:v>27.792000000000002</c:v>
                </c:pt>
                <c:pt idx="481">
                  <c:v>27.792000000000002</c:v>
                </c:pt>
                <c:pt idx="482">
                  <c:v>27.792000000000002</c:v>
                </c:pt>
                <c:pt idx="483">
                  <c:v>27.792000000000002</c:v>
                </c:pt>
                <c:pt idx="484">
                  <c:v>27.792000000000002</c:v>
                </c:pt>
                <c:pt idx="485">
                  <c:v>27.792000000000002</c:v>
                </c:pt>
                <c:pt idx="486">
                  <c:v>27.792000000000002</c:v>
                </c:pt>
                <c:pt idx="487">
                  <c:v>27.792000000000002</c:v>
                </c:pt>
                <c:pt idx="488">
                  <c:v>27.792000000000002</c:v>
                </c:pt>
                <c:pt idx="489">
                  <c:v>27.792000000000002</c:v>
                </c:pt>
                <c:pt idx="490">
                  <c:v>27.792000000000002</c:v>
                </c:pt>
                <c:pt idx="491">
                  <c:v>27.792000000000002</c:v>
                </c:pt>
                <c:pt idx="492">
                  <c:v>27.792000000000002</c:v>
                </c:pt>
                <c:pt idx="493">
                  <c:v>27.792000000000002</c:v>
                </c:pt>
                <c:pt idx="494">
                  <c:v>27.792000000000002</c:v>
                </c:pt>
                <c:pt idx="495">
                  <c:v>27.792000000000002</c:v>
                </c:pt>
                <c:pt idx="496">
                  <c:v>27.792000000000002</c:v>
                </c:pt>
                <c:pt idx="497">
                  <c:v>27.792000000000002</c:v>
                </c:pt>
              </c:numCache>
            </c:numRef>
          </c:yVal>
          <c:smooth val="0"/>
          <c:extLst>
            <c:ext xmlns:c16="http://schemas.microsoft.com/office/drawing/2014/chart" uri="{C3380CC4-5D6E-409C-BE32-E72D297353CC}">
              <c16:uniqueId val="{0000000F-AD64-4B4F-BA78-50FEB1FB2C59}"/>
            </c:ext>
          </c:extLst>
        </c:ser>
        <c:ser>
          <c:idx val="16"/>
          <c:order val="16"/>
          <c:tx>
            <c:strRef>
              <c:f>'Layer Time'!$R$1</c:f>
              <c:strCache>
                <c:ptCount val="1"/>
                <c:pt idx="0">
                  <c:v>lockedzag</c:v>
                </c:pt>
              </c:strCache>
            </c:strRef>
          </c:tx>
          <c:spPr>
            <a:ln w="19050" cap="rnd">
              <a:solidFill>
                <a:schemeClr val="accent5">
                  <a:lumMod val="80000"/>
                  <a:lumOff val="2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Time'!$R$2:$R$499</c:f>
              <c:numCache>
                <c:formatCode>General</c:formatCode>
                <c:ptCount val="498"/>
                <c:pt idx="0">
                  <c:v>63.701999999999998</c:v>
                </c:pt>
                <c:pt idx="1">
                  <c:v>65.75</c:v>
                </c:pt>
                <c:pt idx="2">
                  <c:v>63.962000000000003</c:v>
                </c:pt>
                <c:pt idx="3">
                  <c:v>64.656000000000006</c:v>
                </c:pt>
                <c:pt idx="4">
                  <c:v>64.477000000000004</c:v>
                </c:pt>
                <c:pt idx="5">
                  <c:v>64.072999999999993</c:v>
                </c:pt>
                <c:pt idx="6">
                  <c:v>64.001999999999995</c:v>
                </c:pt>
                <c:pt idx="7">
                  <c:v>63.722999999999999</c:v>
                </c:pt>
                <c:pt idx="8">
                  <c:v>63.838999999999999</c:v>
                </c:pt>
                <c:pt idx="9">
                  <c:v>64.212000000000003</c:v>
                </c:pt>
                <c:pt idx="10">
                  <c:v>63.856999999999999</c:v>
                </c:pt>
                <c:pt idx="11">
                  <c:v>64.777000000000001</c:v>
                </c:pt>
                <c:pt idx="12">
                  <c:v>64.554000000000002</c:v>
                </c:pt>
                <c:pt idx="13">
                  <c:v>64.429000000000002</c:v>
                </c:pt>
                <c:pt idx="14">
                  <c:v>64.168999999999997</c:v>
                </c:pt>
                <c:pt idx="15">
                  <c:v>64.024000000000001</c:v>
                </c:pt>
                <c:pt idx="16">
                  <c:v>63.987000000000002</c:v>
                </c:pt>
                <c:pt idx="17">
                  <c:v>64.078999999999994</c:v>
                </c:pt>
                <c:pt idx="18">
                  <c:v>63.887999999999998</c:v>
                </c:pt>
                <c:pt idx="19">
                  <c:v>64.734999999999999</c:v>
                </c:pt>
                <c:pt idx="20">
                  <c:v>64.343999999999994</c:v>
                </c:pt>
                <c:pt idx="21">
                  <c:v>63.95</c:v>
                </c:pt>
                <c:pt idx="22">
                  <c:v>64.311999999999998</c:v>
                </c:pt>
                <c:pt idx="23">
                  <c:v>63.843000000000004</c:v>
                </c:pt>
                <c:pt idx="24">
                  <c:v>63.921999999999997</c:v>
                </c:pt>
                <c:pt idx="25">
                  <c:v>64.418000000000006</c:v>
                </c:pt>
                <c:pt idx="26">
                  <c:v>64.034999999999997</c:v>
                </c:pt>
                <c:pt idx="27">
                  <c:v>64.581999999999994</c:v>
                </c:pt>
                <c:pt idx="28">
                  <c:v>64.551000000000002</c:v>
                </c:pt>
                <c:pt idx="29">
                  <c:v>64.218000000000004</c:v>
                </c:pt>
                <c:pt idx="30">
                  <c:v>64.058999999999997</c:v>
                </c:pt>
                <c:pt idx="31">
                  <c:v>64.150999999999996</c:v>
                </c:pt>
                <c:pt idx="32">
                  <c:v>63.819000000000003</c:v>
                </c:pt>
                <c:pt idx="33">
                  <c:v>64.122</c:v>
                </c:pt>
                <c:pt idx="34">
                  <c:v>63.593000000000004</c:v>
                </c:pt>
                <c:pt idx="35">
                  <c:v>64.760000000000005</c:v>
                </c:pt>
                <c:pt idx="36">
                  <c:v>64.561999999999998</c:v>
                </c:pt>
                <c:pt idx="37">
                  <c:v>64.27</c:v>
                </c:pt>
                <c:pt idx="38">
                  <c:v>64.384</c:v>
                </c:pt>
                <c:pt idx="39">
                  <c:v>64.131</c:v>
                </c:pt>
                <c:pt idx="40">
                  <c:v>63.744</c:v>
                </c:pt>
                <c:pt idx="41">
                  <c:v>64.051000000000002</c:v>
                </c:pt>
                <c:pt idx="42">
                  <c:v>63.792999999999999</c:v>
                </c:pt>
                <c:pt idx="43">
                  <c:v>64.667000000000002</c:v>
                </c:pt>
                <c:pt idx="44">
                  <c:v>64.399000000000001</c:v>
                </c:pt>
                <c:pt idx="45">
                  <c:v>64.338999999999999</c:v>
                </c:pt>
                <c:pt idx="46">
                  <c:v>64.218000000000004</c:v>
                </c:pt>
                <c:pt idx="47">
                  <c:v>64.209999999999994</c:v>
                </c:pt>
                <c:pt idx="48">
                  <c:v>64.007000000000005</c:v>
                </c:pt>
                <c:pt idx="49">
                  <c:v>63.918999999999997</c:v>
                </c:pt>
                <c:pt idx="50">
                  <c:v>63.868000000000002</c:v>
                </c:pt>
                <c:pt idx="51">
                  <c:v>64.634</c:v>
                </c:pt>
                <c:pt idx="52">
                  <c:v>64.45</c:v>
                </c:pt>
                <c:pt idx="53">
                  <c:v>64.376000000000005</c:v>
                </c:pt>
                <c:pt idx="54">
                  <c:v>64.341999999999999</c:v>
                </c:pt>
                <c:pt idx="55">
                  <c:v>64.03</c:v>
                </c:pt>
                <c:pt idx="56">
                  <c:v>63.768000000000001</c:v>
                </c:pt>
                <c:pt idx="57">
                  <c:v>64.195999999999998</c:v>
                </c:pt>
                <c:pt idx="58">
                  <c:v>64.063999999999993</c:v>
                </c:pt>
                <c:pt idx="59">
                  <c:v>64.495000000000005</c:v>
                </c:pt>
                <c:pt idx="60">
                  <c:v>64.466999999999999</c:v>
                </c:pt>
                <c:pt idx="61">
                  <c:v>64.462000000000003</c:v>
                </c:pt>
                <c:pt idx="62">
                  <c:v>64.585999999999999</c:v>
                </c:pt>
                <c:pt idx="63">
                  <c:v>63.948</c:v>
                </c:pt>
                <c:pt idx="64">
                  <c:v>63.673000000000002</c:v>
                </c:pt>
                <c:pt idx="65">
                  <c:v>64.066999999999993</c:v>
                </c:pt>
                <c:pt idx="66">
                  <c:v>63.929000000000002</c:v>
                </c:pt>
                <c:pt idx="67">
                  <c:v>64.266999999999996</c:v>
                </c:pt>
                <c:pt idx="68">
                  <c:v>64.421999999999997</c:v>
                </c:pt>
                <c:pt idx="69">
                  <c:v>64.786000000000001</c:v>
                </c:pt>
                <c:pt idx="70">
                  <c:v>64.643000000000001</c:v>
                </c:pt>
                <c:pt idx="71">
                  <c:v>63.981000000000002</c:v>
                </c:pt>
                <c:pt idx="72">
                  <c:v>64.066999999999993</c:v>
                </c:pt>
                <c:pt idx="73">
                  <c:v>63.966999999999999</c:v>
                </c:pt>
                <c:pt idx="74">
                  <c:v>63.713999999999999</c:v>
                </c:pt>
                <c:pt idx="75">
                  <c:v>64.497</c:v>
                </c:pt>
                <c:pt idx="76">
                  <c:v>64.290000000000006</c:v>
                </c:pt>
                <c:pt idx="77">
                  <c:v>64.768000000000001</c:v>
                </c:pt>
                <c:pt idx="78">
                  <c:v>64.790999999999997</c:v>
                </c:pt>
                <c:pt idx="79">
                  <c:v>64.066000000000003</c:v>
                </c:pt>
                <c:pt idx="80">
                  <c:v>63.856000000000002</c:v>
                </c:pt>
                <c:pt idx="81">
                  <c:v>63.884999999999998</c:v>
                </c:pt>
                <c:pt idx="82">
                  <c:v>63.715000000000003</c:v>
                </c:pt>
                <c:pt idx="83">
                  <c:v>64.293000000000006</c:v>
                </c:pt>
                <c:pt idx="84">
                  <c:v>64.132000000000005</c:v>
                </c:pt>
                <c:pt idx="85">
                  <c:v>64.790999999999997</c:v>
                </c:pt>
                <c:pt idx="86">
                  <c:v>64.484999999999999</c:v>
                </c:pt>
                <c:pt idx="87">
                  <c:v>63.98</c:v>
                </c:pt>
                <c:pt idx="88">
                  <c:v>63.984999999999999</c:v>
                </c:pt>
                <c:pt idx="89">
                  <c:v>63.906999999999996</c:v>
                </c:pt>
                <c:pt idx="90">
                  <c:v>63.865000000000002</c:v>
                </c:pt>
                <c:pt idx="91">
                  <c:v>64.308000000000007</c:v>
                </c:pt>
                <c:pt idx="92">
                  <c:v>64.269000000000005</c:v>
                </c:pt>
                <c:pt idx="93">
                  <c:v>64.930000000000007</c:v>
                </c:pt>
                <c:pt idx="94">
                  <c:v>64.563999999999993</c:v>
                </c:pt>
                <c:pt idx="95">
                  <c:v>64.138000000000005</c:v>
                </c:pt>
                <c:pt idx="96">
                  <c:v>63.962000000000003</c:v>
                </c:pt>
                <c:pt idx="97">
                  <c:v>64.040999999999997</c:v>
                </c:pt>
                <c:pt idx="98">
                  <c:v>63.65</c:v>
                </c:pt>
                <c:pt idx="99">
                  <c:v>64.03</c:v>
                </c:pt>
                <c:pt idx="100">
                  <c:v>64.158000000000001</c:v>
                </c:pt>
                <c:pt idx="101">
                  <c:v>64.885999999999996</c:v>
                </c:pt>
                <c:pt idx="102">
                  <c:v>64.412999999999997</c:v>
                </c:pt>
                <c:pt idx="103">
                  <c:v>63.978999999999999</c:v>
                </c:pt>
                <c:pt idx="104">
                  <c:v>63.767000000000003</c:v>
                </c:pt>
                <c:pt idx="105">
                  <c:v>63.947000000000003</c:v>
                </c:pt>
                <c:pt idx="106">
                  <c:v>63.819000000000003</c:v>
                </c:pt>
                <c:pt idx="107">
                  <c:v>64.218000000000004</c:v>
                </c:pt>
                <c:pt idx="108">
                  <c:v>64.045000000000002</c:v>
                </c:pt>
                <c:pt idx="109">
                  <c:v>64.787999999999997</c:v>
                </c:pt>
                <c:pt idx="110">
                  <c:v>64.534000000000006</c:v>
                </c:pt>
                <c:pt idx="111">
                  <c:v>64.222999999999999</c:v>
                </c:pt>
                <c:pt idx="112">
                  <c:v>63.83</c:v>
                </c:pt>
                <c:pt idx="113">
                  <c:v>63.86</c:v>
                </c:pt>
                <c:pt idx="114">
                  <c:v>63.779000000000003</c:v>
                </c:pt>
                <c:pt idx="115">
                  <c:v>64.266999999999996</c:v>
                </c:pt>
                <c:pt idx="116">
                  <c:v>63.892000000000003</c:v>
                </c:pt>
                <c:pt idx="117">
                  <c:v>64.834000000000003</c:v>
                </c:pt>
                <c:pt idx="118">
                  <c:v>64.358999999999995</c:v>
                </c:pt>
                <c:pt idx="119">
                  <c:v>64.070999999999998</c:v>
                </c:pt>
                <c:pt idx="120">
                  <c:v>63.92</c:v>
                </c:pt>
                <c:pt idx="121">
                  <c:v>63.793999999999997</c:v>
                </c:pt>
                <c:pt idx="122">
                  <c:v>63.798000000000002</c:v>
                </c:pt>
                <c:pt idx="123">
                  <c:v>64.278000000000006</c:v>
                </c:pt>
                <c:pt idx="124">
                  <c:v>64.084000000000003</c:v>
                </c:pt>
                <c:pt idx="125">
                  <c:v>64.891999999999996</c:v>
                </c:pt>
                <c:pt idx="126">
                  <c:v>64.596999999999994</c:v>
                </c:pt>
                <c:pt idx="127">
                  <c:v>64.183000000000007</c:v>
                </c:pt>
                <c:pt idx="128">
                  <c:v>63.862000000000002</c:v>
                </c:pt>
                <c:pt idx="129">
                  <c:v>63.970999999999997</c:v>
                </c:pt>
                <c:pt idx="130">
                  <c:v>63.92</c:v>
                </c:pt>
                <c:pt idx="131">
                  <c:v>63.975000000000001</c:v>
                </c:pt>
                <c:pt idx="132">
                  <c:v>63.902999999999999</c:v>
                </c:pt>
                <c:pt idx="133">
                  <c:v>64.718999999999994</c:v>
                </c:pt>
                <c:pt idx="134">
                  <c:v>64.555000000000007</c:v>
                </c:pt>
                <c:pt idx="135">
                  <c:v>64.557000000000002</c:v>
                </c:pt>
                <c:pt idx="136">
                  <c:v>64.263000000000005</c:v>
                </c:pt>
                <c:pt idx="137">
                  <c:v>63.984999999999999</c:v>
                </c:pt>
                <c:pt idx="138">
                  <c:v>63.826999999999998</c:v>
                </c:pt>
                <c:pt idx="139">
                  <c:v>64.182000000000002</c:v>
                </c:pt>
                <c:pt idx="140">
                  <c:v>63.997999999999998</c:v>
                </c:pt>
                <c:pt idx="141">
                  <c:v>64.882000000000005</c:v>
                </c:pt>
                <c:pt idx="142">
                  <c:v>64.558000000000007</c:v>
                </c:pt>
                <c:pt idx="143">
                  <c:v>64.516000000000005</c:v>
                </c:pt>
                <c:pt idx="144">
                  <c:v>64.323999999999998</c:v>
                </c:pt>
                <c:pt idx="145">
                  <c:v>64.137</c:v>
                </c:pt>
                <c:pt idx="146">
                  <c:v>63.637999999999998</c:v>
                </c:pt>
                <c:pt idx="147">
                  <c:v>64.206999999999994</c:v>
                </c:pt>
                <c:pt idx="148">
                  <c:v>63.637</c:v>
                </c:pt>
                <c:pt idx="149">
                  <c:v>64.694000000000003</c:v>
                </c:pt>
                <c:pt idx="150">
                  <c:v>64.44</c:v>
                </c:pt>
                <c:pt idx="151">
                  <c:v>64.409000000000006</c:v>
                </c:pt>
                <c:pt idx="152">
                  <c:v>64.438999999999993</c:v>
                </c:pt>
                <c:pt idx="153">
                  <c:v>64.013999999999996</c:v>
                </c:pt>
                <c:pt idx="154">
                  <c:v>63.933999999999997</c:v>
                </c:pt>
                <c:pt idx="155">
                  <c:v>64.069999999999993</c:v>
                </c:pt>
                <c:pt idx="156">
                  <c:v>63.8</c:v>
                </c:pt>
                <c:pt idx="157">
                  <c:v>64.692999999999998</c:v>
                </c:pt>
                <c:pt idx="158">
                  <c:v>64.409000000000006</c:v>
                </c:pt>
                <c:pt idx="159">
                  <c:v>64.385999999999996</c:v>
                </c:pt>
                <c:pt idx="160">
                  <c:v>64.507000000000005</c:v>
                </c:pt>
                <c:pt idx="161">
                  <c:v>63.878</c:v>
                </c:pt>
                <c:pt idx="162">
                  <c:v>63.906999999999996</c:v>
                </c:pt>
                <c:pt idx="163">
                  <c:v>64.222999999999999</c:v>
                </c:pt>
                <c:pt idx="164">
                  <c:v>63.86</c:v>
                </c:pt>
                <c:pt idx="165">
                  <c:v>64.739000000000004</c:v>
                </c:pt>
                <c:pt idx="166">
                  <c:v>64.438999999999993</c:v>
                </c:pt>
                <c:pt idx="167">
                  <c:v>64.53</c:v>
                </c:pt>
                <c:pt idx="168">
                  <c:v>64.293999999999997</c:v>
                </c:pt>
                <c:pt idx="169">
                  <c:v>64.013000000000005</c:v>
                </c:pt>
                <c:pt idx="170">
                  <c:v>63.847999999999999</c:v>
                </c:pt>
                <c:pt idx="171">
                  <c:v>64.120999999999995</c:v>
                </c:pt>
                <c:pt idx="172">
                  <c:v>63.848999999999997</c:v>
                </c:pt>
                <c:pt idx="173">
                  <c:v>64.347999999999999</c:v>
                </c:pt>
                <c:pt idx="174">
                  <c:v>64.465000000000003</c:v>
                </c:pt>
                <c:pt idx="175">
                  <c:v>64.37</c:v>
                </c:pt>
                <c:pt idx="176">
                  <c:v>64.388999999999996</c:v>
                </c:pt>
                <c:pt idx="177">
                  <c:v>64.061000000000007</c:v>
                </c:pt>
                <c:pt idx="178">
                  <c:v>63.651000000000003</c:v>
                </c:pt>
                <c:pt idx="179">
                  <c:v>63.92</c:v>
                </c:pt>
                <c:pt idx="180">
                  <c:v>63.908999999999999</c:v>
                </c:pt>
                <c:pt idx="181">
                  <c:v>64.531000000000006</c:v>
                </c:pt>
                <c:pt idx="182">
                  <c:v>64.427999999999997</c:v>
                </c:pt>
                <c:pt idx="183">
                  <c:v>64.644999999999996</c:v>
                </c:pt>
                <c:pt idx="184">
                  <c:v>64.569999999999993</c:v>
                </c:pt>
                <c:pt idx="185">
                  <c:v>63.991999999999997</c:v>
                </c:pt>
                <c:pt idx="186">
                  <c:v>63.695999999999998</c:v>
                </c:pt>
                <c:pt idx="187">
                  <c:v>63.936999999999998</c:v>
                </c:pt>
                <c:pt idx="188">
                  <c:v>64.019000000000005</c:v>
                </c:pt>
                <c:pt idx="189">
                  <c:v>64.349999999999994</c:v>
                </c:pt>
                <c:pt idx="190">
                  <c:v>64.381</c:v>
                </c:pt>
                <c:pt idx="191">
                  <c:v>64.596999999999994</c:v>
                </c:pt>
                <c:pt idx="192">
                  <c:v>64.787999999999997</c:v>
                </c:pt>
                <c:pt idx="193">
                  <c:v>64.210999999999999</c:v>
                </c:pt>
                <c:pt idx="194">
                  <c:v>64.073999999999998</c:v>
                </c:pt>
                <c:pt idx="195">
                  <c:v>64.019000000000005</c:v>
                </c:pt>
                <c:pt idx="196">
                  <c:v>63.881999999999998</c:v>
                </c:pt>
                <c:pt idx="197">
                  <c:v>64.296000000000006</c:v>
                </c:pt>
                <c:pt idx="198">
                  <c:v>64.272999999999996</c:v>
                </c:pt>
                <c:pt idx="199">
                  <c:v>64.923000000000002</c:v>
                </c:pt>
                <c:pt idx="200">
                  <c:v>64.608000000000004</c:v>
                </c:pt>
                <c:pt idx="201">
                  <c:v>63.749000000000002</c:v>
                </c:pt>
                <c:pt idx="202">
                  <c:v>63.834000000000003</c:v>
                </c:pt>
                <c:pt idx="203">
                  <c:v>63.832000000000001</c:v>
                </c:pt>
                <c:pt idx="204">
                  <c:v>63.801000000000002</c:v>
                </c:pt>
                <c:pt idx="205">
                  <c:v>64.572999999999993</c:v>
                </c:pt>
                <c:pt idx="206">
                  <c:v>64.180999999999997</c:v>
                </c:pt>
                <c:pt idx="207">
                  <c:v>64.510999999999996</c:v>
                </c:pt>
                <c:pt idx="208">
                  <c:v>64.572000000000003</c:v>
                </c:pt>
                <c:pt idx="209">
                  <c:v>64.218999999999994</c:v>
                </c:pt>
                <c:pt idx="210">
                  <c:v>63.801000000000002</c:v>
                </c:pt>
                <c:pt idx="211">
                  <c:v>64.168000000000006</c:v>
                </c:pt>
                <c:pt idx="212">
                  <c:v>64.007999999999996</c:v>
                </c:pt>
                <c:pt idx="213">
                  <c:v>64.064999999999998</c:v>
                </c:pt>
                <c:pt idx="214">
                  <c:v>64.11</c:v>
                </c:pt>
                <c:pt idx="215">
                  <c:v>64.879000000000005</c:v>
                </c:pt>
                <c:pt idx="216">
                  <c:v>64.599000000000004</c:v>
                </c:pt>
                <c:pt idx="217">
                  <c:v>64.16</c:v>
                </c:pt>
                <c:pt idx="218">
                  <c:v>63.886000000000003</c:v>
                </c:pt>
                <c:pt idx="219">
                  <c:v>64.171999999999997</c:v>
                </c:pt>
                <c:pt idx="220">
                  <c:v>63.883000000000003</c:v>
                </c:pt>
                <c:pt idx="221">
                  <c:v>64.244</c:v>
                </c:pt>
                <c:pt idx="222">
                  <c:v>64.063999999999993</c:v>
                </c:pt>
                <c:pt idx="223">
                  <c:v>64.766999999999996</c:v>
                </c:pt>
                <c:pt idx="224">
                  <c:v>64.608000000000004</c:v>
                </c:pt>
                <c:pt idx="225">
                  <c:v>64.194999999999993</c:v>
                </c:pt>
                <c:pt idx="226">
                  <c:v>63.859000000000002</c:v>
                </c:pt>
                <c:pt idx="227">
                  <c:v>63.78</c:v>
                </c:pt>
                <c:pt idx="228">
                  <c:v>63.506</c:v>
                </c:pt>
                <c:pt idx="229">
                  <c:v>64.287000000000006</c:v>
                </c:pt>
                <c:pt idx="230">
                  <c:v>64.135999999999996</c:v>
                </c:pt>
                <c:pt idx="231">
                  <c:v>64.957999999999998</c:v>
                </c:pt>
                <c:pt idx="232">
                  <c:v>64.974999999999994</c:v>
                </c:pt>
                <c:pt idx="233">
                  <c:v>64.450999999999993</c:v>
                </c:pt>
                <c:pt idx="234">
                  <c:v>63.713000000000001</c:v>
                </c:pt>
                <c:pt idx="235">
                  <c:v>63.750999999999998</c:v>
                </c:pt>
                <c:pt idx="236">
                  <c:v>63.634</c:v>
                </c:pt>
                <c:pt idx="237">
                  <c:v>64.16</c:v>
                </c:pt>
                <c:pt idx="238">
                  <c:v>64.302999999999997</c:v>
                </c:pt>
                <c:pt idx="239">
                  <c:v>64.756</c:v>
                </c:pt>
                <c:pt idx="240">
                  <c:v>64.52</c:v>
                </c:pt>
                <c:pt idx="241">
                  <c:v>64.540999999999997</c:v>
                </c:pt>
                <c:pt idx="242">
                  <c:v>64.132999999999996</c:v>
                </c:pt>
                <c:pt idx="243">
                  <c:v>63.856999999999999</c:v>
                </c:pt>
                <c:pt idx="244">
                  <c:v>63.981999999999999</c:v>
                </c:pt>
                <c:pt idx="245">
                  <c:v>64.227999999999994</c:v>
                </c:pt>
                <c:pt idx="246">
                  <c:v>64.016000000000005</c:v>
                </c:pt>
                <c:pt idx="247">
                  <c:v>64.802999999999997</c:v>
                </c:pt>
                <c:pt idx="248">
                  <c:v>64.570999999999998</c:v>
                </c:pt>
                <c:pt idx="249">
                  <c:v>64.381</c:v>
                </c:pt>
                <c:pt idx="250">
                  <c:v>64.272000000000006</c:v>
                </c:pt>
                <c:pt idx="251">
                  <c:v>63.874000000000002</c:v>
                </c:pt>
                <c:pt idx="252">
                  <c:v>63.843000000000004</c:v>
                </c:pt>
                <c:pt idx="253">
                  <c:v>64.277000000000001</c:v>
                </c:pt>
                <c:pt idx="254">
                  <c:v>64.317999999999998</c:v>
                </c:pt>
                <c:pt idx="255">
                  <c:v>64.784000000000006</c:v>
                </c:pt>
                <c:pt idx="256">
                  <c:v>64.361999999999995</c:v>
                </c:pt>
                <c:pt idx="257">
                  <c:v>64.483000000000004</c:v>
                </c:pt>
                <c:pt idx="258">
                  <c:v>64.197000000000003</c:v>
                </c:pt>
                <c:pt idx="259">
                  <c:v>63.939</c:v>
                </c:pt>
                <c:pt idx="260">
                  <c:v>63.686</c:v>
                </c:pt>
                <c:pt idx="261">
                  <c:v>63.914999999999999</c:v>
                </c:pt>
                <c:pt idx="262">
                  <c:v>63.93</c:v>
                </c:pt>
                <c:pt idx="263">
                  <c:v>64.736999999999995</c:v>
                </c:pt>
                <c:pt idx="264">
                  <c:v>64.341999999999999</c:v>
                </c:pt>
                <c:pt idx="265">
                  <c:v>64.346000000000004</c:v>
                </c:pt>
                <c:pt idx="266">
                  <c:v>64.186000000000007</c:v>
                </c:pt>
                <c:pt idx="267">
                  <c:v>64.016000000000005</c:v>
                </c:pt>
                <c:pt idx="268">
                  <c:v>63.57</c:v>
                </c:pt>
                <c:pt idx="269">
                  <c:v>64.022000000000006</c:v>
                </c:pt>
                <c:pt idx="270">
                  <c:v>63.920999999999999</c:v>
                </c:pt>
                <c:pt idx="271">
                  <c:v>64.650999999999996</c:v>
                </c:pt>
                <c:pt idx="272">
                  <c:v>64.616</c:v>
                </c:pt>
                <c:pt idx="273">
                  <c:v>64.575999999999993</c:v>
                </c:pt>
                <c:pt idx="274">
                  <c:v>64.652000000000001</c:v>
                </c:pt>
                <c:pt idx="275">
                  <c:v>64.034000000000006</c:v>
                </c:pt>
                <c:pt idx="276">
                  <c:v>63.82</c:v>
                </c:pt>
                <c:pt idx="277">
                  <c:v>64.167000000000002</c:v>
                </c:pt>
                <c:pt idx="278">
                  <c:v>63.847999999999999</c:v>
                </c:pt>
                <c:pt idx="279">
                  <c:v>64.516999999999996</c:v>
                </c:pt>
                <c:pt idx="280">
                  <c:v>64.515000000000001</c:v>
                </c:pt>
                <c:pt idx="281">
                  <c:v>64.430000000000007</c:v>
                </c:pt>
                <c:pt idx="282">
                  <c:v>64.277000000000001</c:v>
                </c:pt>
                <c:pt idx="283">
                  <c:v>64.045000000000002</c:v>
                </c:pt>
                <c:pt idx="284">
                  <c:v>63.819000000000003</c:v>
                </c:pt>
                <c:pt idx="285">
                  <c:v>63.945</c:v>
                </c:pt>
                <c:pt idx="286">
                  <c:v>64.043000000000006</c:v>
                </c:pt>
                <c:pt idx="287">
                  <c:v>64.617000000000004</c:v>
                </c:pt>
                <c:pt idx="288">
                  <c:v>64.331000000000003</c:v>
                </c:pt>
                <c:pt idx="289">
                  <c:v>64.569000000000003</c:v>
                </c:pt>
                <c:pt idx="290">
                  <c:v>64.361999999999995</c:v>
                </c:pt>
                <c:pt idx="291">
                  <c:v>64.147999999999996</c:v>
                </c:pt>
                <c:pt idx="292">
                  <c:v>63.773000000000003</c:v>
                </c:pt>
                <c:pt idx="293">
                  <c:v>64.152000000000001</c:v>
                </c:pt>
                <c:pt idx="294">
                  <c:v>63.985999999999997</c:v>
                </c:pt>
                <c:pt idx="295">
                  <c:v>64.525999999999996</c:v>
                </c:pt>
                <c:pt idx="296">
                  <c:v>64.373000000000005</c:v>
                </c:pt>
                <c:pt idx="297">
                  <c:v>64.965000000000003</c:v>
                </c:pt>
                <c:pt idx="298">
                  <c:v>64.37</c:v>
                </c:pt>
                <c:pt idx="299">
                  <c:v>64.009</c:v>
                </c:pt>
                <c:pt idx="300">
                  <c:v>63.713000000000001</c:v>
                </c:pt>
                <c:pt idx="301">
                  <c:v>64.066000000000003</c:v>
                </c:pt>
                <c:pt idx="302">
                  <c:v>63.780999999999999</c:v>
                </c:pt>
                <c:pt idx="303">
                  <c:v>64.286000000000001</c:v>
                </c:pt>
                <c:pt idx="304">
                  <c:v>64.308999999999997</c:v>
                </c:pt>
                <c:pt idx="305">
                  <c:v>64.623999999999995</c:v>
                </c:pt>
                <c:pt idx="306">
                  <c:v>64.347999999999999</c:v>
                </c:pt>
                <c:pt idx="307">
                  <c:v>63.951999999999998</c:v>
                </c:pt>
                <c:pt idx="308">
                  <c:v>63.668999999999997</c:v>
                </c:pt>
                <c:pt idx="309">
                  <c:v>64.177999999999997</c:v>
                </c:pt>
                <c:pt idx="310">
                  <c:v>63.944000000000003</c:v>
                </c:pt>
                <c:pt idx="311">
                  <c:v>64.177999999999997</c:v>
                </c:pt>
                <c:pt idx="312">
                  <c:v>64.352999999999994</c:v>
                </c:pt>
                <c:pt idx="313">
                  <c:v>64.587999999999994</c:v>
                </c:pt>
                <c:pt idx="314">
                  <c:v>64.540000000000006</c:v>
                </c:pt>
                <c:pt idx="315">
                  <c:v>64.153000000000006</c:v>
                </c:pt>
                <c:pt idx="316">
                  <c:v>63.776000000000003</c:v>
                </c:pt>
                <c:pt idx="317">
                  <c:v>64.052000000000007</c:v>
                </c:pt>
                <c:pt idx="318">
                  <c:v>63.982999999999997</c:v>
                </c:pt>
                <c:pt idx="319">
                  <c:v>64.304000000000002</c:v>
                </c:pt>
                <c:pt idx="320">
                  <c:v>64.453999999999994</c:v>
                </c:pt>
                <c:pt idx="321">
                  <c:v>64.837999999999994</c:v>
                </c:pt>
                <c:pt idx="322">
                  <c:v>64.777000000000001</c:v>
                </c:pt>
                <c:pt idx="323">
                  <c:v>64.203000000000003</c:v>
                </c:pt>
                <c:pt idx="324">
                  <c:v>63.776000000000003</c:v>
                </c:pt>
                <c:pt idx="325">
                  <c:v>63.917000000000002</c:v>
                </c:pt>
                <c:pt idx="326">
                  <c:v>63.465000000000003</c:v>
                </c:pt>
                <c:pt idx="327">
                  <c:v>64.400999999999996</c:v>
                </c:pt>
                <c:pt idx="328">
                  <c:v>64.251000000000005</c:v>
                </c:pt>
                <c:pt idx="329">
                  <c:v>64.825999999999993</c:v>
                </c:pt>
                <c:pt idx="330">
                  <c:v>64.680999999999997</c:v>
                </c:pt>
                <c:pt idx="331">
                  <c:v>64.084999999999994</c:v>
                </c:pt>
                <c:pt idx="332">
                  <c:v>63.933999999999997</c:v>
                </c:pt>
                <c:pt idx="333">
                  <c:v>63.795000000000002</c:v>
                </c:pt>
                <c:pt idx="334">
                  <c:v>63.793999999999997</c:v>
                </c:pt>
                <c:pt idx="335">
                  <c:v>64.158000000000001</c:v>
                </c:pt>
                <c:pt idx="336">
                  <c:v>64.221999999999994</c:v>
                </c:pt>
                <c:pt idx="337">
                  <c:v>64.745999999999995</c:v>
                </c:pt>
                <c:pt idx="338">
                  <c:v>64.554000000000002</c:v>
                </c:pt>
                <c:pt idx="339">
                  <c:v>64.224000000000004</c:v>
                </c:pt>
                <c:pt idx="340">
                  <c:v>63.904000000000003</c:v>
                </c:pt>
                <c:pt idx="341">
                  <c:v>63.884</c:v>
                </c:pt>
                <c:pt idx="342">
                  <c:v>63.844999999999999</c:v>
                </c:pt>
                <c:pt idx="343">
                  <c:v>64.307000000000002</c:v>
                </c:pt>
                <c:pt idx="344">
                  <c:v>64.150999999999996</c:v>
                </c:pt>
                <c:pt idx="345">
                  <c:v>64.733999999999995</c:v>
                </c:pt>
                <c:pt idx="346">
                  <c:v>64.683000000000007</c:v>
                </c:pt>
                <c:pt idx="347">
                  <c:v>64.075000000000003</c:v>
                </c:pt>
                <c:pt idx="348">
                  <c:v>63.957000000000001</c:v>
                </c:pt>
                <c:pt idx="349">
                  <c:v>63.618000000000002</c:v>
                </c:pt>
                <c:pt idx="350">
                  <c:v>63.78</c:v>
                </c:pt>
                <c:pt idx="351">
                  <c:v>64.209000000000003</c:v>
                </c:pt>
                <c:pt idx="352">
                  <c:v>64.445999999999998</c:v>
                </c:pt>
                <c:pt idx="353">
                  <c:v>64.712999999999994</c:v>
                </c:pt>
                <c:pt idx="354">
                  <c:v>64.649000000000001</c:v>
                </c:pt>
                <c:pt idx="355">
                  <c:v>64.266999999999996</c:v>
                </c:pt>
                <c:pt idx="356">
                  <c:v>64.051000000000002</c:v>
                </c:pt>
                <c:pt idx="357">
                  <c:v>63.942999999999998</c:v>
                </c:pt>
                <c:pt idx="358">
                  <c:v>63.841999999999999</c:v>
                </c:pt>
                <c:pt idx="359">
                  <c:v>64.295000000000002</c:v>
                </c:pt>
                <c:pt idx="360">
                  <c:v>64.033000000000001</c:v>
                </c:pt>
                <c:pt idx="361">
                  <c:v>64.616</c:v>
                </c:pt>
                <c:pt idx="362">
                  <c:v>64.495999999999995</c:v>
                </c:pt>
                <c:pt idx="363">
                  <c:v>64.313999999999993</c:v>
                </c:pt>
                <c:pt idx="364">
                  <c:v>64.046000000000006</c:v>
                </c:pt>
                <c:pt idx="365">
                  <c:v>63.944000000000003</c:v>
                </c:pt>
                <c:pt idx="366">
                  <c:v>63.933</c:v>
                </c:pt>
                <c:pt idx="367">
                  <c:v>64.233999999999995</c:v>
                </c:pt>
                <c:pt idx="368">
                  <c:v>63.895000000000003</c:v>
                </c:pt>
                <c:pt idx="369">
                  <c:v>64.887</c:v>
                </c:pt>
                <c:pt idx="370">
                  <c:v>64.507999999999996</c:v>
                </c:pt>
                <c:pt idx="371">
                  <c:v>64.427999999999997</c:v>
                </c:pt>
                <c:pt idx="372">
                  <c:v>64.113</c:v>
                </c:pt>
                <c:pt idx="373">
                  <c:v>63.951000000000001</c:v>
                </c:pt>
                <c:pt idx="374">
                  <c:v>64.06</c:v>
                </c:pt>
                <c:pt idx="375">
                  <c:v>63.921999999999997</c:v>
                </c:pt>
                <c:pt idx="376">
                  <c:v>63.838000000000001</c:v>
                </c:pt>
                <c:pt idx="377">
                  <c:v>64.688000000000002</c:v>
                </c:pt>
                <c:pt idx="378">
                  <c:v>64.727999999999994</c:v>
                </c:pt>
                <c:pt idx="379">
                  <c:v>64.281999999999996</c:v>
                </c:pt>
                <c:pt idx="380">
                  <c:v>64.394000000000005</c:v>
                </c:pt>
                <c:pt idx="381">
                  <c:v>64.216999999999999</c:v>
                </c:pt>
                <c:pt idx="382">
                  <c:v>63.67</c:v>
                </c:pt>
                <c:pt idx="383">
                  <c:v>64.012</c:v>
                </c:pt>
                <c:pt idx="384">
                  <c:v>63.884999999999998</c:v>
                </c:pt>
                <c:pt idx="385">
                  <c:v>64.760000000000005</c:v>
                </c:pt>
                <c:pt idx="386">
                  <c:v>64.429000000000002</c:v>
                </c:pt>
                <c:pt idx="387">
                  <c:v>64.507999999999996</c:v>
                </c:pt>
                <c:pt idx="388">
                  <c:v>64.417000000000002</c:v>
                </c:pt>
                <c:pt idx="389">
                  <c:v>63.826999999999998</c:v>
                </c:pt>
                <c:pt idx="390">
                  <c:v>63.643000000000001</c:v>
                </c:pt>
                <c:pt idx="391">
                  <c:v>63.860999999999997</c:v>
                </c:pt>
                <c:pt idx="392">
                  <c:v>63.706000000000003</c:v>
                </c:pt>
                <c:pt idx="393">
                  <c:v>64.753</c:v>
                </c:pt>
                <c:pt idx="394">
                  <c:v>64.459999999999994</c:v>
                </c:pt>
                <c:pt idx="395">
                  <c:v>64.561999999999998</c:v>
                </c:pt>
                <c:pt idx="396">
                  <c:v>64.290999999999997</c:v>
                </c:pt>
                <c:pt idx="397">
                  <c:v>64.183999999999997</c:v>
                </c:pt>
                <c:pt idx="398">
                  <c:v>64.043999999999997</c:v>
                </c:pt>
                <c:pt idx="399">
                  <c:v>64.162999999999997</c:v>
                </c:pt>
                <c:pt idx="400">
                  <c:v>64.12</c:v>
                </c:pt>
                <c:pt idx="401">
                  <c:v>64.668000000000006</c:v>
                </c:pt>
                <c:pt idx="402">
                  <c:v>64.338999999999999</c:v>
                </c:pt>
                <c:pt idx="403">
                  <c:v>64.795000000000002</c:v>
                </c:pt>
                <c:pt idx="404">
                  <c:v>64.165999999999997</c:v>
                </c:pt>
                <c:pt idx="405">
                  <c:v>64.087000000000003</c:v>
                </c:pt>
                <c:pt idx="406">
                  <c:v>63.631</c:v>
                </c:pt>
                <c:pt idx="407">
                  <c:v>63.622999999999998</c:v>
                </c:pt>
                <c:pt idx="408">
                  <c:v>63.658999999999999</c:v>
                </c:pt>
                <c:pt idx="409">
                  <c:v>64.42</c:v>
                </c:pt>
                <c:pt idx="410">
                  <c:v>64.409000000000006</c:v>
                </c:pt>
                <c:pt idx="411">
                  <c:v>64.736999999999995</c:v>
                </c:pt>
                <c:pt idx="412">
                  <c:v>64.45</c:v>
                </c:pt>
                <c:pt idx="413">
                  <c:v>64.13</c:v>
                </c:pt>
                <c:pt idx="414">
                  <c:v>63.887999999999998</c:v>
                </c:pt>
                <c:pt idx="415">
                  <c:v>64.069999999999993</c:v>
                </c:pt>
                <c:pt idx="416">
                  <c:v>64</c:v>
                </c:pt>
                <c:pt idx="417">
                  <c:v>64.402000000000001</c:v>
                </c:pt>
                <c:pt idx="418">
                  <c:v>64.087999999999994</c:v>
                </c:pt>
                <c:pt idx="419">
                  <c:v>64.661000000000001</c:v>
                </c:pt>
                <c:pt idx="420">
                  <c:v>64.766999999999996</c:v>
                </c:pt>
                <c:pt idx="421">
                  <c:v>64.043999999999997</c:v>
                </c:pt>
                <c:pt idx="422">
                  <c:v>63.881</c:v>
                </c:pt>
                <c:pt idx="423">
                  <c:v>63.795000000000002</c:v>
                </c:pt>
                <c:pt idx="424">
                  <c:v>63.869</c:v>
                </c:pt>
                <c:pt idx="425">
                  <c:v>64.259</c:v>
                </c:pt>
                <c:pt idx="426">
                  <c:v>64.091999999999999</c:v>
                </c:pt>
                <c:pt idx="427">
                  <c:v>65.075999999999993</c:v>
                </c:pt>
                <c:pt idx="428">
                  <c:v>64.534999999999997</c:v>
                </c:pt>
                <c:pt idx="429">
                  <c:v>64.007000000000005</c:v>
                </c:pt>
                <c:pt idx="430">
                  <c:v>63.835000000000001</c:v>
                </c:pt>
                <c:pt idx="431">
                  <c:v>63.823</c:v>
                </c:pt>
                <c:pt idx="432">
                  <c:v>64.031000000000006</c:v>
                </c:pt>
                <c:pt idx="433">
                  <c:v>64.445999999999998</c:v>
                </c:pt>
                <c:pt idx="434">
                  <c:v>64.215000000000003</c:v>
                </c:pt>
                <c:pt idx="435">
                  <c:v>64.834999999999994</c:v>
                </c:pt>
                <c:pt idx="436">
                  <c:v>64.600999999999999</c:v>
                </c:pt>
                <c:pt idx="437">
                  <c:v>64.269000000000005</c:v>
                </c:pt>
                <c:pt idx="438">
                  <c:v>63.951000000000001</c:v>
                </c:pt>
                <c:pt idx="439">
                  <c:v>63.951999999999998</c:v>
                </c:pt>
                <c:pt idx="440">
                  <c:v>64.006</c:v>
                </c:pt>
                <c:pt idx="441">
                  <c:v>64.567999999999998</c:v>
                </c:pt>
                <c:pt idx="442">
                  <c:v>64.043000000000006</c:v>
                </c:pt>
                <c:pt idx="443">
                  <c:v>64.751999999999995</c:v>
                </c:pt>
                <c:pt idx="444">
                  <c:v>64.683000000000007</c:v>
                </c:pt>
                <c:pt idx="445">
                  <c:v>63.985999999999997</c:v>
                </c:pt>
                <c:pt idx="446">
                  <c:v>64.191999999999993</c:v>
                </c:pt>
                <c:pt idx="447">
                  <c:v>64.066999999999993</c:v>
                </c:pt>
                <c:pt idx="448">
                  <c:v>63.857999999999997</c:v>
                </c:pt>
                <c:pt idx="449">
                  <c:v>64.334000000000003</c:v>
                </c:pt>
                <c:pt idx="450">
                  <c:v>64.069999999999993</c:v>
                </c:pt>
                <c:pt idx="451">
                  <c:v>64.936000000000007</c:v>
                </c:pt>
                <c:pt idx="452">
                  <c:v>64.468000000000004</c:v>
                </c:pt>
                <c:pt idx="453">
                  <c:v>64.522000000000006</c:v>
                </c:pt>
                <c:pt idx="454">
                  <c:v>63.902999999999999</c:v>
                </c:pt>
                <c:pt idx="455">
                  <c:v>63.857999999999997</c:v>
                </c:pt>
                <c:pt idx="456">
                  <c:v>63.613</c:v>
                </c:pt>
                <c:pt idx="457">
                  <c:v>64.231999999999999</c:v>
                </c:pt>
                <c:pt idx="458">
                  <c:v>64.259</c:v>
                </c:pt>
                <c:pt idx="459">
                  <c:v>64.373000000000005</c:v>
                </c:pt>
                <c:pt idx="460">
                  <c:v>64.555999999999997</c:v>
                </c:pt>
                <c:pt idx="461">
                  <c:v>64.123000000000005</c:v>
                </c:pt>
                <c:pt idx="462">
                  <c:v>64.009</c:v>
                </c:pt>
                <c:pt idx="463">
                  <c:v>63.704000000000001</c:v>
                </c:pt>
                <c:pt idx="464">
                  <c:v>63.734999999999999</c:v>
                </c:pt>
                <c:pt idx="465">
                  <c:v>64.200999999999993</c:v>
                </c:pt>
                <c:pt idx="466">
                  <c:v>64.177999999999997</c:v>
                </c:pt>
                <c:pt idx="467">
                  <c:v>64.992000000000004</c:v>
                </c:pt>
                <c:pt idx="468">
                  <c:v>64.769000000000005</c:v>
                </c:pt>
                <c:pt idx="469">
                  <c:v>64.281999999999996</c:v>
                </c:pt>
                <c:pt idx="470">
                  <c:v>64.241</c:v>
                </c:pt>
                <c:pt idx="471">
                  <c:v>64.001999999999995</c:v>
                </c:pt>
                <c:pt idx="472">
                  <c:v>63.908000000000001</c:v>
                </c:pt>
                <c:pt idx="473">
                  <c:v>64.215999999999994</c:v>
                </c:pt>
                <c:pt idx="474">
                  <c:v>63.960999999999999</c:v>
                </c:pt>
                <c:pt idx="475">
                  <c:v>65.004999999999995</c:v>
                </c:pt>
                <c:pt idx="476">
                  <c:v>64.688999999999993</c:v>
                </c:pt>
                <c:pt idx="477">
                  <c:v>64.305999999999997</c:v>
                </c:pt>
                <c:pt idx="478">
                  <c:v>64.09</c:v>
                </c:pt>
                <c:pt idx="479">
                  <c:v>63.746000000000002</c:v>
                </c:pt>
                <c:pt idx="480">
                  <c:v>63.789000000000001</c:v>
                </c:pt>
                <c:pt idx="481">
                  <c:v>64.22</c:v>
                </c:pt>
                <c:pt idx="482">
                  <c:v>63.749000000000002</c:v>
                </c:pt>
                <c:pt idx="483">
                  <c:v>64.713999999999999</c:v>
                </c:pt>
                <c:pt idx="484">
                  <c:v>64.552000000000007</c:v>
                </c:pt>
                <c:pt idx="485">
                  <c:v>64.207999999999998</c:v>
                </c:pt>
                <c:pt idx="486">
                  <c:v>64.106999999999999</c:v>
                </c:pt>
                <c:pt idx="487">
                  <c:v>64.212999999999994</c:v>
                </c:pt>
                <c:pt idx="488">
                  <c:v>63.65</c:v>
                </c:pt>
                <c:pt idx="489">
                  <c:v>64.198999999999998</c:v>
                </c:pt>
                <c:pt idx="490">
                  <c:v>63.963000000000001</c:v>
                </c:pt>
                <c:pt idx="491">
                  <c:v>64.347999999999999</c:v>
                </c:pt>
                <c:pt idx="492">
                  <c:v>64.688999999999993</c:v>
                </c:pt>
                <c:pt idx="493">
                  <c:v>64.381</c:v>
                </c:pt>
                <c:pt idx="494">
                  <c:v>64.414000000000001</c:v>
                </c:pt>
                <c:pt idx="495">
                  <c:v>63.972000000000001</c:v>
                </c:pt>
                <c:pt idx="496">
                  <c:v>63.917000000000002</c:v>
                </c:pt>
                <c:pt idx="497">
                  <c:v>63.917000000000002</c:v>
                </c:pt>
              </c:numCache>
            </c:numRef>
          </c:yVal>
          <c:smooth val="0"/>
          <c:extLst>
            <c:ext xmlns:c16="http://schemas.microsoft.com/office/drawing/2014/chart" uri="{C3380CC4-5D6E-409C-BE32-E72D297353CC}">
              <c16:uniqueId val="{00000010-AD64-4B4F-BA78-50FEB1FB2C59}"/>
            </c:ext>
          </c:extLst>
        </c:ser>
        <c:ser>
          <c:idx val="17"/>
          <c:order val="17"/>
          <c:tx>
            <c:strRef>
              <c:f>'Layer Time'!$S$1</c:f>
              <c:strCache>
                <c:ptCount val="1"/>
                <c:pt idx="0">
                  <c:v>monotonic</c:v>
                </c:pt>
              </c:strCache>
            </c:strRef>
          </c:tx>
          <c:spPr>
            <a:ln w="19050" cap="rnd">
              <a:solidFill>
                <a:schemeClr val="accent6">
                  <a:lumMod val="80000"/>
                  <a:lumOff val="2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Time'!$S$2:$S$499</c:f>
              <c:numCache>
                <c:formatCode>General</c:formatCode>
                <c:ptCount val="498"/>
                <c:pt idx="0">
                  <c:v>54.968000000000004</c:v>
                </c:pt>
                <c:pt idx="1">
                  <c:v>56.158000000000001</c:v>
                </c:pt>
                <c:pt idx="2">
                  <c:v>54.997999999999998</c:v>
                </c:pt>
                <c:pt idx="3">
                  <c:v>54.997999999999998</c:v>
                </c:pt>
                <c:pt idx="4">
                  <c:v>54.997999999999998</c:v>
                </c:pt>
                <c:pt idx="5">
                  <c:v>54.997999999999998</c:v>
                </c:pt>
                <c:pt idx="6">
                  <c:v>54.997999999999998</c:v>
                </c:pt>
                <c:pt idx="7">
                  <c:v>54.997999999999998</c:v>
                </c:pt>
                <c:pt idx="8">
                  <c:v>54.997999999999998</c:v>
                </c:pt>
                <c:pt idx="9">
                  <c:v>54.997999999999998</c:v>
                </c:pt>
                <c:pt idx="10">
                  <c:v>54.997999999999998</c:v>
                </c:pt>
                <c:pt idx="11">
                  <c:v>54.997999999999998</c:v>
                </c:pt>
                <c:pt idx="12">
                  <c:v>54.997999999999998</c:v>
                </c:pt>
                <c:pt idx="13">
                  <c:v>54.997999999999998</c:v>
                </c:pt>
                <c:pt idx="14">
                  <c:v>54.997999999999998</c:v>
                </c:pt>
                <c:pt idx="15">
                  <c:v>54.997999999999998</c:v>
                </c:pt>
                <c:pt idx="16">
                  <c:v>54.997999999999998</c:v>
                </c:pt>
                <c:pt idx="17">
                  <c:v>54.997999999999998</c:v>
                </c:pt>
                <c:pt idx="18">
                  <c:v>54.997999999999998</c:v>
                </c:pt>
                <c:pt idx="19">
                  <c:v>54.997999999999998</c:v>
                </c:pt>
                <c:pt idx="20">
                  <c:v>54.997999999999998</c:v>
                </c:pt>
                <c:pt idx="21">
                  <c:v>54.997999999999998</c:v>
                </c:pt>
                <c:pt idx="22">
                  <c:v>54.997999999999998</c:v>
                </c:pt>
                <c:pt idx="23">
                  <c:v>54.997999999999998</c:v>
                </c:pt>
                <c:pt idx="24">
                  <c:v>54.997999999999998</c:v>
                </c:pt>
                <c:pt idx="25">
                  <c:v>54.997999999999998</c:v>
                </c:pt>
                <c:pt idx="26">
                  <c:v>54.997999999999998</c:v>
                </c:pt>
                <c:pt idx="27">
                  <c:v>54.997999999999998</c:v>
                </c:pt>
                <c:pt idx="28">
                  <c:v>54.997999999999998</c:v>
                </c:pt>
                <c:pt idx="29">
                  <c:v>54.997999999999998</c:v>
                </c:pt>
                <c:pt idx="30">
                  <c:v>54.997999999999998</c:v>
                </c:pt>
                <c:pt idx="31">
                  <c:v>54.997999999999998</c:v>
                </c:pt>
                <c:pt idx="32">
                  <c:v>54.997999999999998</c:v>
                </c:pt>
                <c:pt idx="33">
                  <c:v>54.997999999999998</c:v>
                </c:pt>
                <c:pt idx="34">
                  <c:v>54.997999999999998</c:v>
                </c:pt>
                <c:pt idx="35">
                  <c:v>54.997999999999998</c:v>
                </c:pt>
                <c:pt idx="36">
                  <c:v>54.997999999999998</c:v>
                </c:pt>
                <c:pt idx="37">
                  <c:v>54.997999999999998</c:v>
                </c:pt>
                <c:pt idx="38">
                  <c:v>54.997999999999998</c:v>
                </c:pt>
                <c:pt idx="39">
                  <c:v>54.997999999999998</c:v>
                </c:pt>
                <c:pt idx="40">
                  <c:v>54.997999999999998</c:v>
                </c:pt>
                <c:pt idx="41">
                  <c:v>54.997999999999998</c:v>
                </c:pt>
                <c:pt idx="42">
                  <c:v>54.997999999999998</c:v>
                </c:pt>
                <c:pt idx="43">
                  <c:v>54.997999999999998</c:v>
                </c:pt>
                <c:pt idx="44">
                  <c:v>54.997999999999998</c:v>
                </c:pt>
                <c:pt idx="45">
                  <c:v>54.997999999999998</c:v>
                </c:pt>
                <c:pt idx="46">
                  <c:v>54.997999999999998</c:v>
                </c:pt>
                <c:pt idx="47">
                  <c:v>54.997999999999998</c:v>
                </c:pt>
                <c:pt idx="48">
                  <c:v>54.997999999999998</c:v>
                </c:pt>
                <c:pt idx="49">
                  <c:v>54.997999999999998</c:v>
                </c:pt>
                <c:pt idx="50">
                  <c:v>54.997999999999998</c:v>
                </c:pt>
                <c:pt idx="51">
                  <c:v>54.997999999999998</c:v>
                </c:pt>
                <c:pt idx="52">
                  <c:v>54.997999999999998</c:v>
                </c:pt>
                <c:pt idx="53">
                  <c:v>54.997999999999998</c:v>
                </c:pt>
                <c:pt idx="54">
                  <c:v>54.997999999999998</c:v>
                </c:pt>
                <c:pt idx="55">
                  <c:v>54.997999999999998</c:v>
                </c:pt>
                <c:pt idx="56">
                  <c:v>54.997999999999998</c:v>
                </c:pt>
                <c:pt idx="57">
                  <c:v>54.997999999999998</c:v>
                </c:pt>
                <c:pt idx="58">
                  <c:v>54.997999999999998</c:v>
                </c:pt>
                <c:pt idx="59">
                  <c:v>54.997999999999998</c:v>
                </c:pt>
                <c:pt idx="60">
                  <c:v>54.997999999999998</c:v>
                </c:pt>
                <c:pt idx="61">
                  <c:v>54.997999999999998</c:v>
                </c:pt>
                <c:pt idx="62">
                  <c:v>54.997999999999998</c:v>
                </c:pt>
                <c:pt idx="63">
                  <c:v>54.997999999999998</c:v>
                </c:pt>
                <c:pt idx="64">
                  <c:v>54.997999999999998</c:v>
                </c:pt>
                <c:pt idx="65">
                  <c:v>54.997999999999998</c:v>
                </c:pt>
                <c:pt idx="66">
                  <c:v>54.997999999999998</c:v>
                </c:pt>
                <c:pt idx="67">
                  <c:v>54.997999999999998</c:v>
                </c:pt>
                <c:pt idx="68">
                  <c:v>54.997999999999998</c:v>
                </c:pt>
                <c:pt idx="69">
                  <c:v>54.997999999999998</c:v>
                </c:pt>
                <c:pt idx="70">
                  <c:v>54.997999999999998</c:v>
                </c:pt>
                <c:pt idx="71">
                  <c:v>54.997999999999998</c:v>
                </c:pt>
                <c:pt idx="72">
                  <c:v>54.997999999999998</c:v>
                </c:pt>
                <c:pt idx="73">
                  <c:v>54.997999999999998</c:v>
                </c:pt>
                <c:pt idx="74">
                  <c:v>54.997999999999998</c:v>
                </c:pt>
                <c:pt idx="75">
                  <c:v>54.997999999999998</c:v>
                </c:pt>
                <c:pt idx="76">
                  <c:v>54.997999999999998</c:v>
                </c:pt>
                <c:pt idx="77">
                  <c:v>54.997999999999998</c:v>
                </c:pt>
                <c:pt idx="78">
                  <c:v>54.997999999999998</c:v>
                </c:pt>
                <c:pt idx="79">
                  <c:v>54.997999999999998</c:v>
                </c:pt>
                <c:pt idx="80">
                  <c:v>54.997999999999998</c:v>
                </c:pt>
                <c:pt idx="81">
                  <c:v>54.997999999999998</c:v>
                </c:pt>
                <c:pt idx="82">
                  <c:v>54.997999999999998</c:v>
                </c:pt>
                <c:pt idx="83">
                  <c:v>54.997999999999998</c:v>
                </c:pt>
                <c:pt idx="84">
                  <c:v>54.997999999999998</c:v>
                </c:pt>
                <c:pt idx="85">
                  <c:v>54.997999999999998</c:v>
                </c:pt>
                <c:pt idx="86">
                  <c:v>54.997999999999998</c:v>
                </c:pt>
                <c:pt idx="87">
                  <c:v>54.997999999999998</c:v>
                </c:pt>
                <c:pt idx="88">
                  <c:v>54.997999999999998</c:v>
                </c:pt>
                <c:pt idx="89">
                  <c:v>54.997999999999998</c:v>
                </c:pt>
                <c:pt idx="90">
                  <c:v>54.997999999999998</c:v>
                </c:pt>
                <c:pt idx="91">
                  <c:v>54.997999999999998</c:v>
                </c:pt>
                <c:pt idx="92">
                  <c:v>54.997999999999998</c:v>
                </c:pt>
                <c:pt idx="93">
                  <c:v>54.997999999999998</c:v>
                </c:pt>
                <c:pt idx="94">
                  <c:v>54.997999999999998</c:v>
                </c:pt>
                <c:pt idx="95">
                  <c:v>54.997999999999998</c:v>
                </c:pt>
                <c:pt idx="96">
                  <c:v>54.997999999999998</c:v>
                </c:pt>
                <c:pt idx="97">
                  <c:v>54.997999999999998</c:v>
                </c:pt>
                <c:pt idx="98">
                  <c:v>54.997999999999998</c:v>
                </c:pt>
                <c:pt idx="99">
                  <c:v>54.997999999999998</c:v>
                </c:pt>
                <c:pt idx="100">
                  <c:v>54.997999999999998</c:v>
                </c:pt>
                <c:pt idx="101">
                  <c:v>54.997999999999998</c:v>
                </c:pt>
                <c:pt idx="102">
                  <c:v>54.997999999999998</c:v>
                </c:pt>
                <c:pt idx="103">
                  <c:v>54.997999999999998</c:v>
                </c:pt>
                <c:pt idx="104">
                  <c:v>54.997999999999998</c:v>
                </c:pt>
                <c:pt idx="105">
                  <c:v>54.997999999999998</c:v>
                </c:pt>
                <c:pt idx="106">
                  <c:v>54.997999999999998</c:v>
                </c:pt>
                <c:pt idx="107">
                  <c:v>54.997999999999998</c:v>
                </c:pt>
                <c:pt idx="108">
                  <c:v>54.997999999999998</c:v>
                </c:pt>
                <c:pt idx="109">
                  <c:v>54.997999999999998</c:v>
                </c:pt>
                <c:pt idx="110">
                  <c:v>54.997999999999998</c:v>
                </c:pt>
                <c:pt idx="111">
                  <c:v>54.997999999999998</c:v>
                </c:pt>
                <c:pt idx="112">
                  <c:v>54.997999999999998</c:v>
                </c:pt>
                <c:pt idx="113">
                  <c:v>54.997999999999998</c:v>
                </c:pt>
                <c:pt idx="114">
                  <c:v>54.997999999999998</c:v>
                </c:pt>
                <c:pt idx="115">
                  <c:v>54.997999999999998</c:v>
                </c:pt>
                <c:pt idx="116">
                  <c:v>54.997999999999998</c:v>
                </c:pt>
                <c:pt idx="117">
                  <c:v>54.997999999999998</c:v>
                </c:pt>
                <c:pt idx="118">
                  <c:v>54.997999999999998</c:v>
                </c:pt>
                <c:pt idx="119">
                  <c:v>54.997999999999998</c:v>
                </c:pt>
                <c:pt idx="120">
                  <c:v>54.997999999999998</c:v>
                </c:pt>
                <c:pt idx="121">
                  <c:v>54.997999999999998</c:v>
                </c:pt>
                <c:pt idx="122">
                  <c:v>54.997999999999998</c:v>
                </c:pt>
                <c:pt idx="123">
                  <c:v>54.997999999999998</c:v>
                </c:pt>
                <c:pt idx="124">
                  <c:v>54.997999999999998</c:v>
                </c:pt>
                <c:pt idx="125">
                  <c:v>54.997999999999998</c:v>
                </c:pt>
                <c:pt idx="126">
                  <c:v>54.997999999999998</c:v>
                </c:pt>
                <c:pt idx="127">
                  <c:v>54.997999999999998</c:v>
                </c:pt>
                <c:pt idx="128">
                  <c:v>54.997999999999998</c:v>
                </c:pt>
                <c:pt idx="129">
                  <c:v>54.997999999999998</c:v>
                </c:pt>
                <c:pt idx="130">
                  <c:v>54.997999999999998</c:v>
                </c:pt>
                <c:pt idx="131">
                  <c:v>54.997999999999998</c:v>
                </c:pt>
                <c:pt idx="132">
                  <c:v>54.997999999999998</c:v>
                </c:pt>
                <c:pt idx="133">
                  <c:v>54.997999999999998</c:v>
                </c:pt>
                <c:pt idx="134">
                  <c:v>54.997999999999998</c:v>
                </c:pt>
                <c:pt idx="135">
                  <c:v>54.997999999999998</c:v>
                </c:pt>
                <c:pt idx="136">
                  <c:v>54.997999999999998</c:v>
                </c:pt>
                <c:pt idx="137">
                  <c:v>54.997999999999998</c:v>
                </c:pt>
                <c:pt idx="138">
                  <c:v>54.997999999999998</c:v>
                </c:pt>
                <c:pt idx="139">
                  <c:v>54.997999999999998</c:v>
                </c:pt>
                <c:pt idx="140">
                  <c:v>54.997999999999998</c:v>
                </c:pt>
                <c:pt idx="141">
                  <c:v>54.997999999999998</c:v>
                </c:pt>
                <c:pt idx="142">
                  <c:v>54.997999999999998</c:v>
                </c:pt>
                <c:pt idx="143">
                  <c:v>54.997999999999998</c:v>
                </c:pt>
                <c:pt idx="144">
                  <c:v>54.997999999999998</c:v>
                </c:pt>
                <c:pt idx="145">
                  <c:v>54.997999999999998</c:v>
                </c:pt>
                <c:pt idx="146">
                  <c:v>54.997999999999998</c:v>
                </c:pt>
                <c:pt idx="147">
                  <c:v>54.997999999999998</c:v>
                </c:pt>
                <c:pt idx="148">
                  <c:v>54.997999999999998</c:v>
                </c:pt>
                <c:pt idx="149">
                  <c:v>54.997999999999998</c:v>
                </c:pt>
                <c:pt idx="150">
                  <c:v>54.997999999999998</c:v>
                </c:pt>
                <c:pt idx="151">
                  <c:v>54.997999999999998</c:v>
                </c:pt>
                <c:pt idx="152">
                  <c:v>54.997999999999998</c:v>
                </c:pt>
                <c:pt idx="153">
                  <c:v>54.997999999999998</c:v>
                </c:pt>
                <c:pt idx="154">
                  <c:v>54.997999999999998</c:v>
                </c:pt>
                <c:pt idx="155">
                  <c:v>54.997999999999998</c:v>
                </c:pt>
                <c:pt idx="156">
                  <c:v>54.997999999999998</c:v>
                </c:pt>
                <c:pt idx="157">
                  <c:v>54.997999999999998</c:v>
                </c:pt>
                <c:pt idx="158">
                  <c:v>54.997999999999998</c:v>
                </c:pt>
                <c:pt idx="159">
                  <c:v>54.997999999999998</c:v>
                </c:pt>
                <c:pt idx="160">
                  <c:v>54.997999999999998</c:v>
                </c:pt>
                <c:pt idx="161">
                  <c:v>54.997999999999998</c:v>
                </c:pt>
                <c:pt idx="162">
                  <c:v>54.997999999999998</c:v>
                </c:pt>
                <c:pt idx="163">
                  <c:v>54.997999999999998</c:v>
                </c:pt>
                <c:pt idx="164">
                  <c:v>54.997999999999998</c:v>
                </c:pt>
                <c:pt idx="165">
                  <c:v>54.997999999999998</c:v>
                </c:pt>
                <c:pt idx="166">
                  <c:v>54.997999999999998</c:v>
                </c:pt>
                <c:pt idx="167">
                  <c:v>54.997999999999998</c:v>
                </c:pt>
                <c:pt idx="168">
                  <c:v>54.997999999999998</c:v>
                </c:pt>
                <c:pt idx="169">
                  <c:v>54.997999999999998</c:v>
                </c:pt>
                <c:pt idx="170">
                  <c:v>54.997999999999998</c:v>
                </c:pt>
                <c:pt idx="171">
                  <c:v>54.997999999999998</c:v>
                </c:pt>
                <c:pt idx="172">
                  <c:v>54.997999999999998</c:v>
                </c:pt>
                <c:pt idx="173">
                  <c:v>54.997999999999998</c:v>
                </c:pt>
                <c:pt idx="174">
                  <c:v>54.997999999999998</c:v>
                </c:pt>
                <c:pt idx="175">
                  <c:v>54.997999999999998</c:v>
                </c:pt>
                <c:pt idx="176">
                  <c:v>54.997999999999998</c:v>
                </c:pt>
                <c:pt idx="177">
                  <c:v>54.997999999999998</c:v>
                </c:pt>
                <c:pt idx="178">
                  <c:v>54.997999999999998</c:v>
                </c:pt>
                <c:pt idx="179">
                  <c:v>54.997999999999998</c:v>
                </c:pt>
                <c:pt idx="180">
                  <c:v>54.997999999999998</c:v>
                </c:pt>
                <c:pt idx="181">
                  <c:v>54.997999999999998</c:v>
                </c:pt>
                <c:pt idx="182">
                  <c:v>54.997999999999998</c:v>
                </c:pt>
                <c:pt idx="183">
                  <c:v>54.997999999999998</c:v>
                </c:pt>
                <c:pt idx="184">
                  <c:v>54.997999999999998</c:v>
                </c:pt>
                <c:pt idx="185">
                  <c:v>54.997999999999998</c:v>
                </c:pt>
                <c:pt idx="186">
                  <c:v>54.997999999999998</c:v>
                </c:pt>
                <c:pt idx="187">
                  <c:v>54.997999999999998</c:v>
                </c:pt>
                <c:pt idx="188">
                  <c:v>54.997999999999998</c:v>
                </c:pt>
                <c:pt idx="189">
                  <c:v>54.997999999999998</c:v>
                </c:pt>
                <c:pt idx="190">
                  <c:v>54.997999999999998</c:v>
                </c:pt>
                <c:pt idx="191">
                  <c:v>54.997999999999998</c:v>
                </c:pt>
                <c:pt idx="192">
                  <c:v>54.997999999999998</c:v>
                </c:pt>
                <c:pt idx="193">
                  <c:v>54.997999999999998</c:v>
                </c:pt>
                <c:pt idx="194">
                  <c:v>54.997999999999998</c:v>
                </c:pt>
                <c:pt idx="195">
                  <c:v>54.997999999999998</c:v>
                </c:pt>
                <c:pt idx="196">
                  <c:v>54.997999999999998</c:v>
                </c:pt>
                <c:pt idx="197">
                  <c:v>54.997999999999998</c:v>
                </c:pt>
                <c:pt idx="198">
                  <c:v>54.997999999999998</c:v>
                </c:pt>
                <c:pt idx="199">
                  <c:v>54.997999999999998</c:v>
                </c:pt>
                <c:pt idx="200">
                  <c:v>54.997999999999998</c:v>
                </c:pt>
                <c:pt idx="201">
                  <c:v>54.997999999999998</c:v>
                </c:pt>
                <c:pt idx="202">
                  <c:v>54.997999999999998</c:v>
                </c:pt>
                <c:pt idx="203">
                  <c:v>54.997999999999998</c:v>
                </c:pt>
                <c:pt idx="204">
                  <c:v>54.997999999999998</c:v>
                </c:pt>
                <c:pt idx="205">
                  <c:v>54.997999999999998</c:v>
                </c:pt>
                <c:pt idx="206">
                  <c:v>54.997999999999998</c:v>
                </c:pt>
                <c:pt idx="207">
                  <c:v>54.997999999999998</c:v>
                </c:pt>
                <c:pt idx="208">
                  <c:v>54.997999999999998</c:v>
                </c:pt>
                <c:pt idx="209">
                  <c:v>54.997999999999998</c:v>
                </c:pt>
                <c:pt idx="210">
                  <c:v>54.997999999999998</c:v>
                </c:pt>
                <c:pt idx="211">
                  <c:v>54.997999999999998</c:v>
                </c:pt>
                <c:pt idx="212">
                  <c:v>54.997999999999998</c:v>
                </c:pt>
                <c:pt idx="213">
                  <c:v>54.997999999999998</c:v>
                </c:pt>
                <c:pt idx="214">
                  <c:v>54.997999999999998</c:v>
                </c:pt>
                <c:pt idx="215">
                  <c:v>54.997999999999998</c:v>
                </c:pt>
                <c:pt idx="216">
                  <c:v>54.997999999999998</c:v>
                </c:pt>
                <c:pt idx="217">
                  <c:v>54.997999999999998</c:v>
                </c:pt>
                <c:pt idx="218">
                  <c:v>54.997999999999998</c:v>
                </c:pt>
                <c:pt idx="219">
                  <c:v>54.997999999999998</c:v>
                </c:pt>
                <c:pt idx="220">
                  <c:v>54.997999999999998</c:v>
                </c:pt>
                <c:pt idx="221">
                  <c:v>54.997999999999998</c:v>
                </c:pt>
                <c:pt idx="222">
                  <c:v>54.997999999999998</c:v>
                </c:pt>
                <c:pt idx="223">
                  <c:v>54.997999999999998</c:v>
                </c:pt>
                <c:pt idx="224">
                  <c:v>54.997999999999998</c:v>
                </c:pt>
                <c:pt idx="225">
                  <c:v>54.997999999999998</c:v>
                </c:pt>
                <c:pt idx="226">
                  <c:v>54.997999999999998</c:v>
                </c:pt>
                <c:pt idx="227">
                  <c:v>54.997999999999998</c:v>
                </c:pt>
                <c:pt idx="228">
                  <c:v>54.997999999999998</c:v>
                </c:pt>
                <c:pt idx="229">
                  <c:v>54.997999999999998</c:v>
                </c:pt>
                <c:pt idx="230">
                  <c:v>54.997999999999998</c:v>
                </c:pt>
                <c:pt idx="231">
                  <c:v>54.997999999999998</c:v>
                </c:pt>
                <c:pt idx="232">
                  <c:v>54.997999999999998</c:v>
                </c:pt>
                <c:pt idx="233">
                  <c:v>54.997999999999998</c:v>
                </c:pt>
                <c:pt idx="234">
                  <c:v>54.997999999999998</c:v>
                </c:pt>
                <c:pt idx="235">
                  <c:v>54.997999999999998</c:v>
                </c:pt>
                <c:pt idx="236">
                  <c:v>54.997999999999998</c:v>
                </c:pt>
                <c:pt idx="237">
                  <c:v>54.997999999999998</c:v>
                </c:pt>
                <c:pt idx="238">
                  <c:v>54.997999999999998</c:v>
                </c:pt>
                <c:pt idx="239">
                  <c:v>54.997999999999998</c:v>
                </c:pt>
                <c:pt idx="240">
                  <c:v>54.997999999999998</c:v>
                </c:pt>
                <c:pt idx="241">
                  <c:v>54.997999999999998</c:v>
                </c:pt>
                <c:pt idx="242">
                  <c:v>54.997999999999998</c:v>
                </c:pt>
                <c:pt idx="243">
                  <c:v>54.997999999999998</c:v>
                </c:pt>
                <c:pt idx="244">
                  <c:v>54.997999999999998</c:v>
                </c:pt>
                <c:pt idx="245">
                  <c:v>54.997999999999998</c:v>
                </c:pt>
                <c:pt idx="246">
                  <c:v>54.997999999999998</c:v>
                </c:pt>
                <c:pt idx="247">
                  <c:v>54.997999999999998</c:v>
                </c:pt>
                <c:pt idx="248">
                  <c:v>54.997999999999998</c:v>
                </c:pt>
                <c:pt idx="249">
                  <c:v>54.997999999999998</c:v>
                </c:pt>
                <c:pt idx="250">
                  <c:v>54.997999999999998</c:v>
                </c:pt>
                <c:pt idx="251">
                  <c:v>54.997999999999998</c:v>
                </c:pt>
                <c:pt idx="252">
                  <c:v>54.997999999999998</c:v>
                </c:pt>
                <c:pt idx="253">
                  <c:v>54.997999999999998</c:v>
                </c:pt>
                <c:pt idx="254">
                  <c:v>54.997999999999998</c:v>
                </c:pt>
                <c:pt idx="255">
                  <c:v>54.997999999999998</c:v>
                </c:pt>
                <c:pt idx="256">
                  <c:v>54.997999999999998</c:v>
                </c:pt>
                <c:pt idx="257">
                  <c:v>54.997999999999998</c:v>
                </c:pt>
                <c:pt idx="258">
                  <c:v>54.997999999999998</c:v>
                </c:pt>
                <c:pt idx="259">
                  <c:v>54.997999999999998</c:v>
                </c:pt>
                <c:pt idx="260">
                  <c:v>54.997999999999998</c:v>
                </c:pt>
                <c:pt idx="261">
                  <c:v>54.997999999999998</c:v>
                </c:pt>
                <c:pt idx="262">
                  <c:v>54.997999999999998</c:v>
                </c:pt>
                <c:pt idx="263">
                  <c:v>54.997999999999998</c:v>
                </c:pt>
                <c:pt idx="264">
                  <c:v>54.677999999999997</c:v>
                </c:pt>
              </c:numCache>
            </c:numRef>
          </c:yVal>
          <c:smooth val="0"/>
          <c:extLst>
            <c:ext xmlns:c16="http://schemas.microsoft.com/office/drawing/2014/chart" uri="{C3380CC4-5D6E-409C-BE32-E72D297353CC}">
              <c16:uniqueId val="{00000011-AD64-4B4F-BA78-50FEB1FB2C59}"/>
            </c:ext>
          </c:extLst>
        </c:ser>
        <c:ser>
          <c:idx val="18"/>
          <c:order val="18"/>
          <c:tx>
            <c:strRef>
              <c:f>'Layer Time'!$T$1</c:f>
              <c:strCache>
                <c:ptCount val="1"/>
                <c:pt idx="0">
                  <c:v>monotonicline</c:v>
                </c:pt>
              </c:strCache>
            </c:strRef>
          </c:tx>
          <c:spPr>
            <a:ln w="19050" cap="rnd">
              <a:solidFill>
                <a:schemeClr val="accent1">
                  <a:lumMod val="8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Time'!$T$2:$T$499</c:f>
              <c:numCache>
                <c:formatCode>General</c:formatCode>
                <c:ptCount val="498"/>
                <c:pt idx="0">
                  <c:v>54.968000000000004</c:v>
                </c:pt>
                <c:pt idx="1">
                  <c:v>56.158000000000001</c:v>
                </c:pt>
                <c:pt idx="2">
                  <c:v>54.997999999999998</c:v>
                </c:pt>
                <c:pt idx="3">
                  <c:v>54.997999999999998</c:v>
                </c:pt>
                <c:pt idx="4">
                  <c:v>54.997999999999998</c:v>
                </c:pt>
                <c:pt idx="5">
                  <c:v>54.997999999999998</c:v>
                </c:pt>
                <c:pt idx="6">
                  <c:v>54.997999999999998</c:v>
                </c:pt>
                <c:pt idx="7">
                  <c:v>54.997999999999998</c:v>
                </c:pt>
                <c:pt idx="8">
                  <c:v>54.997999999999998</c:v>
                </c:pt>
                <c:pt idx="9">
                  <c:v>54.997999999999998</c:v>
                </c:pt>
                <c:pt idx="10">
                  <c:v>54.997999999999998</c:v>
                </c:pt>
                <c:pt idx="11">
                  <c:v>54.997999999999998</c:v>
                </c:pt>
                <c:pt idx="12">
                  <c:v>54.997999999999998</c:v>
                </c:pt>
                <c:pt idx="13">
                  <c:v>54.997999999999998</c:v>
                </c:pt>
                <c:pt idx="14">
                  <c:v>54.997999999999998</c:v>
                </c:pt>
                <c:pt idx="15">
                  <c:v>54.997999999999998</c:v>
                </c:pt>
                <c:pt idx="16">
                  <c:v>54.997999999999998</c:v>
                </c:pt>
                <c:pt idx="17">
                  <c:v>54.997999999999998</c:v>
                </c:pt>
                <c:pt idx="18">
                  <c:v>54.997999999999998</c:v>
                </c:pt>
                <c:pt idx="19">
                  <c:v>54.997999999999998</c:v>
                </c:pt>
                <c:pt idx="20">
                  <c:v>54.997999999999998</c:v>
                </c:pt>
                <c:pt idx="21">
                  <c:v>54.997999999999998</c:v>
                </c:pt>
                <c:pt idx="22">
                  <c:v>54.997999999999998</c:v>
                </c:pt>
                <c:pt idx="23">
                  <c:v>54.997999999999998</c:v>
                </c:pt>
                <c:pt idx="24">
                  <c:v>54.997999999999998</c:v>
                </c:pt>
                <c:pt idx="25">
                  <c:v>54.997999999999998</c:v>
                </c:pt>
                <c:pt idx="26">
                  <c:v>54.997999999999998</c:v>
                </c:pt>
                <c:pt idx="27">
                  <c:v>54.997999999999998</c:v>
                </c:pt>
                <c:pt idx="28">
                  <c:v>54.997999999999998</c:v>
                </c:pt>
                <c:pt idx="29">
                  <c:v>54.997999999999998</c:v>
                </c:pt>
                <c:pt idx="30">
                  <c:v>54.997999999999998</c:v>
                </c:pt>
                <c:pt idx="31">
                  <c:v>54.997999999999998</c:v>
                </c:pt>
                <c:pt idx="32">
                  <c:v>54.997999999999998</c:v>
                </c:pt>
                <c:pt idx="33">
                  <c:v>54.997999999999998</c:v>
                </c:pt>
                <c:pt idx="34">
                  <c:v>54.997999999999998</c:v>
                </c:pt>
                <c:pt idx="35">
                  <c:v>54.997999999999998</c:v>
                </c:pt>
                <c:pt idx="36">
                  <c:v>54.997999999999998</c:v>
                </c:pt>
                <c:pt idx="37">
                  <c:v>54.997999999999998</c:v>
                </c:pt>
                <c:pt idx="38">
                  <c:v>54.997999999999998</c:v>
                </c:pt>
                <c:pt idx="39">
                  <c:v>54.997999999999998</c:v>
                </c:pt>
                <c:pt idx="40">
                  <c:v>54.997999999999998</c:v>
                </c:pt>
                <c:pt idx="41">
                  <c:v>54.997999999999998</c:v>
                </c:pt>
                <c:pt idx="42">
                  <c:v>54.997999999999998</c:v>
                </c:pt>
                <c:pt idx="43">
                  <c:v>54.997999999999998</c:v>
                </c:pt>
                <c:pt idx="44">
                  <c:v>54.997999999999998</c:v>
                </c:pt>
                <c:pt idx="45">
                  <c:v>54.997999999999998</c:v>
                </c:pt>
                <c:pt idx="46">
                  <c:v>54.997999999999998</c:v>
                </c:pt>
                <c:pt idx="47">
                  <c:v>54.997999999999998</c:v>
                </c:pt>
                <c:pt idx="48">
                  <c:v>54.997999999999998</c:v>
                </c:pt>
                <c:pt idx="49">
                  <c:v>54.997999999999998</c:v>
                </c:pt>
                <c:pt idx="50">
                  <c:v>54.997999999999998</c:v>
                </c:pt>
                <c:pt idx="51">
                  <c:v>54.997999999999998</c:v>
                </c:pt>
                <c:pt idx="52">
                  <c:v>54.997999999999998</c:v>
                </c:pt>
                <c:pt idx="53">
                  <c:v>54.997999999999998</c:v>
                </c:pt>
                <c:pt idx="54">
                  <c:v>54.997999999999998</c:v>
                </c:pt>
                <c:pt idx="55">
                  <c:v>54.997999999999998</c:v>
                </c:pt>
                <c:pt idx="56">
                  <c:v>54.997999999999998</c:v>
                </c:pt>
                <c:pt idx="57">
                  <c:v>54.997999999999998</c:v>
                </c:pt>
                <c:pt idx="58">
                  <c:v>54.997999999999998</c:v>
                </c:pt>
                <c:pt idx="59">
                  <c:v>54.997999999999998</c:v>
                </c:pt>
                <c:pt idx="60">
                  <c:v>54.997999999999998</c:v>
                </c:pt>
                <c:pt idx="61">
                  <c:v>54.997999999999998</c:v>
                </c:pt>
                <c:pt idx="62">
                  <c:v>54.997999999999998</c:v>
                </c:pt>
                <c:pt idx="63">
                  <c:v>54.997999999999998</c:v>
                </c:pt>
                <c:pt idx="64">
                  <c:v>54.997999999999998</c:v>
                </c:pt>
                <c:pt idx="65">
                  <c:v>54.997999999999998</c:v>
                </c:pt>
                <c:pt idx="66">
                  <c:v>54.997999999999998</c:v>
                </c:pt>
                <c:pt idx="67">
                  <c:v>54.997999999999998</c:v>
                </c:pt>
                <c:pt idx="68">
                  <c:v>54.997999999999998</c:v>
                </c:pt>
                <c:pt idx="69">
                  <c:v>54.997999999999998</c:v>
                </c:pt>
                <c:pt idx="70">
                  <c:v>54.997999999999998</c:v>
                </c:pt>
                <c:pt idx="71">
                  <c:v>54.997999999999998</c:v>
                </c:pt>
                <c:pt idx="72">
                  <c:v>54.997999999999998</c:v>
                </c:pt>
                <c:pt idx="73">
                  <c:v>54.997999999999998</c:v>
                </c:pt>
                <c:pt idx="74">
                  <c:v>54.997999999999998</c:v>
                </c:pt>
                <c:pt idx="75">
                  <c:v>54.997999999999998</c:v>
                </c:pt>
                <c:pt idx="76">
                  <c:v>54.997999999999998</c:v>
                </c:pt>
                <c:pt idx="77">
                  <c:v>54.997999999999998</c:v>
                </c:pt>
                <c:pt idx="78">
                  <c:v>54.997999999999998</c:v>
                </c:pt>
                <c:pt idx="79">
                  <c:v>54.997999999999998</c:v>
                </c:pt>
                <c:pt idx="80">
                  <c:v>54.997999999999998</c:v>
                </c:pt>
                <c:pt idx="81">
                  <c:v>54.997999999999998</c:v>
                </c:pt>
                <c:pt idx="82">
                  <c:v>54.997999999999998</c:v>
                </c:pt>
                <c:pt idx="83">
                  <c:v>54.997999999999998</c:v>
                </c:pt>
                <c:pt idx="84">
                  <c:v>54.997999999999998</c:v>
                </c:pt>
                <c:pt idx="85">
                  <c:v>54.997999999999998</c:v>
                </c:pt>
                <c:pt idx="86">
                  <c:v>54.997999999999998</c:v>
                </c:pt>
                <c:pt idx="87">
                  <c:v>54.997999999999998</c:v>
                </c:pt>
                <c:pt idx="88">
                  <c:v>54.997999999999998</c:v>
                </c:pt>
                <c:pt idx="89">
                  <c:v>54.997999999999998</c:v>
                </c:pt>
                <c:pt idx="90">
                  <c:v>54.997999999999998</c:v>
                </c:pt>
                <c:pt idx="91">
                  <c:v>54.997999999999998</c:v>
                </c:pt>
                <c:pt idx="92">
                  <c:v>54.997999999999998</c:v>
                </c:pt>
                <c:pt idx="93">
                  <c:v>54.997999999999998</c:v>
                </c:pt>
                <c:pt idx="94">
                  <c:v>54.997999999999998</c:v>
                </c:pt>
                <c:pt idx="95">
                  <c:v>54.997999999999998</c:v>
                </c:pt>
                <c:pt idx="96">
                  <c:v>54.997999999999998</c:v>
                </c:pt>
                <c:pt idx="97">
                  <c:v>54.997999999999998</c:v>
                </c:pt>
                <c:pt idx="98">
                  <c:v>54.997999999999998</c:v>
                </c:pt>
                <c:pt idx="99">
                  <c:v>54.997999999999998</c:v>
                </c:pt>
                <c:pt idx="100">
                  <c:v>54.997999999999998</c:v>
                </c:pt>
                <c:pt idx="101">
                  <c:v>54.997999999999998</c:v>
                </c:pt>
                <c:pt idx="102">
                  <c:v>54.997999999999998</c:v>
                </c:pt>
                <c:pt idx="103">
                  <c:v>54.997999999999998</c:v>
                </c:pt>
                <c:pt idx="104">
                  <c:v>54.997999999999998</c:v>
                </c:pt>
                <c:pt idx="105">
                  <c:v>54.997999999999998</c:v>
                </c:pt>
                <c:pt idx="106">
                  <c:v>54.997999999999998</c:v>
                </c:pt>
                <c:pt idx="107">
                  <c:v>54.997999999999998</c:v>
                </c:pt>
                <c:pt idx="108">
                  <c:v>54.997999999999998</c:v>
                </c:pt>
                <c:pt idx="109">
                  <c:v>54.997999999999998</c:v>
                </c:pt>
                <c:pt idx="110">
                  <c:v>54.997999999999998</c:v>
                </c:pt>
                <c:pt idx="111">
                  <c:v>54.997999999999998</c:v>
                </c:pt>
                <c:pt idx="112">
                  <c:v>54.997999999999998</c:v>
                </c:pt>
                <c:pt idx="113">
                  <c:v>54.997999999999998</c:v>
                </c:pt>
                <c:pt idx="114">
                  <c:v>54.997999999999998</c:v>
                </c:pt>
                <c:pt idx="115">
                  <c:v>54.997999999999998</c:v>
                </c:pt>
                <c:pt idx="116">
                  <c:v>54.997999999999998</c:v>
                </c:pt>
                <c:pt idx="117">
                  <c:v>54.997999999999998</c:v>
                </c:pt>
                <c:pt idx="118">
                  <c:v>54.997999999999998</c:v>
                </c:pt>
                <c:pt idx="119">
                  <c:v>54.997999999999998</c:v>
                </c:pt>
                <c:pt idx="120">
                  <c:v>54.997999999999998</c:v>
                </c:pt>
                <c:pt idx="121">
                  <c:v>54.997999999999998</c:v>
                </c:pt>
                <c:pt idx="122">
                  <c:v>54.997999999999998</c:v>
                </c:pt>
                <c:pt idx="123">
                  <c:v>54.997999999999998</c:v>
                </c:pt>
                <c:pt idx="124">
                  <c:v>54.997999999999998</c:v>
                </c:pt>
                <c:pt idx="125">
                  <c:v>54.997999999999998</c:v>
                </c:pt>
                <c:pt idx="126">
                  <c:v>54.997999999999998</c:v>
                </c:pt>
                <c:pt idx="127">
                  <c:v>54.997999999999998</c:v>
                </c:pt>
                <c:pt idx="128">
                  <c:v>54.997999999999998</c:v>
                </c:pt>
                <c:pt idx="129">
                  <c:v>54.997999999999998</c:v>
                </c:pt>
                <c:pt idx="130">
                  <c:v>54.997999999999998</c:v>
                </c:pt>
                <c:pt idx="131">
                  <c:v>54.997999999999998</c:v>
                </c:pt>
                <c:pt idx="132">
                  <c:v>54.997999999999998</c:v>
                </c:pt>
                <c:pt idx="133">
                  <c:v>54.997999999999998</c:v>
                </c:pt>
                <c:pt idx="134">
                  <c:v>54.997999999999998</c:v>
                </c:pt>
                <c:pt idx="135">
                  <c:v>54.997999999999998</c:v>
                </c:pt>
                <c:pt idx="136">
                  <c:v>54.997999999999998</c:v>
                </c:pt>
                <c:pt idx="137">
                  <c:v>54.997999999999998</c:v>
                </c:pt>
                <c:pt idx="138">
                  <c:v>54.997999999999998</c:v>
                </c:pt>
                <c:pt idx="139">
                  <c:v>54.997999999999998</c:v>
                </c:pt>
                <c:pt idx="140">
                  <c:v>54.997999999999998</c:v>
                </c:pt>
                <c:pt idx="141">
                  <c:v>54.997999999999998</c:v>
                </c:pt>
                <c:pt idx="142">
                  <c:v>54.997999999999998</c:v>
                </c:pt>
                <c:pt idx="143">
                  <c:v>54.997999999999998</c:v>
                </c:pt>
                <c:pt idx="144">
                  <c:v>54.997999999999998</c:v>
                </c:pt>
                <c:pt idx="145">
                  <c:v>54.997999999999998</c:v>
                </c:pt>
                <c:pt idx="146">
                  <c:v>54.997999999999998</c:v>
                </c:pt>
                <c:pt idx="147">
                  <c:v>54.997999999999998</c:v>
                </c:pt>
                <c:pt idx="148">
                  <c:v>54.997999999999998</c:v>
                </c:pt>
                <c:pt idx="149">
                  <c:v>54.997999999999998</c:v>
                </c:pt>
                <c:pt idx="150">
                  <c:v>54.997999999999998</c:v>
                </c:pt>
                <c:pt idx="151">
                  <c:v>54.997999999999998</c:v>
                </c:pt>
                <c:pt idx="152">
                  <c:v>54.997999999999998</c:v>
                </c:pt>
                <c:pt idx="153">
                  <c:v>54.997999999999998</c:v>
                </c:pt>
                <c:pt idx="154">
                  <c:v>54.997999999999998</c:v>
                </c:pt>
                <c:pt idx="155">
                  <c:v>54.997999999999998</c:v>
                </c:pt>
                <c:pt idx="156">
                  <c:v>54.997999999999998</c:v>
                </c:pt>
                <c:pt idx="157">
                  <c:v>54.997999999999998</c:v>
                </c:pt>
                <c:pt idx="158">
                  <c:v>54.997999999999998</c:v>
                </c:pt>
                <c:pt idx="159">
                  <c:v>54.997999999999998</c:v>
                </c:pt>
                <c:pt idx="160">
                  <c:v>54.997999999999998</c:v>
                </c:pt>
                <c:pt idx="161">
                  <c:v>54.997999999999998</c:v>
                </c:pt>
                <c:pt idx="162">
                  <c:v>54.997999999999998</c:v>
                </c:pt>
                <c:pt idx="163">
                  <c:v>54.997999999999998</c:v>
                </c:pt>
                <c:pt idx="164">
                  <c:v>54.997999999999998</c:v>
                </c:pt>
                <c:pt idx="165">
                  <c:v>54.997999999999998</c:v>
                </c:pt>
                <c:pt idx="166">
                  <c:v>54.997999999999998</c:v>
                </c:pt>
                <c:pt idx="167">
                  <c:v>54.997999999999998</c:v>
                </c:pt>
                <c:pt idx="168">
                  <c:v>54.997999999999998</c:v>
                </c:pt>
                <c:pt idx="169">
                  <c:v>54.997999999999998</c:v>
                </c:pt>
                <c:pt idx="170">
                  <c:v>54.997999999999998</c:v>
                </c:pt>
                <c:pt idx="171">
                  <c:v>54.997999999999998</c:v>
                </c:pt>
                <c:pt idx="172">
                  <c:v>54.997999999999998</c:v>
                </c:pt>
                <c:pt idx="173">
                  <c:v>54.997999999999998</c:v>
                </c:pt>
                <c:pt idx="174">
                  <c:v>54.997999999999998</c:v>
                </c:pt>
                <c:pt idx="175">
                  <c:v>54.997999999999998</c:v>
                </c:pt>
                <c:pt idx="176">
                  <c:v>54.997999999999998</c:v>
                </c:pt>
                <c:pt idx="177">
                  <c:v>54.997999999999998</c:v>
                </c:pt>
                <c:pt idx="178">
                  <c:v>54.997999999999998</c:v>
                </c:pt>
                <c:pt idx="179">
                  <c:v>54.997999999999998</c:v>
                </c:pt>
                <c:pt idx="180">
                  <c:v>54.997999999999998</c:v>
                </c:pt>
                <c:pt idx="181">
                  <c:v>54.997999999999998</c:v>
                </c:pt>
                <c:pt idx="182">
                  <c:v>54.997999999999998</c:v>
                </c:pt>
                <c:pt idx="183">
                  <c:v>54.997999999999998</c:v>
                </c:pt>
                <c:pt idx="184">
                  <c:v>54.997999999999998</c:v>
                </c:pt>
                <c:pt idx="185">
                  <c:v>54.997999999999998</c:v>
                </c:pt>
                <c:pt idx="186">
                  <c:v>54.997999999999998</c:v>
                </c:pt>
                <c:pt idx="187">
                  <c:v>54.997999999999998</c:v>
                </c:pt>
                <c:pt idx="188">
                  <c:v>54.997999999999998</c:v>
                </c:pt>
                <c:pt idx="189">
                  <c:v>54.997999999999998</c:v>
                </c:pt>
                <c:pt idx="190">
                  <c:v>54.997999999999998</c:v>
                </c:pt>
                <c:pt idx="191">
                  <c:v>54.997999999999998</c:v>
                </c:pt>
                <c:pt idx="192">
                  <c:v>54.997999999999998</c:v>
                </c:pt>
                <c:pt idx="193">
                  <c:v>54.997999999999998</c:v>
                </c:pt>
                <c:pt idx="194">
                  <c:v>54.997999999999998</c:v>
                </c:pt>
                <c:pt idx="195">
                  <c:v>54.997999999999998</c:v>
                </c:pt>
                <c:pt idx="196">
                  <c:v>54.997999999999998</c:v>
                </c:pt>
                <c:pt idx="197">
                  <c:v>54.997999999999998</c:v>
                </c:pt>
                <c:pt idx="198">
                  <c:v>54.997999999999998</c:v>
                </c:pt>
                <c:pt idx="199">
                  <c:v>54.997999999999998</c:v>
                </c:pt>
                <c:pt idx="200">
                  <c:v>54.997999999999998</c:v>
                </c:pt>
                <c:pt idx="201">
                  <c:v>54.997999999999998</c:v>
                </c:pt>
                <c:pt idx="202">
                  <c:v>54.997999999999998</c:v>
                </c:pt>
                <c:pt idx="203">
                  <c:v>54.997999999999998</c:v>
                </c:pt>
                <c:pt idx="204">
                  <c:v>54.997999999999998</c:v>
                </c:pt>
                <c:pt idx="205">
                  <c:v>54.997999999999998</c:v>
                </c:pt>
                <c:pt idx="206">
                  <c:v>54.997999999999998</c:v>
                </c:pt>
                <c:pt idx="207">
                  <c:v>54.997999999999998</c:v>
                </c:pt>
                <c:pt idx="208">
                  <c:v>54.997999999999998</c:v>
                </c:pt>
                <c:pt idx="209">
                  <c:v>54.997999999999998</c:v>
                </c:pt>
                <c:pt idx="210">
                  <c:v>54.997999999999998</c:v>
                </c:pt>
                <c:pt idx="211">
                  <c:v>54.997999999999998</c:v>
                </c:pt>
                <c:pt idx="212">
                  <c:v>54.997999999999998</c:v>
                </c:pt>
                <c:pt idx="213">
                  <c:v>54.997999999999998</c:v>
                </c:pt>
                <c:pt idx="214">
                  <c:v>54.997999999999998</c:v>
                </c:pt>
                <c:pt idx="215">
                  <c:v>54.997999999999998</c:v>
                </c:pt>
                <c:pt idx="216">
                  <c:v>54.997999999999998</c:v>
                </c:pt>
                <c:pt idx="217">
                  <c:v>54.997999999999998</c:v>
                </c:pt>
                <c:pt idx="218">
                  <c:v>54.997999999999998</c:v>
                </c:pt>
                <c:pt idx="219">
                  <c:v>54.997999999999998</c:v>
                </c:pt>
                <c:pt idx="220">
                  <c:v>54.997999999999998</c:v>
                </c:pt>
                <c:pt idx="221">
                  <c:v>54.997999999999998</c:v>
                </c:pt>
                <c:pt idx="222">
                  <c:v>54.997999999999998</c:v>
                </c:pt>
                <c:pt idx="223">
                  <c:v>54.997999999999998</c:v>
                </c:pt>
                <c:pt idx="224">
                  <c:v>54.997999999999998</c:v>
                </c:pt>
                <c:pt idx="225">
                  <c:v>54.997999999999998</c:v>
                </c:pt>
                <c:pt idx="226">
                  <c:v>54.997999999999998</c:v>
                </c:pt>
                <c:pt idx="227">
                  <c:v>54.997999999999998</c:v>
                </c:pt>
                <c:pt idx="228">
                  <c:v>54.997999999999998</c:v>
                </c:pt>
                <c:pt idx="229">
                  <c:v>54.997999999999998</c:v>
                </c:pt>
                <c:pt idx="230">
                  <c:v>54.997999999999998</c:v>
                </c:pt>
                <c:pt idx="231">
                  <c:v>54.997999999999998</c:v>
                </c:pt>
                <c:pt idx="232">
                  <c:v>54.997999999999998</c:v>
                </c:pt>
                <c:pt idx="233">
                  <c:v>54.997999999999998</c:v>
                </c:pt>
                <c:pt idx="234">
                  <c:v>54.997999999999998</c:v>
                </c:pt>
                <c:pt idx="235">
                  <c:v>54.997999999999998</c:v>
                </c:pt>
                <c:pt idx="236">
                  <c:v>54.997999999999998</c:v>
                </c:pt>
                <c:pt idx="237">
                  <c:v>54.997999999999998</c:v>
                </c:pt>
                <c:pt idx="238">
                  <c:v>54.997999999999998</c:v>
                </c:pt>
                <c:pt idx="239">
                  <c:v>54.997999999999998</c:v>
                </c:pt>
                <c:pt idx="240">
                  <c:v>54.997999999999998</c:v>
                </c:pt>
                <c:pt idx="241">
                  <c:v>54.997999999999998</c:v>
                </c:pt>
                <c:pt idx="242">
                  <c:v>54.997999999999998</c:v>
                </c:pt>
                <c:pt idx="243">
                  <c:v>54.997999999999998</c:v>
                </c:pt>
                <c:pt idx="244">
                  <c:v>54.997999999999998</c:v>
                </c:pt>
                <c:pt idx="245">
                  <c:v>54.997999999999998</c:v>
                </c:pt>
                <c:pt idx="246">
                  <c:v>54.997999999999998</c:v>
                </c:pt>
                <c:pt idx="247">
                  <c:v>54.997999999999998</c:v>
                </c:pt>
                <c:pt idx="248">
                  <c:v>54.997999999999998</c:v>
                </c:pt>
                <c:pt idx="249">
                  <c:v>54.997999999999998</c:v>
                </c:pt>
                <c:pt idx="250">
                  <c:v>54.997999999999998</c:v>
                </c:pt>
                <c:pt idx="251">
                  <c:v>54.997999999999998</c:v>
                </c:pt>
                <c:pt idx="252">
                  <c:v>54.997999999999998</c:v>
                </c:pt>
                <c:pt idx="253">
                  <c:v>54.997999999999998</c:v>
                </c:pt>
                <c:pt idx="254">
                  <c:v>54.997999999999998</c:v>
                </c:pt>
                <c:pt idx="255">
                  <c:v>54.997999999999998</c:v>
                </c:pt>
                <c:pt idx="256">
                  <c:v>54.997999999999998</c:v>
                </c:pt>
                <c:pt idx="257">
                  <c:v>54.997999999999998</c:v>
                </c:pt>
                <c:pt idx="258">
                  <c:v>54.997999999999998</c:v>
                </c:pt>
                <c:pt idx="259">
                  <c:v>54.997999999999998</c:v>
                </c:pt>
                <c:pt idx="260">
                  <c:v>54.997999999999998</c:v>
                </c:pt>
                <c:pt idx="261">
                  <c:v>54.997999999999998</c:v>
                </c:pt>
                <c:pt idx="262">
                  <c:v>54.997999999999998</c:v>
                </c:pt>
                <c:pt idx="263">
                  <c:v>54.997999999999998</c:v>
                </c:pt>
                <c:pt idx="264">
                  <c:v>54.677999999999997</c:v>
                </c:pt>
              </c:numCache>
            </c:numRef>
          </c:yVal>
          <c:smooth val="0"/>
          <c:extLst>
            <c:ext xmlns:c16="http://schemas.microsoft.com/office/drawing/2014/chart" uri="{C3380CC4-5D6E-409C-BE32-E72D297353CC}">
              <c16:uniqueId val="{00000012-AD64-4B4F-BA78-50FEB1FB2C59}"/>
            </c:ext>
          </c:extLst>
        </c:ser>
        <c:ser>
          <c:idx val="19"/>
          <c:order val="19"/>
          <c:tx>
            <c:strRef>
              <c:f>'Layer Time'!$U$1</c:f>
              <c:strCache>
                <c:ptCount val="1"/>
                <c:pt idx="0">
                  <c:v>octagramspiral</c:v>
                </c:pt>
              </c:strCache>
            </c:strRef>
          </c:tx>
          <c:spPr>
            <a:ln w="19050" cap="rnd">
              <a:solidFill>
                <a:schemeClr val="accent2">
                  <a:lumMod val="8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Time'!$U$2:$U$499</c:f>
              <c:numCache>
                <c:formatCode>General</c:formatCode>
                <c:ptCount val="498"/>
                <c:pt idx="0">
                  <c:v>33.845999999999997</c:v>
                </c:pt>
                <c:pt idx="1">
                  <c:v>36.368000000000002</c:v>
                </c:pt>
                <c:pt idx="2">
                  <c:v>33.843000000000004</c:v>
                </c:pt>
                <c:pt idx="3">
                  <c:v>33.89</c:v>
                </c:pt>
                <c:pt idx="4">
                  <c:v>33.786999999999999</c:v>
                </c:pt>
                <c:pt idx="5">
                  <c:v>33.843000000000004</c:v>
                </c:pt>
                <c:pt idx="6">
                  <c:v>33.89</c:v>
                </c:pt>
                <c:pt idx="7">
                  <c:v>33.786999999999999</c:v>
                </c:pt>
                <c:pt idx="8">
                  <c:v>33.843000000000004</c:v>
                </c:pt>
                <c:pt idx="9">
                  <c:v>33.89</c:v>
                </c:pt>
                <c:pt idx="10">
                  <c:v>33.786999999999999</c:v>
                </c:pt>
                <c:pt idx="11">
                  <c:v>33.843000000000004</c:v>
                </c:pt>
                <c:pt idx="12">
                  <c:v>33.89</c:v>
                </c:pt>
                <c:pt idx="13">
                  <c:v>33.786999999999999</c:v>
                </c:pt>
                <c:pt idx="14">
                  <c:v>33.843000000000004</c:v>
                </c:pt>
                <c:pt idx="15">
                  <c:v>33.89</c:v>
                </c:pt>
                <c:pt idx="16">
                  <c:v>33.786999999999999</c:v>
                </c:pt>
                <c:pt idx="17">
                  <c:v>33.843000000000004</c:v>
                </c:pt>
                <c:pt idx="18">
                  <c:v>33.89</c:v>
                </c:pt>
                <c:pt idx="19">
                  <c:v>33.786999999999999</c:v>
                </c:pt>
                <c:pt idx="20">
                  <c:v>33.843000000000004</c:v>
                </c:pt>
                <c:pt idx="21">
                  <c:v>33.89</c:v>
                </c:pt>
                <c:pt idx="22">
                  <c:v>33.786999999999999</c:v>
                </c:pt>
                <c:pt idx="23">
                  <c:v>33.843000000000004</c:v>
                </c:pt>
                <c:pt idx="24">
                  <c:v>33.89</c:v>
                </c:pt>
                <c:pt idx="25">
                  <c:v>33.786999999999999</c:v>
                </c:pt>
                <c:pt idx="26">
                  <c:v>33.843000000000004</c:v>
                </c:pt>
                <c:pt idx="27">
                  <c:v>33.89</c:v>
                </c:pt>
                <c:pt idx="28">
                  <c:v>33.786999999999999</c:v>
                </c:pt>
                <c:pt idx="29">
                  <c:v>33.843000000000004</c:v>
                </c:pt>
                <c:pt idx="30">
                  <c:v>33.89</c:v>
                </c:pt>
                <c:pt idx="31">
                  <c:v>33.786999999999999</c:v>
                </c:pt>
                <c:pt idx="32">
                  <c:v>33.843000000000004</c:v>
                </c:pt>
                <c:pt idx="33">
                  <c:v>33.89</c:v>
                </c:pt>
                <c:pt idx="34">
                  <c:v>33.786999999999999</c:v>
                </c:pt>
                <c:pt idx="35">
                  <c:v>33.843000000000004</c:v>
                </c:pt>
                <c:pt idx="36">
                  <c:v>33.89</c:v>
                </c:pt>
                <c:pt idx="37">
                  <c:v>33.786999999999999</c:v>
                </c:pt>
                <c:pt idx="38">
                  <c:v>33.843000000000004</c:v>
                </c:pt>
                <c:pt idx="39">
                  <c:v>33.89</c:v>
                </c:pt>
                <c:pt idx="40">
                  <c:v>33.786999999999999</c:v>
                </c:pt>
                <c:pt idx="41">
                  <c:v>33.843000000000004</c:v>
                </c:pt>
                <c:pt idx="42">
                  <c:v>33.89</c:v>
                </c:pt>
                <c:pt idx="43">
                  <c:v>33.786999999999999</c:v>
                </c:pt>
                <c:pt idx="44">
                  <c:v>33.843000000000004</c:v>
                </c:pt>
                <c:pt idx="45">
                  <c:v>33.89</c:v>
                </c:pt>
                <c:pt idx="46">
                  <c:v>33.786999999999999</c:v>
                </c:pt>
                <c:pt idx="47">
                  <c:v>33.843000000000004</c:v>
                </c:pt>
                <c:pt idx="48">
                  <c:v>33.89</c:v>
                </c:pt>
                <c:pt idx="49">
                  <c:v>33.786999999999999</c:v>
                </c:pt>
                <c:pt idx="50">
                  <c:v>33.843000000000004</c:v>
                </c:pt>
                <c:pt idx="51">
                  <c:v>33.89</c:v>
                </c:pt>
                <c:pt idx="52">
                  <c:v>33.786999999999999</c:v>
                </c:pt>
                <c:pt idx="53">
                  <c:v>33.843000000000004</c:v>
                </c:pt>
                <c:pt idx="54">
                  <c:v>33.89</c:v>
                </c:pt>
                <c:pt idx="55">
                  <c:v>33.786999999999999</c:v>
                </c:pt>
                <c:pt idx="56">
                  <c:v>33.843000000000004</c:v>
                </c:pt>
                <c:pt idx="57">
                  <c:v>33.89</c:v>
                </c:pt>
                <c:pt idx="58">
                  <c:v>33.786999999999999</c:v>
                </c:pt>
                <c:pt idx="59">
                  <c:v>33.843000000000004</c:v>
                </c:pt>
                <c:pt idx="60">
                  <c:v>33.89</c:v>
                </c:pt>
                <c:pt idx="61">
                  <c:v>33.786999999999999</c:v>
                </c:pt>
                <c:pt idx="62">
                  <c:v>33.843000000000004</c:v>
                </c:pt>
                <c:pt idx="63">
                  <c:v>33.89</c:v>
                </c:pt>
                <c:pt idx="64">
                  <c:v>33.786999999999999</c:v>
                </c:pt>
                <c:pt idx="65">
                  <c:v>33.843000000000004</c:v>
                </c:pt>
                <c:pt idx="66">
                  <c:v>33.89</c:v>
                </c:pt>
                <c:pt idx="67">
                  <c:v>33.786999999999999</c:v>
                </c:pt>
                <c:pt idx="68">
                  <c:v>33.843000000000004</c:v>
                </c:pt>
                <c:pt idx="69">
                  <c:v>33.89</c:v>
                </c:pt>
                <c:pt idx="70">
                  <c:v>33.786999999999999</c:v>
                </c:pt>
                <c:pt idx="71">
                  <c:v>33.843000000000004</c:v>
                </c:pt>
                <c:pt idx="72">
                  <c:v>33.89</c:v>
                </c:pt>
                <c:pt idx="73">
                  <c:v>33.786999999999999</c:v>
                </c:pt>
                <c:pt idx="74">
                  <c:v>33.843000000000004</c:v>
                </c:pt>
                <c:pt idx="75">
                  <c:v>33.89</c:v>
                </c:pt>
                <c:pt idx="76">
                  <c:v>33.786999999999999</c:v>
                </c:pt>
                <c:pt idx="77">
                  <c:v>33.843000000000004</c:v>
                </c:pt>
                <c:pt idx="78">
                  <c:v>33.89</c:v>
                </c:pt>
                <c:pt idx="79">
                  <c:v>33.786999999999999</c:v>
                </c:pt>
                <c:pt idx="80">
                  <c:v>33.843000000000004</c:v>
                </c:pt>
                <c:pt idx="81">
                  <c:v>33.89</c:v>
                </c:pt>
                <c:pt idx="82">
                  <c:v>33.786999999999999</c:v>
                </c:pt>
                <c:pt idx="83">
                  <c:v>33.843000000000004</c:v>
                </c:pt>
                <c:pt idx="84">
                  <c:v>33.89</c:v>
                </c:pt>
                <c:pt idx="85">
                  <c:v>33.786999999999999</c:v>
                </c:pt>
                <c:pt idx="86">
                  <c:v>33.843000000000004</c:v>
                </c:pt>
                <c:pt idx="87">
                  <c:v>33.89</c:v>
                </c:pt>
                <c:pt idx="88">
                  <c:v>33.786999999999999</c:v>
                </c:pt>
                <c:pt idx="89">
                  <c:v>33.843000000000004</c:v>
                </c:pt>
                <c:pt idx="90">
                  <c:v>33.89</c:v>
                </c:pt>
                <c:pt idx="91">
                  <c:v>33.786999999999999</c:v>
                </c:pt>
                <c:pt idx="92">
                  <c:v>33.843000000000004</c:v>
                </c:pt>
                <c:pt idx="93">
                  <c:v>33.89</c:v>
                </c:pt>
                <c:pt idx="94">
                  <c:v>33.786999999999999</c:v>
                </c:pt>
                <c:pt idx="95">
                  <c:v>33.843000000000004</c:v>
                </c:pt>
                <c:pt idx="96">
                  <c:v>33.89</c:v>
                </c:pt>
                <c:pt idx="97">
                  <c:v>33.786999999999999</c:v>
                </c:pt>
                <c:pt idx="98">
                  <c:v>33.843000000000004</c:v>
                </c:pt>
                <c:pt idx="99">
                  <c:v>33.89</c:v>
                </c:pt>
                <c:pt idx="100">
                  <c:v>33.786999999999999</c:v>
                </c:pt>
                <c:pt idx="101">
                  <c:v>33.843000000000004</c:v>
                </c:pt>
                <c:pt idx="102">
                  <c:v>33.89</c:v>
                </c:pt>
                <c:pt idx="103">
                  <c:v>33.786999999999999</c:v>
                </c:pt>
                <c:pt idx="104">
                  <c:v>33.843000000000004</c:v>
                </c:pt>
                <c:pt idx="105">
                  <c:v>33.89</c:v>
                </c:pt>
                <c:pt idx="106">
                  <c:v>33.786999999999999</c:v>
                </c:pt>
                <c:pt idx="107">
                  <c:v>33.843000000000004</c:v>
                </c:pt>
                <c:pt idx="108">
                  <c:v>33.89</c:v>
                </c:pt>
                <c:pt idx="109">
                  <c:v>33.786999999999999</c:v>
                </c:pt>
                <c:pt idx="110">
                  <c:v>33.843000000000004</c:v>
                </c:pt>
                <c:pt idx="111">
                  <c:v>33.89</c:v>
                </c:pt>
                <c:pt idx="112">
                  <c:v>33.786999999999999</c:v>
                </c:pt>
                <c:pt idx="113">
                  <c:v>33.843000000000004</c:v>
                </c:pt>
                <c:pt idx="114">
                  <c:v>33.89</c:v>
                </c:pt>
                <c:pt idx="115">
                  <c:v>33.786999999999999</c:v>
                </c:pt>
                <c:pt idx="116">
                  <c:v>33.843000000000004</c:v>
                </c:pt>
                <c:pt idx="117">
                  <c:v>33.89</c:v>
                </c:pt>
                <c:pt idx="118">
                  <c:v>33.786999999999999</c:v>
                </c:pt>
                <c:pt idx="119">
                  <c:v>33.843000000000004</c:v>
                </c:pt>
                <c:pt idx="120">
                  <c:v>33.89</c:v>
                </c:pt>
                <c:pt idx="121">
                  <c:v>33.786999999999999</c:v>
                </c:pt>
                <c:pt idx="122">
                  <c:v>33.843000000000004</c:v>
                </c:pt>
                <c:pt idx="123">
                  <c:v>33.89</c:v>
                </c:pt>
                <c:pt idx="124">
                  <c:v>33.786999999999999</c:v>
                </c:pt>
                <c:pt idx="125">
                  <c:v>33.843000000000004</c:v>
                </c:pt>
                <c:pt idx="126">
                  <c:v>33.89</c:v>
                </c:pt>
                <c:pt idx="127">
                  <c:v>33.786999999999999</c:v>
                </c:pt>
                <c:pt idx="128">
                  <c:v>33.843000000000004</c:v>
                </c:pt>
                <c:pt idx="129">
                  <c:v>33.89</c:v>
                </c:pt>
                <c:pt idx="130">
                  <c:v>33.786999999999999</c:v>
                </c:pt>
                <c:pt idx="131">
                  <c:v>33.843000000000004</c:v>
                </c:pt>
                <c:pt idx="132">
                  <c:v>33.89</c:v>
                </c:pt>
                <c:pt idx="133">
                  <c:v>33.786999999999999</c:v>
                </c:pt>
                <c:pt idx="134">
                  <c:v>33.843000000000004</c:v>
                </c:pt>
                <c:pt idx="135">
                  <c:v>33.89</c:v>
                </c:pt>
                <c:pt idx="136">
                  <c:v>33.786999999999999</c:v>
                </c:pt>
                <c:pt idx="137">
                  <c:v>33.843000000000004</c:v>
                </c:pt>
                <c:pt idx="138">
                  <c:v>33.89</c:v>
                </c:pt>
                <c:pt idx="139">
                  <c:v>33.786999999999999</c:v>
                </c:pt>
                <c:pt idx="140">
                  <c:v>33.843000000000004</c:v>
                </c:pt>
                <c:pt idx="141">
                  <c:v>33.89</c:v>
                </c:pt>
                <c:pt idx="142">
                  <c:v>33.786999999999999</c:v>
                </c:pt>
                <c:pt idx="143">
                  <c:v>33.843000000000004</c:v>
                </c:pt>
                <c:pt idx="144">
                  <c:v>33.89</c:v>
                </c:pt>
                <c:pt idx="145">
                  <c:v>33.786999999999999</c:v>
                </c:pt>
                <c:pt idx="146">
                  <c:v>33.843000000000004</c:v>
                </c:pt>
                <c:pt idx="147">
                  <c:v>33.89</c:v>
                </c:pt>
                <c:pt idx="148">
                  <c:v>33.786999999999999</c:v>
                </c:pt>
                <c:pt idx="149">
                  <c:v>33.843000000000004</c:v>
                </c:pt>
                <c:pt idx="150">
                  <c:v>33.89</c:v>
                </c:pt>
                <c:pt idx="151">
                  <c:v>33.786999999999999</c:v>
                </c:pt>
                <c:pt idx="152">
                  <c:v>33.843000000000004</c:v>
                </c:pt>
                <c:pt idx="153">
                  <c:v>33.89</c:v>
                </c:pt>
                <c:pt idx="154">
                  <c:v>33.786999999999999</c:v>
                </c:pt>
                <c:pt idx="155">
                  <c:v>33.843000000000004</c:v>
                </c:pt>
                <c:pt idx="156">
                  <c:v>33.89</c:v>
                </c:pt>
                <c:pt idx="157">
                  <c:v>33.786999999999999</c:v>
                </c:pt>
                <c:pt idx="158">
                  <c:v>33.843000000000004</c:v>
                </c:pt>
                <c:pt idx="159">
                  <c:v>33.89</c:v>
                </c:pt>
                <c:pt idx="160">
                  <c:v>33.786999999999999</c:v>
                </c:pt>
                <c:pt idx="161">
                  <c:v>33.843000000000004</c:v>
                </c:pt>
                <c:pt idx="162">
                  <c:v>33.89</c:v>
                </c:pt>
                <c:pt idx="163">
                  <c:v>33.786999999999999</c:v>
                </c:pt>
                <c:pt idx="164">
                  <c:v>33.843000000000004</c:v>
                </c:pt>
                <c:pt idx="165">
                  <c:v>33.89</c:v>
                </c:pt>
                <c:pt idx="166">
                  <c:v>33.786999999999999</c:v>
                </c:pt>
                <c:pt idx="167">
                  <c:v>33.843000000000004</c:v>
                </c:pt>
                <c:pt idx="168">
                  <c:v>33.89</c:v>
                </c:pt>
                <c:pt idx="169">
                  <c:v>33.786999999999999</c:v>
                </c:pt>
                <c:pt idx="170">
                  <c:v>33.843000000000004</c:v>
                </c:pt>
                <c:pt idx="171">
                  <c:v>33.89</c:v>
                </c:pt>
                <c:pt idx="172">
                  <c:v>33.786999999999999</c:v>
                </c:pt>
                <c:pt idx="173">
                  <c:v>33.843000000000004</c:v>
                </c:pt>
                <c:pt idx="174">
                  <c:v>33.89</c:v>
                </c:pt>
                <c:pt idx="175">
                  <c:v>33.786999999999999</c:v>
                </c:pt>
                <c:pt idx="176">
                  <c:v>33.843000000000004</c:v>
                </c:pt>
                <c:pt idx="177">
                  <c:v>33.89</c:v>
                </c:pt>
                <c:pt idx="178">
                  <c:v>33.786999999999999</c:v>
                </c:pt>
                <c:pt idx="179">
                  <c:v>33.843000000000004</c:v>
                </c:pt>
                <c:pt idx="180">
                  <c:v>33.89</c:v>
                </c:pt>
                <c:pt idx="181">
                  <c:v>33.786999999999999</c:v>
                </c:pt>
                <c:pt idx="182">
                  <c:v>33.843000000000004</c:v>
                </c:pt>
                <c:pt idx="183">
                  <c:v>33.89</c:v>
                </c:pt>
                <c:pt idx="184">
                  <c:v>33.786999999999999</c:v>
                </c:pt>
                <c:pt idx="185">
                  <c:v>33.843000000000004</c:v>
                </c:pt>
                <c:pt idx="186">
                  <c:v>33.89</c:v>
                </c:pt>
                <c:pt idx="187">
                  <c:v>33.786999999999999</c:v>
                </c:pt>
                <c:pt idx="188">
                  <c:v>33.843000000000004</c:v>
                </c:pt>
                <c:pt idx="189">
                  <c:v>33.89</c:v>
                </c:pt>
                <c:pt idx="190">
                  <c:v>33.786999999999999</c:v>
                </c:pt>
                <c:pt idx="191">
                  <c:v>33.843000000000004</c:v>
                </c:pt>
                <c:pt idx="192">
                  <c:v>33.89</c:v>
                </c:pt>
                <c:pt idx="193">
                  <c:v>33.786999999999999</c:v>
                </c:pt>
                <c:pt idx="194">
                  <c:v>33.843000000000004</c:v>
                </c:pt>
                <c:pt idx="195">
                  <c:v>33.89</c:v>
                </c:pt>
                <c:pt idx="196">
                  <c:v>33.786999999999999</c:v>
                </c:pt>
                <c:pt idx="197">
                  <c:v>33.843000000000004</c:v>
                </c:pt>
                <c:pt idx="198">
                  <c:v>33.89</c:v>
                </c:pt>
                <c:pt idx="199">
                  <c:v>33.786999999999999</c:v>
                </c:pt>
                <c:pt idx="200">
                  <c:v>33.843000000000004</c:v>
                </c:pt>
                <c:pt idx="201">
                  <c:v>33.89</c:v>
                </c:pt>
                <c:pt idx="202">
                  <c:v>33.786999999999999</c:v>
                </c:pt>
                <c:pt idx="203">
                  <c:v>33.843000000000004</c:v>
                </c:pt>
                <c:pt idx="204">
                  <c:v>33.89</c:v>
                </c:pt>
                <c:pt idx="205">
                  <c:v>33.786999999999999</c:v>
                </c:pt>
                <c:pt idx="206">
                  <c:v>33.843000000000004</c:v>
                </c:pt>
                <c:pt idx="207">
                  <c:v>33.89</c:v>
                </c:pt>
                <c:pt idx="208">
                  <c:v>33.786999999999999</c:v>
                </c:pt>
                <c:pt idx="209">
                  <c:v>33.843000000000004</c:v>
                </c:pt>
                <c:pt idx="210">
                  <c:v>33.89</c:v>
                </c:pt>
                <c:pt idx="211">
                  <c:v>33.786999999999999</c:v>
                </c:pt>
                <c:pt idx="212">
                  <c:v>33.843000000000004</c:v>
                </c:pt>
                <c:pt idx="213">
                  <c:v>33.89</c:v>
                </c:pt>
                <c:pt idx="214">
                  <c:v>33.786999999999999</c:v>
                </c:pt>
                <c:pt idx="215">
                  <c:v>33.843000000000004</c:v>
                </c:pt>
                <c:pt idx="216">
                  <c:v>33.89</c:v>
                </c:pt>
                <c:pt idx="217">
                  <c:v>33.786999999999999</c:v>
                </c:pt>
                <c:pt idx="218">
                  <c:v>33.843000000000004</c:v>
                </c:pt>
                <c:pt idx="219">
                  <c:v>33.89</c:v>
                </c:pt>
                <c:pt idx="220">
                  <c:v>33.786999999999999</c:v>
                </c:pt>
                <c:pt idx="221">
                  <c:v>33.843000000000004</c:v>
                </c:pt>
                <c:pt idx="222">
                  <c:v>33.89</c:v>
                </c:pt>
                <c:pt idx="223">
                  <c:v>33.786999999999999</c:v>
                </c:pt>
                <c:pt idx="224">
                  <c:v>33.843000000000004</c:v>
                </c:pt>
                <c:pt idx="225">
                  <c:v>33.89</c:v>
                </c:pt>
                <c:pt idx="226">
                  <c:v>33.786999999999999</c:v>
                </c:pt>
                <c:pt idx="227">
                  <c:v>33.843000000000004</c:v>
                </c:pt>
                <c:pt idx="228">
                  <c:v>33.89</c:v>
                </c:pt>
                <c:pt idx="229">
                  <c:v>33.786999999999999</c:v>
                </c:pt>
                <c:pt idx="230">
                  <c:v>33.843000000000004</c:v>
                </c:pt>
                <c:pt idx="231">
                  <c:v>33.89</c:v>
                </c:pt>
                <c:pt idx="232">
                  <c:v>33.786999999999999</c:v>
                </c:pt>
                <c:pt idx="233">
                  <c:v>33.843000000000004</c:v>
                </c:pt>
                <c:pt idx="234">
                  <c:v>33.89</c:v>
                </c:pt>
                <c:pt idx="235">
                  <c:v>33.786999999999999</c:v>
                </c:pt>
                <c:pt idx="236">
                  <c:v>33.843000000000004</c:v>
                </c:pt>
                <c:pt idx="237">
                  <c:v>33.89</c:v>
                </c:pt>
                <c:pt idx="238">
                  <c:v>33.786999999999999</c:v>
                </c:pt>
                <c:pt idx="239">
                  <c:v>33.843000000000004</c:v>
                </c:pt>
                <c:pt idx="240">
                  <c:v>33.89</c:v>
                </c:pt>
                <c:pt idx="241">
                  <c:v>33.786999999999999</c:v>
                </c:pt>
                <c:pt idx="242">
                  <c:v>33.843000000000004</c:v>
                </c:pt>
                <c:pt idx="243">
                  <c:v>33.89</c:v>
                </c:pt>
                <c:pt idx="244">
                  <c:v>33.786999999999999</c:v>
                </c:pt>
                <c:pt idx="245">
                  <c:v>33.843000000000004</c:v>
                </c:pt>
                <c:pt idx="246">
                  <c:v>33.89</c:v>
                </c:pt>
                <c:pt idx="247">
                  <c:v>33.786999999999999</c:v>
                </c:pt>
                <c:pt idx="248">
                  <c:v>33.843000000000004</c:v>
                </c:pt>
                <c:pt idx="249">
                  <c:v>33.89</c:v>
                </c:pt>
                <c:pt idx="250">
                  <c:v>33.786999999999999</c:v>
                </c:pt>
                <c:pt idx="251">
                  <c:v>33.843000000000004</c:v>
                </c:pt>
                <c:pt idx="252">
                  <c:v>33.89</c:v>
                </c:pt>
                <c:pt idx="253">
                  <c:v>33.786999999999999</c:v>
                </c:pt>
                <c:pt idx="254">
                  <c:v>33.843000000000004</c:v>
                </c:pt>
                <c:pt idx="255">
                  <c:v>33.89</c:v>
                </c:pt>
                <c:pt idx="256">
                  <c:v>33.786999999999999</c:v>
                </c:pt>
                <c:pt idx="257">
                  <c:v>33.843000000000004</c:v>
                </c:pt>
                <c:pt idx="258">
                  <c:v>33.89</c:v>
                </c:pt>
                <c:pt idx="259">
                  <c:v>33.786999999999999</c:v>
                </c:pt>
                <c:pt idx="260">
                  <c:v>33.843000000000004</c:v>
                </c:pt>
                <c:pt idx="261">
                  <c:v>33.89</c:v>
                </c:pt>
                <c:pt idx="262">
                  <c:v>33.786999999999999</c:v>
                </c:pt>
                <c:pt idx="263">
                  <c:v>33.843000000000004</c:v>
                </c:pt>
                <c:pt idx="264">
                  <c:v>33.89</c:v>
                </c:pt>
                <c:pt idx="265">
                  <c:v>33.786999999999999</c:v>
                </c:pt>
                <c:pt idx="266">
                  <c:v>33.843000000000004</c:v>
                </c:pt>
                <c:pt idx="267">
                  <c:v>33.89</c:v>
                </c:pt>
                <c:pt idx="268">
                  <c:v>33.786999999999999</c:v>
                </c:pt>
                <c:pt idx="269">
                  <c:v>33.843000000000004</c:v>
                </c:pt>
                <c:pt idx="270">
                  <c:v>33.89</c:v>
                </c:pt>
                <c:pt idx="271">
                  <c:v>33.786999999999999</c:v>
                </c:pt>
                <c:pt idx="272">
                  <c:v>33.843000000000004</c:v>
                </c:pt>
                <c:pt idx="273">
                  <c:v>33.89</c:v>
                </c:pt>
                <c:pt idx="274">
                  <c:v>33.786999999999999</c:v>
                </c:pt>
                <c:pt idx="275">
                  <c:v>33.843000000000004</c:v>
                </c:pt>
                <c:pt idx="276">
                  <c:v>33.89</c:v>
                </c:pt>
                <c:pt idx="277">
                  <c:v>33.786999999999999</c:v>
                </c:pt>
                <c:pt idx="278">
                  <c:v>33.843000000000004</c:v>
                </c:pt>
                <c:pt idx="279">
                  <c:v>33.89</c:v>
                </c:pt>
                <c:pt idx="280">
                  <c:v>33.786999999999999</c:v>
                </c:pt>
                <c:pt idx="281">
                  <c:v>33.843000000000004</c:v>
                </c:pt>
                <c:pt idx="282">
                  <c:v>33.89</c:v>
                </c:pt>
                <c:pt idx="283">
                  <c:v>33.786999999999999</c:v>
                </c:pt>
                <c:pt idx="284">
                  <c:v>33.843000000000004</c:v>
                </c:pt>
                <c:pt idx="285">
                  <c:v>33.89</c:v>
                </c:pt>
                <c:pt idx="286">
                  <c:v>33.786999999999999</c:v>
                </c:pt>
                <c:pt idx="287">
                  <c:v>33.843000000000004</c:v>
                </c:pt>
                <c:pt idx="288">
                  <c:v>33.89</c:v>
                </c:pt>
                <c:pt idx="289">
                  <c:v>33.786999999999999</c:v>
                </c:pt>
                <c:pt idx="290">
                  <c:v>33.843000000000004</c:v>
                </c:pt>
                <c:pt idx="291">
                  <c:v>33.89</c:v>
                </c:pt>
                <c:pt idx="292">
                  <c:v>33.786999999999999</c:v>
                </c:pt>
                <c:pt idx="293">
                  <c:v>33.843000000000004</c:v>
                </c:pt>
                <c:pt idx="294">
                  <c:v>33.89</c:v>
                </c:pt>
                <c:pt idx="295">
                  <c:v>33.786999999999999</c:v>
                </c:pt>
                <c:pt idx="296">
                  <c:v>33.843000000000004</c:v>
                </c:pt>
                <c:pt idx="297">
                  <c:v>33.89</c:v>
                </c:pt>
                <c:pt idx="298">
                  <c:v>33.786999999999999</c:v>
                </c:pt>
                <c:pt idx="299">
                  <c:v>33.843000000000004</c:v>
                </c:pt>
                <c:pt idx="300">
                  <c:v>33.89</c:v>
                </c:pt>
                <c:pt idx="301">
                  <c:v>33.786999999999999</c:v>
                </c:pt>
                <c:pt idx="302">
                  <c:v>33.843000000000004</c:v>
                </c:pt>
                <c:pt idx="303">
                  <c:v>33.89</c:v>
                </c:pt>
                <c:pt idx="304">
                  <c:v>33.786999999999999</c:v>
                </c:pt>
                <c:pt idx="305">
                  <c:v>33.843000000000004</c:v>
                </c:pt>
                <c:pt idx="306">
                  <c:v>33.89</c:v>
                </c:pt>
                <c:pt idx="307">
                  <c:v>33.786999999999999</c:v>
                </c:pt>
                <c:pt idx="308">
                  <c:v>33.843000000000004</c:v>
                </c:pt>
                <c:pt idx="309">
                  <c:v>33.89</c:v>
                </c:pt>
                <c:pt idx="310">
                  <c:v>33.786999999999999</c:v>
                </c:pt>
                <c:pt idx="311">
                  <c:v>33.843000000000004</c:v>
                </c:pt>
                <c:pt idx="312">
                  <c:v>33.89</c:v>
                </c:pt>
                <c:pt idx="313">
                  <c:v>33.786999999999999</c:v>
                </c:pt>
                <c:pt idx="314">
                  <c:v>33.843000000000004</c:v>
                </c:pt>
                <c:pt idx="315">
                  <c:v>33.89</c:v>
                </c:pt>
                <c:pt idx="316">
                  <c:v>33.786999999999999</c:v>
                </c:pt>
                <c:pt idx="317">
                  <c:v>33.843000000000004</c:v>
                </c:pt>
                <c:pt idx="318">
                  <c:v>33.89</c:v>
                </c:pt>
                <c:pt idx="319">
                  <c:v>33.786999999999999</c:v>
                </c:pt>
                <c:pt idx="320">
                  <c:v>33.843000000000004</c:v>
                </c:pt>
                <c:pt idx="321">
                  <c:v>33.89</c:v>
                </c:pt>
                <c:pt idx="322">
                  <c:v>33.786999999999999</c:v>
                </c:pt>
                <c:pt idx="323">
                  <c:v>33.843000000000004</c:v>
                </c:pt>
                <c:pt idx="324">
                  <c:v>33.89</c:v>
                </c:pt>
                <c:pt idx="325">
                  <c:v>33.786999999999999</c:v>
                </c:pt>
                <c:pt idx="326">
                  <c:v>33.843000000000004</c:v>
                </c:pt>
                <c:pt idx="327">
                  <c:v>33.89</c:v>
                </c:pt>
                <c:pt idx="328">
                  <c:v>33.786999999999999</c:v>
                </c:pt>
                <c:pt idx="329">
                  <c:v>33.843000000000004</c:v>
                </c:pt>
                <c:pt idx="330">
                  <c:v>33.89</c:v>
                </c:pt>
                <c:pt idx="331">
                  <c:v>33.786999999999999</c:v>
                </c:pt>
                <c:pt idx="332">
                  <c:v>33.843000000000004</c:v>
                </c:pt>
                <c:pt idx="333">
                  <c:v>33.89</c:v>
                </c:pt>
                <c:pt idx="334">
                  <c:v>33.786999999999999</c:v>
                </c:pt>
                <c:pt idx="335">
                  <c:v>33.843000000000004</c:v>
                </c:pt>
                <c:pt idx="336">
                  <c:v>33.89</c:v>
                </c:pt>
                <c:pt idx="337">
                  <c:v>33.786999999999999</c:v>
                </c:pt>
                <c:pt idx="338">
                  <c:v>33.843000000000004</c:v>
                </c:pt>
                <c:pt idx="339">
                  <c:v>33.89</c:v>
                </c:pt>
                <c:pt idx="340">
                  <c:v>33.786999999999999</c:v>
                </c:pt>
                <c:pt idx="341">
                  <c:v>33.843000000000004</c:v>
                </c:pt>
                <c:pt idx="342">
                  <c:v>33.89</c:v>
                </c:pt>
                <c:pt idx="343">
                  <c:v>33.786999999999999</c:v>
                </c:pt>
                <c:pt idx="344">
                  <c:v>33.843000000000004</c:v>
                </c:pt>
                <c:pt idx="345">
                  <c:v>33.89</c:v>
                </c:pt>
                <c:pt idx="346">
                  <c:v>33.786999999999999</c:v>
                </c:pt>
                <c:pt idx="347">
                  <c:v>33.843000000000004</c:v>
                </c:pt>
                <c:pt idx="348">
                  <c:v>33.89</c:v>
                </c:pt>
                <c:pt idx="349">
                  <c:v>33.786999999999999</c:v>
                </c:pt>
                <c:pt idx="350">
                  <c:v>33.843000000000004</c:v>
                </c:pt>
                <c:pt idx="351">
                  <c:v>33.89</c:v>
                </c:pt>
                <c:pt idx="352">
                  <c:v>33.786999999999999</c:v>
                </c:pt>
                <c:pt idx="353">
                  <c:v>33.843000000000004</c:v>
                </c:pt>
                <c:pt idx="354">
                  <c:v>33.89</c:v>
                </c:pt>
                <c:pt idx="355">
                  <c:v>33.786999999999999</c:v>
                </c:pt>
                <c:pt idx="356">
                  <c:v>33.843000000000004</c:v>
                </c:pt>
                <c:pt idx="357">
                  <c:v>33.89</c:v>
                </c:pt>
                <c:pt idx="358">
                  <c:v>33.786999999999999</c:v>
                </c:pt>
                <c:pt idx="359">
                  <c:v>33.843000000000004</c:v>
                </c:pt>
                <c:pt idx="360">
                  <c:v>33.89</c:v>
                </c:pt>
                <c:pt idx="361">
                  <c:v>33.786999999999999</c:v>
                </c:pt>
                <c:pt idx="362">
                  <c:v>33.843000000000004</c:v>
                </c:pt>
                <c:pt idx="363">
                  <c:v>33.89</c:v>
                </c:pt>
                <c:pt idx="364">
                  <c:v>33.786999999999999</c:v>
                </c:pt>
                <c:pt idx="365">
                  <c:v>33.843000000000004</c:v>
                </c:pt>
                <c:pt idx="366">
                  <c:v>33.89</c:v>
                </c:pt>
                <c:pt idx="367">
                  <c:v>33.786999999999999</c:v>
                </c:pt>
                <c:pt idx="368">
                  <c:v>33.843000000000004</c:v>
                </c:pt>
                <c:pt idx="369">
                  <c:v>33.89</c:v>
                </c:pt>
                <c:pt idx="370">
                  <c:v>33.786999999999999</c:v>
                </c:pt>
                <c:pt idx="371">
                  <c:v>33.843000000000004</c:v>
                </c:pt>
                <c:pt idx="372">
                  <c:v>33.89</c:v>
                </c:pt>
                <c:pt idx="373">
                  <c:v>33.786999999999999</c:v>
                </c:pt>
                <c:pt idx="374">
                  <c:v>33.843000000000004</c:v>
                </c:pt>
                <c:pt idx="375">
                  <c:v>33.89</c:v>
                </c:pt>
                <c:pt idx="376">
                  <c:v>33.786999999999999</c:v>
                </c:pt>
                <c:pt idx="377">
                  <c:v>33.843000000000004</c:v>
                </c:pt>
                <c:pt idx="378">
                  <c:v>33.89</c:v>
                </c:pt>
                <c:pt idx="379">
                  <c:v>33.786999999999999</c:v>
                </c:pt>
                <c:pt idx="380">
                  <c:v>33.843000000000004</c:v>
                </c:pt>
                <c:pt idx="381">
                  <c:v>33.89</c:v>
                </c:pt>
                <c:pt idx="382">
                  <c:v>33.786999999999999</c:v>
                </c:pt>
                <c:pt idx="383">
                  <c:v>33.843000000000004</c:v>
                </c:pt>
                <c:pt idx="384">
                  <c:v>33.89</c:v>
                </c:pt>
                <c:pt idx="385">
                  <c:v>33.786999999999999</c:v>
                </c:pt>
                <c:pt idx="386">
                  <c:v>33.843000000000004</c:v>
                </c:pt>
                <c:pt idx="387">
                  <c:v>33.89</c:v>
                </c:pt>
                <c:pt idx="388">
                  <c:v>33.786999999999999</c:v>
                </c:pt>
                <c:pt idx="389">
                  <c:v>33.843000000000004</c:v>
                </c:pt>
                <c:pt idx="390">
                  <c:v>33.89</c:v>
                </c:pt>
                <c:pt idx="391">
                  <c:v>33.786999999999999</c:v>
                </c:pt>
                <c:pt idx="392">
                  <c:v>33.843000000000004</c:v>
                </c:pt>
                <c:pt idx="393">
                  <c:v>33.89</c:v>
                </c:pt>
                <c:pt idx="394">
                  <c:v>33.786999999999999</c:v>
                </c:pt>
                <c:pt idx="395">
                  <c:v>33.843000000000004</c:v>
                </c:pt>
                <c:pt idx="396">
                  <c:v>33.89</c:v>
                </c:pt>
                <c:pt idx="397">
                  <c:v>33.786999999999999</c:v>
                </c:pt>
                <c:pt idx="398">
                  <c:v>33.843000000000004</c:v>
                </c:pt>
                <c:pt idx="399">
                  <c:v>33.89</c:v>
                </c:pt>
                <c:pt idx="400">
                  <c:v>33.786999999999999</c:v>
                </c:pt>
                <c:pt idx="401">
                  <c:v>33.843000000000004</c:v>
                </c:pt>
                <c:pt idx="402">
                  <c:v>33.89</c:v>
                </c:pt>
                <c:pt idx="403">
                  <c:v>33.786999999999999</c:v>
                </c:pt>
                <c:pt idx="404">
                  <c:v>33.843000000000004</c:v>
                </c:pt>
                <c:pt idx="405">
                  <c:v>33.89</c:v>
                </c:pt>
                <c:pt idx="406">
                  <c:v>33.786999999999999</c:v>
                </c:pt>
                <c:pt idx="407">
                  <c:v>33.843000000000004</c:v>
                </c:pt>
                <c:pt idx="408">
                  <c:v>33.89</c:v>
                </c:pt>
                <c:pt idx="409">
                  <c:v>33.786999999999999</c:v>
                </c:pt>
                <c:pt idx="410">
                  <c:v>33.843000000000004</c:v>
                </c:pt>
                <c:pt idx="411">
                  <c:v>33.89</c:v>
                </c:pt>
                <c:pt idx="412">
                  <c:v>33.786999999999999</c:v>
                </c:pt>
                <c:pt idx="413">
                  <c:v>33.843000000000004</c:v>
                </c:pt>
                <c:pt idx="414">
                  <c:v>33.89</c:v>
                </c:pt>
                <c:pt idx="415">
                  <c:v>33.786999999999999</c:v>
                </c:pt>
                <c:pt idx="416">
                  <c:v>33.843000000000004</c:v>
                </c:pt>
                <c:pt idx="417">
                  <c:v>33.89</c:v>
                </c:pt>
                <c:pt idx="418">
                  <c:v>33.786999999999999</c:v>
                </c:pt>
                <c:pt idx="419">
                  <c:v>33.843000000000004</c:v>
                </c:pt>
                <c:pt idx="420">
                  <c:v>33.89</c:v>
                </c:pt>
                <c:pt idx="421">
                  <c:v>33.786999999999999</c:v>
                </c:pt>
                <c:pt idx="422">
                  <c:v>33.843000000000004</c:v>
                </c:pt>
                <c:pt idx="423">
                  <c:v>33.89</c:v>
                </c:pt>
                <c:pt idx="424">
                  <c:v>33.786999999999999</c:v>
                </c:pt>
                <c:pt idx="425">
                  <c:v>33.843000000000004</c:v>
                </c:pt>
                <c:pt idx="426">
                  <c:v>33.89</c:v>
                </c:pt>
                <c:pt idx="427">
                  <c:v>33.786999999999999</c:v>
                </c:pt>
                <c:pt idx="428">
                  <c:v>33.843000000000004</c:v>
                </c:pt>
                <c:pt idx="429">
                  <c:v>33.89</c:v>
                </c:pt>
                <c:pt idx="430">
                  <c:v>33.786999999999999</c:v>
                </c:pt>
                <c:pt idx="431">
                  <c:v>33.843000000000004</c:v>
                </c:pt>
                <c:pt idx="432">
                  <c:v>33.89</c:v>
                </c:pt>
                <c:pt idx="433">
                  <c:v>33.786999999999999</c:v>
                </c:pt>
                <c:pt idx="434">
                  <c:v>33.843000000000004</c:v>
                </c:pt>
                <c:pt idx="435">
                  <c:v>33.89</c:v>
                </c:pt>
                <c:pt idx="436">
                  <c:v>33.786999999999999</c:v>
                </c:pt>
                <c:pt idx="437">
                  <c:v>33.843000000000004</c:v>
                </c:pt>
                <c:pt idx="438">
                  <c:v>33.89</c:v>
                </c:pt>
                <c:pt idx="439">
                  <c:v>33.786999999999999</c:v>
                </c:pt>
                <c:pt idx="440">
                  <c:v>33.843000000000004</c:v>
                </c:pt>
                <c:pt idx="441">
                  <c:v>33.89</c:v>
                </c:pt>
                <c:pt idx="442">
                  <c:v>33.786999999999999</c:v>
                </c:pt>
                <c:pt idx="443">
                  <c:v>33.843000000000004</c:v>
                </c:pt>
                <c:pt idx="444">
                  <c:v>33.89</c:v>
                </c:pt>
                <c:pt idx="445">
                  <c:v>33.786999999999999</c:v>
                </c:pt>
                <c:pt idx="446">
                  <c:v>33.843000000000004</c:v>
                </c:pt>
                <c:pt idx="447">
                  <c:v>33.89</c:v>
                </c:pt>
                <c:pt idx="448">
                  <c:v>33.786999999999999</c:v>
                </c:pt>
                <c:pt idx="449">
                  <c:v>33.843000000000004</c:v>
                </c:pt>
                <c:pt idx="450">
                  <c:v>33.89</c:v>
                </c:pt>
                <c:pt idx="451">
                  <c:v>33.786999999999999</c:v>
                </c:pt>
                <c:pt idx="452">
                  <c:v>33.843000000000004</c:v>
                </c:pt>
                <c:pt idx="453">
                  <c:v>33.89</c:v>
                </c:pt>
                <c:pt idx="454">
                  <c:v>33.786999999999999</c:v>
                </c:pt>
                <c:pt idx="455">
                  <c:v>33.843000000000004</c:v>
                </c:pt>
                <c:pt idx="456">
                  <c:v>33.89</c:v>
                </c:pt>
                <c:pt idx="457">
                  <c:v>33.786999999999999</c:v>
                </c:pt>
                <c:pt idx="458">
                  <c:v>33.843000000000004</c:v>
                </c:pt>
                <c:pt idx="459">
                  <c:v>33.89</c:v>
                </c:pt>
                <c:pt idx="460">
                  <c:v>33.786999999999999</c:v>
                </c:pt>
                <c:pt idx="461">
                  <c:v>33.843000000000004</c:v>
                </c:pt>
                <c:pt idx="462">
                  <c:v>33.89</c:v>
                </c:pt>
                <c:pt idx="463">
                  <c:v>33.786999999999999</c:v>
                </c:pt>
                <c:pt idx="464">
                  <c:v>33.843000000000004</c:v>
                </c:pt>
                <c:pt idx="465">
                  <c:v>33.89</c:v>
                </c:pt>
                <c:pt idx="466">
                  <c:v>33.786999999999999</c:v>
                </c:pt>
                <c:pt idx="467">
                  <c:v>33.843000000000004</c:v>
                </c:pt>
                <c:pt idx="468">
                  <c:v>33.89</c:v>
                </c:pt>
                <c:pt idx="469">
                  <c:v>33.786999999999999</c:v>
                </c:pt>
                <c:pt idx="470">
                  <c:v>33.843000000000004</c:v>
                </c:pt>
                <c:pt idx="471">
                  <c:v>33.89</c:v>
                </c:pt>
                <c:pt idx="472">
                  <c:v>33.786999999999999</c:v>
                </c:pt>
                <c:pt idx="473">
                  <c:v>33.843000000000004</c:v>
                </c:pt>
                <c:pt idx="474">
                  <c:v>33.89</c:v>
                </c:pt>
                <c:pt idx="475">
                  <c:v>33.786999999999999</c:v>
                </c:pt>
                <c:pt idx="476">
                  <c:v>33.843000000000004</c:v>
                </c:pt>
                <c:pt idx="477">
                  <c:v>33.89</c:v>
                </c:pt>
                <c:pt idx="478">
                  <c:v>33.786999999999999</c:v>
                </c:pt>
                <c:pt idx="479">
                  <c:v>33.843000000000004</c:v>
                </c:pt>
                <c:pt idx="480">
                  <c:v>33.89</c:v>
                </c:pt>
                <c:pt idx="481">
                  <c:v>33.786999999999999</c:v>
                </c:pt>
                <c:pt idx="482">
                  <c:v>33.843000000000004</c:v>
                </c:pt>
                <c:pt idx="483">
                  <c:v>33.89</c:v>
                </c:pt>
                <c:pt idx="484">
                  <c:v>33.786999999999999</c:v>
                </c:pt>
                <c:pt idx="485">
                  <c:v>33.843000000000004</c:v>
                </c:pt>
                <c:pt idx="486">
                  <c:v>33.89</c:v>
                </c:pt>
                <c:pt idx="487">
                  <c:v>33.786999999999999</c:v>
                </c:pt>
                <c:pt idx="488">
                  <c:v>33.843000000000004</c:v>
                </c:pt>
                <c:pt idx="489">
                  <c:v>33.89</c:v>
                </c:pt>
                <c:pt idx="490">
                  <c:v>33.786999999999999</c:v>
                </c:pt>
                <c:pt idx="491">
                  <c:v>33.843000000000004</c:v>
                </c:pt>
                <c:pt idx="492">
                  <c:v>33.89</c:v>
                </c:pt>
                <c:pt idx="493">
                  <c:v>33.786999999999999</c:v>
                </c:pt>
                <c:pt idx="494">
                  <c:v>33.843000000000004</c:v>
                </c:pt>
                <c:pt idx="495">
                  <c:v>33.89</c:v>
                </c:pt>
                <c:pt idx="496">
                  <c:v>33.786999999999999</c:v>
                </c:pt>
                <c:pt idx="497">
                  <c:v>33.843000000000004</c:v>
                </c:pt>
              </c:numCache>
            </c:numRef>
          </c:yVal>
          <c:smooth val="0"/>
          <c:extLst>
            <c:ext xmlns:c16="http://schemas.microsoft.com/office/drawing/2014/chart" uri="{C3380CC4-5D6E-409C-BE32-E72D297353CC}">
              <c16:uniqueId val="{00000013-AD64-4B4F-BA78-50FEB1FB2C59}"/>
            </c:ext>
          </c:extLst>
        </c:ser>
        <c:ser>
          <c:idx val="20"/>
          <c:order val="20"/>
          <c:tx>
            <c:strRef>
              <c:f>'Layer Time'!$V$1</c:f>
              <c:strCache>
                <c:ptCount val="1"/>
                <c:pt idx="0">
                  <c:v>quartercubic</c:v>
                </c:pt>
              </c:strCache>
            </c:strRef>
          </c:tx>
          <c:spPr>
            <a:ln w="19050" cap="rnd">
              <a:solidFill>
                <a:schemeClr val="accent3">
                  <a:lumMod val="8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Time'!$V$2:$V$499</c:f>
              <c:numCache>
                <c:formatCode>General</c:formatCode>
                <c:ptCount val="498"/>
                <c:pt idx="0">
                  <c:v>29.08</c:v>
                </c:pt>
                <c:pt idx="1">
                  <c:v>31.274000000000001</c:v>
                </c:pt>
                <c:pt idx="2">
                  <c:v>29.254000000000001</c:v>
                </c:pt>
                <c:pt idx="3">
                  <c:v>29.172000000000001</c:v>
                </c:pt>
                <c:pt idx="4">
                  <c:v>29.277999999999999</c:v>
                </c:pt>
                <c:pt idx="5">
                  <c:v>29.212</c:v>
                </c:pt>
                <c:pt idx="6">
                  <c:v>28.835999999999999</c:v>
                </c:pt>
                <c:pt idx="7">
                  <c:v>28.952000000000002</c:v>
                </c:pt>
                <c:pt idx="8">
                  <c:v>28.952999999999999</c:v>
                </c:pt>
                <c:pt idx="9">
                  <c:v>28.943999999999999</c:v>
                </c:pt>
                <c:pt idx="10">
                  <c:v>29.234999999999999</c:v>
                </c:pt>
                <c:pt idx="11">
                  <c:v>29.234000000000002</c:v>
                </c:pt>
                <c:pt idx="12">
                  <c:v>29.233000000000001</c:v>
                </c:pt>
                <c:pt idx="13">
                  <c:v>29.088000000000001</c:v>
                </c:pt>
                <c:pt idx="14">
                  <c:v>29.056999999999999</c:v>
                </c:pt>
                <c:pt idx="15">
                  <c:v>29.135999999999999</c:v>
                </c:pt>
                <c:pt idx="16">
                  <c:v>29.178000000000001</c:v>
                </c:pt>
                <c:pt idx="17">
                  <c:v>29.216999999999999</c:v>
                </c:pt>
                <c:pt idx="18">
                  <c:v>28.887</c:v>
                </c:pt>
                <c:pt idx="19">
                  <c:v>28.85</c:v>
                </c:pt>
                <c:pt idx="20">
                  <c:v>28.977</c:v>
                </c:pt>
                <c:pt idx="21">
                  <c:v>28.937999999999999</c:v>
                </c:pt>
                <c:pt idx="22">
                  <c:v>28.988</c:v>
                </c:pt>
                <c:pt idx="23">
                  <c:v>28.96</c:v>
                </c:pt>
                <c:pt idx="24">
                  <c:v>28.873000000000001</c:v>
                </c:pt>
                <c:pt idx="25">
                  <c:v>28.234000000000002</c:v>
                </c:pt>
                <c:pt idx="26">
                  <c:v>28.135000000000002</c:v>
                </c:pt>
                <c:pt idx="27">
                  <c:v>27.815000000000001</c:v>
                </c:pt>
                <c:pt idx="28">
                  <c:v>27.349</c:v>
                </c:pt>
                <c:pt idx="29">
                  <c:v>27.405000000000001</c:v>
                </c:pt>
                <c:pt idx="30">
                  <c:v>27.882999999999999</c:v>
                </c:pt>
                <c:pt idx="31">
                  <c:v>28.062000000000001</c:v>
                </c:pt>
                <c:pt idx="32">
                  <c:v>28.248999999999999</c:v>
                </c:pt>
                <c:pt idx="33">
                  <c:v>28.782</c:v>
                </c:pt>
                <c:pt idx="34">
                  <c:v>28.798999999999999</c:v>
                </c:pt>
                <c:pt idx="35">
                  <c:v>28.422999999999998</c:v>
                </c:pt>
                <c:pt idx="36">
                  <c:v>28.641999999999999</c:v>
                </c:pt>
                <c:pt idx="37">
                  <c:v>28.728999999999999</c:v>
                </c:pt>
                <c:pt idx="38">
                  <c:v>28.858000000000001</c:v>
                </c:pt>
                <c:pt idx="39">
                  <c:v>28.940999999999999</c:v>
                </c:pt>
                <c:pt idx="40">
                  <c:v>29.021999999999998</c:v>
                </c:pt>
                <c:pt idx="41">
                  <c:v>29.084</c:v>
                </c:pt>
                <c:pt idx="42">
                  <c:v>28.931000000000001</c:v>
                </c:pt>
                <c:pt idx="43">
                  <c:v>28.97</c:v>
                </c:pt>
                <c:pt idx="44">
                  <c:v>28.622</c:v>
                </c:pt>
                <c:pt idx="45">
                  <c:v>29.181000000000001</c:v>
                </c:pt>
                <c:pt idx="46">
                  <c:v>28.815000000000001</c:v>
                </c:pt>
                <c:pt idx="47">
                  <c:v>28.815000000000001</c:v>
                </c:pt>
                <c:pt idx="48">
                  <c:v>28.835999999999999</c:v>
                </c:pt>
                <c:pt idx="49">
                  <c:v>28.834</c:v>
                </c:pt>
                <c:pt idx="50">
                  <c:v>28.832000000000001</c:v>
                </c:pt>
                <c:pt idx="51">
                  <c:v>28.614000000000001</c:v>
                </c:pt>
                <c:pt idx="52">
                  <c:v>28.925999999999998</c:v>
                </c:pt>
                <c:pt idx="53">
                  <c:v>28.759</c:v>
                </c:pt>
                <c:pt idx="54">
                  <c:v>28.99</c:v>
                </c:pt>
                <c:pt idx="55">
                  <c:v>28.992999999999999</c:v>
                </c:pt>
                <c:pt idx="56">
                  <c:v>28.876000000000001</c:v>
                </c:pt>
                <c:pt idx="57">
                  <c:v>28.902000000000001</c:v>
                </c:pt>
                <c:pt idx="58">
                  <c:v>28.75</c:v>
                </c:pt>
                <c:pt idx="59">
                  <c:v>28.673999999999999</c:v>
                </c:pt>
                <c:pt idx="60">
                  <c:v>28.613</c:v>
                </c:pt>
                <c:pt idx="61">
                  <c:v>28.815999999999999</c:v>
                </c:pt>
                <c:pt idx="62">
                  <c:v>28.719000000000001</c:v>
                </c:pt>
                <c:pt idx="63">
                  <c:v>28.161999999999999</c:v>
                </c:pt>
                <c:pt idx="64">
                  <c:v>28.106000000000002</c:v>
                </c:pt>
                <c:pt idx="65">
                  <c:v>27.893999999999998</c:v>
                </c:pt>
                <c:pt idx="66">
                  <c:v>27.577999999999999</c:v>
                </c:pt>
                <c:pt idx="67">
                  <c:v>27.141999999999999</c:v>
                </c:pt>
                <c:pt idx="68">
                  <c:v>27.710999999999999</c:v>
                </c:pt>
                <c:pt idx="69">
                  <c:v>28.370999999999999</c:v>
                </c:pt>
                <c:pt idx="70">
                  <c:v>28.241</c:v>
                </c:pt>
                <c:pt idx="71">
                  <c:v>28.919</c:v>
                </c:pt>
                <c:pt idx="72">
                  <c:v>29.056999999999999</c:v>
                </c:pt>
                <c:pt idx="73">
                  <c:v>28.957999999999998</c:v>
                </c:pt>
                <c:pt idx="74">
                  <c:v>28.869</c:v>
                </c:pt>
                <c:pt idx="75">
                  <c:v>28.81</c:v>
                </c:pt>
                <c:pt idx="76">
                  <c:v>28.963999999999999</c:v>
                </c:pt>
                <c:pt idx="77">
                  <c:v>29.111999999999998</c:v>
                </c:pt>
                <c:pt idx="78">
                  <c:v>29.129000000000001</c:v>
                </c:pt>
                <c:pt idx="79">
                  <c:v>29.102</c:v>
                </c:pt>
                <c:pt idx="80">
                  <c:v>29.29</c:v>
                </c:pt>
                <c:pt idx="81">
                  <c:v>29.396999999999998</c:v>
                </c:pt>
                <c:pt idx="82">
                  <c:v>29.265999999999998</c:v>
                </c:pt>
                <c:pt idx="83">
                  <c:v>29.001999999999999</c:v>
                </c:pt>
                <c:pt idx="84">
                  <c:v>28.981999999999999</c:v>
                </c:pt>
                <c:pt idx="85">
                  <c:v>28.952999999999999</c:v>
                </c:pt>
                <c:pt idx="86">
                  <c:v>28.904</c:v>
                </c:pt>
                <c:pt idx="87">
                  <c:v>29.459</c:v>
                </c:pt>
                <c:pt idx="88">
                  <c:v>29.262</c:v>
                </c:pt>
                <c:pt idx="89">
                  <c:v>28.762</c:v>
                </c:pt>
                <c:pt idx="90">
                  <c:v>28.945</c:v>
                </c:pt>
                <c:pt idx="91">
                  <c:v>28.956</c:v>
                </c:pt>
                <c:pt idx="92">
                  <c:v>28.986999999999998</c:v>
                </c:pt>
                <c:pt idx="93">
                  <c:v>29.027999999999999</c:v>
                </c:pt>
                <c:pt idx="94">
                  <c:v>29.117000000000001</c:v>
                </c:pt>
                <c:pt idx="95">
                  <c:v>29.116</c:v>
                </c:pt>
                <c:pt idx="96">
                  <c:v>28.988</c:v>
                </c:pt>
                <c:pt idx="97">
                  <c:v>28.922000000000001</c:v>
                </c:pt>
                <c:pt idx="98">
                  <c:v>28.975999999999999</c:v>
                </c:pt>
                <c:pt idx="99">
                  <c:v>28.856000000000002</c:v>
                </c:pt>
                <c:pt idx="100">
                  <c:v>28.82</c:v>
                </c:pt>
                <c:pt idx="101">
                  <c:v>28.701000000000001</c:v>
                </c:pt>
                <c:pt idx="102">
                  <c:v>28.173999999999999</c:v>
                </c:pt>
                <c:pt idx="103">
                  <c:v>28.077000000000002</c:v>
                </c:pt>
                <c:pt idx="104">
                  <c:v>27.762</c:v>
                </c:pt>
                <c:pt idx="105">
                  <c:v>27.175000000000001</c:v>
                </c:pt>
                <c:pt idx="106">
                  <c:v>27.521999999999998</c:v>
                </c:pt>
                <c:pt idx="107">
                  <c:v>27.946000000000002</c:v>
                </c:pt>
                <c:pt idx="108">
                  <c:v>28.109000000000002</c:v>
                </c:pt>
                <c:pt idx="109">
                  <c:v>27.797999999999998</c:v>
                </c:pt>
                <c:pt idx="110">
                  <c:v>28.564</c:v>
                </c:pt>
                <c:pt idx="111">
                  <c:v>28.795999999999999</c:v>
                </c:pt>
                <c:pt idx="112">
                  <c:v>28.593</c:v>
                </c:pt>
                <c:pt idx="113">
                  <c:v>28.637</c:v>
                </c:pt>
                <c:pt idx="114">
                  <c:v>28.792000000000002</c:v>
                </c:pt>
                <c:pt idx="115">
                  <c:v>28.882000000000001</c:v>
                </c:pt>
                <c:pt idx="116">
                  <c:v>29.045000000000002</c:v>
                </c:pt>
                <c:pt idx="117">
                  <c:v>28.890999999999998</c:v>
                </c:pt>
                <c:pt idx="118">
                  <c:v>28.943000000000001</c:v>
                </c:pt>
                <c:pt idx="119">
                  <c:v>28.986000000000001</c:v>
                </c:pt>
                <c:pt idx="120">
                  <c:v>29.062999999999999</c:v>
                </c:pt>
                <c:pt idx="121">
                  <c:v>28.626999999999999</c:v>
                </c:pt>
                <c:pt idx="122">
                  <c:v>29.047999999999998</c:v>
                </c:pt>
                <c:pt idx="123">
                  <c:v>28.815000000000001</c:v>
                </c:pt>
                <c:pt idx="124">
                  <c:v>28.815000000000001</c:v>
                </c:pt>
                <c:pt idx="125">
                  <c:v>28.814</c:v>
                </c:pt>
                <c:pt idx="126">
                  <c:v>28.832999999999998</c:v>
                </c:pt>
                <c:pt idx="127">
                  <c:v>28.831</c:v>
                </c:pt>
                <c:pt idx="128">
                  <c:v>28.611999999999998</c:v>
                </c:pt>
                <c:pt idx="129">
                  <c:v>28.795999999999999</c:v>
                </c:pt>
                <c:pt idx="130">
                  <c:v>28.995999999999999</c:v>
                </c:pt>
                <c:pt idx="131">
                  <c:v>28.797999999999998</c:v>
                </c:pt>
                <c:pt idx="132">
                  <c:v>28.998000000000001</c:v>
                </c:pt>
                <c:pt idx="133">
                  <c:v>28.684000000000001</c:v>
                </c:pt>
                <c:pt idx="134">
                  <c:v>28.972999999999999</c:v>
                </c:pt>
                <c:pt idx="135">
                  <c:v>28.777000000000001</c:v>
                </c:pt>
                <c:pt idx="136">
                  <c:v>28.657</c:v>
                </c:pt>
                <c:pt idx="137">
                  <c:v>28.698</c:v>
                </c:pt>
                <c:pt idx="138">
                  <c:v>28.878</c:v>
                </c:pt>
                <c:pt idx="139">
                  <c:v>28.62</c:v>
                </c:pt>
                <c:pt idx="140">
                  <c:v>28.408000000000001</c:v>
                </c:pt>
                <c:pt idx="141">
                  <c:v>28.064</c:v>
                </c:pt>
                <c:pt idx="142">
                  <c:v>27.827999999999999</c:v>
                </c:pt>
                <c:pt idx="143">
                  <c:v>27.465</c:v>
                </c:pt>
                <c:pt idx="144">
                  <c:v>27.33</c:v>
                </c:pt>
                <c:pt idx="145">
                  <c:v>28.16</c:v>
                </c:pt>
                <c:pt idx="146">
                  <c:v>28.077999999999999</c:v>
                </c:pt>
                <c:pt idx="147">
                  <c:v>28.288</c:v>
                </c:pt>
                <c:pt idx="148">
                  <c:v>28.777000000000001</c:v>
                </c:pt>
                <c:pt idx="149">
                  <c:v>28.965</c:v>
                </c:pt>
                <c:pt idx="150">
                  <c:v>28.821000000000002</c:v>
                </c:pt>
                <c:pt idx="151">
                  <c:v>28.939</c:v>
                </c:pt>
                <c:pt idx="152">
                  <c:v>28.931999999999999</c:v>
                </c:pt>
                <c:pt idx="153">
                  <c:v>28.763000000000002</c:v>
                </c:pt>
                <c:pt idx="154">
                  <c:v>29.111999999999998</c:v>
                </c:pt>
                <c:pt idx="155">
                  <c:v>28.957999999999998</c:v>
                </c:pt>
                <c:pt idx="156">
                  <c:v>29.239000000000001</c:v>
                </c:pt>
                <c:pt idx="157">
                  <c:v>29.157</c:v>
                </c:pt>
                <c:pt idx="158">
                  <c:v>29.111999999999998</c:v>
                </c:pt>
                <c:pt idx="159">
                  <c:v>29.251999999999999</c:v>
                </c:pt>
                <c:pt idx="160">
                  <c:v>29.084</c:v>
                </c:pt>
                <c:pt idx="161">
                  <c:v>28.974</c:v>
                </c:pt>
                <c:pt idx="162">
                  <c:v>28.975999999999999</c:v>
                </c:pt>
                <c:pt idx="163">
                  <c:v>28.937999999999999</c:v>
                </c:pt>
                <c:pt idx="164">
                  <c:v>29.478999999999999</c:v>
                </c:pt>
                <c:pt idx="165">
                  <c:v>29.248999999999999</c:v>
                </c:pt>
                <c:pt idx="166">
                  <c:v>28.754999999999999</c:v>
                </c:pt>
                <c:pt idx="167">
                  <c:v>29.126999999999999</c:v>
                </c:pt>
                <c:pt idx="168">
                  <c:v>29.361999999999998</c:v>
                </c:pt>
                <c:pt idx="169">
                  <c:v>28.997</c:v>
                </c:pt>
                <c:pt idx="170">
                  <c:v>29.024999999999999</c:v>
                </c:pt>
                <c:pt idx="171">
                  <c:v>29.11</c:v>
                </c:pt>
                <c:pt idx="172">
                  <c:v>28.940999999999999</c:v>
                </c:pt>
                <c:pt idx="173">
                  <c:v>28.946999999999999</c:v>
                </c:pt>
                <c:pt idx="174">
                  <c:v>28.962</c:v>
                </c:pt>
                <c:pt idx="175">
                  <c:v>28.893000000000001</c:v>
                </c:pt>
                <c:pt idx="176">
                  <c:v>28.899000000000001</c:v>
                </c:pt>
                <c:pt idx="177">
                  <c:v>28.850999999999999</c:v>
                </c:pt>
                <c:pt idx="178">
                  <c:v>28.363</c:v>
                </c:pt>
                <c:pt idx="179">
                  <c:v>28.423999999999999</c:v>
                </c:pt>
                <c:pt idx="180">
                  <c:v>27.968</c:v>
                </c:pt>
                <c:pt idx="181">
                  <c:v>27.646000000000001</c:v>
                </c:pt>
                <c:pt idx="182">
                  <c:v>27.175000000000001</c:v>
                </c:pt>
                <c:pt idx="183">
                  <c:v>27.613</c:v>
                </c:pt>
                <c:pt idx="184">
                  <c:v>28.003</c:v>
                </c:pt>
                <c:pt idx="185">
                  <c:v>28.152999999999999</c:v>
                </c:pt>
                <c:pt idx="186">
                  <c:v>27.83</c:v>
                </c:pt>
                <c:pt idx="187">
                  <c:v>28.7</c:v>
                </c:pt>
                <c:pt idx="188">
                  <c:v>28.876999999999999</c:v>
                </c:pt>
                <c:pt idx="189">
                  <c:v>28.69</c:v>
                </c:pt>
                <c:pt idx="190">
                  <c:v>28.763999999999999</c:v>
                </c:pt>
                <c:pt idx="191">
                  <c:v>28.472000000000001</c:v>
                </c:pt>
                <c:pt idx="192">
                  <c:v>28.812999999999999</c:v>
                </c:pt>
                <c:pt idx="193">
                  <c:v>29.082999999999998</c:v>
                </c:pt>
                <c:pt idx="194">
                  <c:v>28.914000000000001</c:v>
                </c:pt>
                <c:pt idx="195">
                  <c:v>28.866</c:v>
                </c:pt>
                <c:pt idx="196">
                  <c:v>28.951000000000001</c:v>
                </c:pt>
                <c:pt idx="197">
                  <c:v>28.850999999999999</c:v>
                </c:pt>
                <c:pt idx="198">
                  <c:v>28.651</c:v>
                </c:pt>
                <c:pt idx="199">
                  <c:v>28.826000000000001</c:v>
                </c:pt>
                <c:pt idx="200">
                  <c:v>28.815000000000001</c:v>
                </c:pt>
                <c:pt idx="201">
                  <c:v>28.815000000000001</c:v>
                </c:pt>
                <c:pt idx="202">
                  <c:v>28.835000000000001</c:v>
                </c:pt>
                <c:pt idx="203">
                  <c:v>28.832999999999998</c:v>
                </c:pt>
                <c:pt idx="204">
                  <c:v>28.811</c:v>
                </c:pt>
                <c:pt idx="205">
                  <c:v>28.719000000000001</c:v>
                </c:pt>
                <c:pt idx="206">
                  <c:v>28.789000000000001</c:v>
                </c:pt>
                <c:pt idx="207">
                  <c:v>28.826000000000001</c:v>
                </c:pt>
                <c:pt idx="208">
                  <c:v>29.131</c:v>
                </c:pt>
                <c:pt idx="209">
                  <c:v>28.977</c:v>
                </c:pt>
                <c:pt idx="210">
                  <c:v>28.917000000000002</c:v>
                </c:pt>
                <c:pt idx="211">
                  <c:v>28.748999999999999</c:v>
                </c:pt>
                <c:pt idx="212">
                  <c:v>28.745000000000001</c:v>
                </c:pt>
                <c:pt idx="213">
                  <c:v>28.591000000000001</c:v>
                </c:pt>
                <c:pt idx="214">
                  <c:v>28.741</c:v>
                </c:pt>
                <c:pt idx="215">
                  <c:v>28.8</c:v>
                </c:pt>
                <c:pt idx="216">
                  <c:v>28.826000000000001</c:v>
                </c:pt>
                <c:pt idx="217">
                  <c:v>28.279</c:v>
                </c:pt>
                <c:pt idx="218">
                  <c:v>28.013999999999999</c:v>
                </c:pt>
                <c:pt idx="219">
                  <c:v>27.759</c:v>
                </c:pt>
                <c:pt idx="220">
                  <c:v>27.134</c:v>
                </c:pt>
                <c:pt idx="221">
                  <c:v>27.501999999999999</c:v>
                </c:pt>
                <c:pt idx="222">
                  <c:v>28.231999999999999</c:v>
                </c:pt>
                <c:pt idx="223">
                  <c:v>28.132000000000001</c:v>
                </c:pt>
                <c:pt idx="224">
                  <c:v>28.434000000000001</c:v>
                </c:pt>
                <c:pt idx="225">
                  <c:v>28.815000000000001</c:v>
                </c:pt>
                <c:pt idx="226">
                  <c:v>28.946999999999999</c:v>
                </c:pt>
                <c:pt idx="227">
                  <c:v>28.797999999999998</c:v>
                </c:pt>
                <c:pt idx="228">
                  <c:v>28.954000000000001</c:v>
                </c:pt>
                <c:pt idx="229">
                  <c:v>29.065999999999999</c:v>
                </c:pt>
                <c:pt idx="230">
                  <c:v>29.044</c:v>
                </c:pt>
                <c:pt idx="231">
                  <c:v>29.132000000000001</c:v>
                </c:pt>
                <c:pt idx="232">
                  <c:v>29.238</c:v>
                </c:pt>
                <c:pt idx="233">
                  <c:v>29.173999999999999</c:v>
                </c:pt>
                <c:pt idx="234">
                  <c:v>29.206</c:v>
                </c:pt>
                <c:pt idx="235">
                  <c:v>29.326000000000001</c:v>
                </c:pt>
                <c:pt idx="236">
                  <c:v>28.968</c:v>
                </c:pt>
                <c:pt idx="237">
                  <c:v>28.972000000000001</c:v>
                </c:pt>
                <c:pt idx="238">
                  <c:v>28.952999999999999</c:v>
                </c:pt>
                <c:pt idx="239">
                  <c:v>28.905999999999999</c:v>
                </c:pt>
                <c:pt idx="240">
                  <c:v>29.306999999999999</c:v>
                </c:pt>
                <c:pt idx="241">
                  <c:v>29.236000000000001</c:v>
                </c:pt>
                <c:pt idx="242">
                  <c:v>29.234999999999999</c:v>
                </c:pt>
                <c:pt idx="243">
                  <c:v>28.873000000000001</c:v>
                </c:pt>
                <c:pt idx="244">
                  <c:v>28.934000000000001</c:v>
                </c:pt>
                <c:pt idx="245">
                  <c:v>28.905999999999999</c:v>
                </c:pt>
                <c:pt idx="246">
                  <c:v>28.908999999999999</c:v>
                </c:pt>
                <c:pt idx="247">
                  <c:v>28.87</c:v>
                </c:pt>
                <c:pt idx="248">
                  <c:v>28.922000000000001</c:v>
                </c:pt>
                <c:pt idx="249">
                  <c:v>28.853000000000002</c:v>
                </c:pt>
                <c:pt idx="250">
                  <c:v>28.974</c:v>
                </c:pt>
                <c:pt idx="251">
                  <c:v>29.036000000000001</c:v>
                </c:pt>
                <c:pt idx="252">
                  <c:v>28.960999999999999</c:v>
                </c:pt>
                <c:pt idx="253">
                  <c:v>28.728000000000002</c:v>
                </c:pt>
                <c:pt idx="254">
                  <c:v>28.744</c:v>
                </c:pt>
                <c:pt idx="255">
                  <c:v>28.902000000000001</c:v>
                </c:pt>
                <c:pt idx="256">
                  <c:v>28.417999999999999</c:v>
                </c:pt>
                <c:pt idx="257">
                  <c:v>27.902000000000001</c:v>
                </c:pt>
                <c:pt idx="258">
                  <c:v>27.564</c:v>
                </c:pt>
                <c:pt idx="259">
                  <c:v>27.172999999999998</c:v>
                </c:pt>
                <c:pt idx="260">
                  <c:v>27.763999999999999</c:v>
                </c:pt>
                <c:pt idx="261">
                  <c:v>28.056999999999999</c:v>
                </c:pt>
                <c:pt idx="262">
                  <c:v>28.196000000000002</c:v>
                </c:pt>
                <c:pt idx="263">
                  <c:v>28.605</c:v>
                </c:pt>
                <c:pt idx="264">
                  <c:v>28.847999999999999</c:v>
                </c:pt>
                <c:pt idx="265">
                  <c:v>28.937000000000001</c:v>
                </c:pt>
                <c:pt idx="266">
                  <c:v>28.661999999999999</c:v>
                </c:pt>
                <c:pt idx="267">
                  <c:v>28.742999999999999</c:v>
                </c:pt>
                <c:pt idx="268">
                  <c:v>28.742000000000001</c:v>
                </c:pt>
                <c:pt idx="269">
                  <c:v>28.943000000000001</c:v>
                </c:pt>
                <c:pt idx="270">
                  <c:v>29.03</c:v>
                </c:pt>
                <c:pt idx="271">
                  <c:v>28.942</c:v>
                </c:pt>
                <c:pt idx="272">
                  <c:v>29.193999999999999</c:v>
                </c:pt>
                <c:pt idx="273">
                  <c:v>29.103000000000002</c:v>
                </c:pt>
                <c:pt idx="274">
                  <c:v>29.233000000000001</c:v>
                </c:pt>
                <c:pt idx="275">
                  <c:v>28.952000000000002</c:v>
                </c:pt>
                <c:pt idx="276">
                  <c:v>28.815000000000001</c:v>
                </c:pt>
                <c:pt idx="277">
                  <c:v>28.815000000000001</c:v>
                </c:pt>
                <c:pt idx="278">
                  <c:v>28.835999999999999</c:v>
                </c:pt>
                <c:pt idx="279">
                  <c:v>28.834</c:v>
                </c:pt>
                <c:pt idx="280">
                  <c:v>28.832000000000001</c:v>
                </c:pt>
                <c:pt idx="281">
                  <c:v>28.617000000000001</c:v>
                </c:pt>
                <c:pt idx="282">
                  <c:v>29.013000000000002</c:v>
                </c:pt>
                <c:pt idx="283">
                  <c:v>28.847000000000001</c:v>
                </c:pt>
                <c:pt idx="284">
                  <c:v>29.099</c:v>
                </c:pt>
                <c:pt idx="285">
                  <c:v>29.052</c:v>
                </c:pt>
                <c:pt idx="286">
                  <c:v>29.050999999999998</c:v>
                </c:pt>
                <c:pt idx="287">
                  <c:v>28.85</c:v>
                </c:pt>
                <c:pt idx="288">
                  <c:v>28.707999999999998</c:v>
                </c:pt>
                <c:pt idx="289">
                  <c:v>28.486000000000001</c:v>
                </c:pt>
                <c:pt idx="290">
                  <c:v>28.466999999999999</c:v>
                </c:pt>
                <c:pt idx="291">
                  <c:v>28.855</c:v>
                </c:pt>
                <c:pt idx="292">
                  <c:v>28.9</c:v>
                </c:pt>
                <c:pt idx="293">
                  <c:v>28.132000000000001</c:v>
                </c:pt>
                <c:pt idx="294">
                  <c:v>28.158000000000001</c:v>
                </c:pt>
                <c:pt idx="295">
                  <c:v>27.96</c:v>
                </c:pt>
                <c:pt idx="296">
                  <c:v>27.683</c:v>
                </c:pt>
                <c:pt idx="297">
                  <c:v>27.167999999999999</c:v>
                </c:pt>
                <c:pt idx="298">
                  <c:v>27.614000000000001</c:v>
                </c:pt>
                <c:pt idx="299">
                  <c:v>28.298999999999999</c:v>
                </c:pt>
                <c:pt idx="300">
                  <c:v>28.184000000000001</c:v>
                </c:pt>
                <c:pt idx="301">
                  <c:v>28.274999999999999</c:v>
                </c:pt>
                <c:pt idx="302">
                  <c:v>28.777999999999999</c:v>
                </c:pt>
                <c:pt idx="303">
                  <c:v>28.684999999999999</c:v>
                </c:pt>
                <c:pt idx="304">
                  <c:v>28.853000000000002</c:v>
                </c:pt>
                <c:pt idx="305">
                  <c:v>29.058</c:v>
                </c:pt>
                <c:pt idx="306">
                  <c:v>28.876000000000001</c:v>
                </c:pt>
                <c:pt idx="307">
                  <c:v>29.102</c:v>
                </c:pt>
                <c:pt idx="308">
                  <c:v>29.135000000000002</c:v>
                </c:pt>
                <c:pt idx="309">
                  <c:v>29.225999999999999</c:v>
                </c:pt>
                <c:pt idx="310">
                  <c:v>29.25</c:v>
                </c:pt>
                <c:pt idx="311">
                  <c:v>29.042999999999999</c:v>
                </c:pt>
                <c:pt idx="312">
                  <c:v>29.245000000000001</c:v>
                </c:pt>
                <c:pt idx="313">
                  <c:v>28.86</c:v>
                </c:pt>
                <c:pt idx="314">
                  <c:v>28.952000000000002</c:v>
                </c:pt>
                <c:pt idx="315">
                  <c:v>28.952999999999999</c:v>
                </c:pt>
                <c:pt idx="316">
                  <c:v>28.937999999999999</c:v>
                </c:pt>
                <c:pt idx="317">
                  <c:v>29.478999999999999</c:v>
                </c:pt>
                <c:pt idx="318">
                  <c:v>29.22</c:v>
                </c:pt>
                <c:pt idx="319">
                  <c:v>29.207000000000001</c:v>
                </c:pt>
                <c:pt idx="320">
                  <c:v>28.972000000000001</c:v>
                </c:pt>
                <c:pt idx="321">
                  <c:v>29.085999999999999</c:v>
                </c:pt>
                <c:pt idx="322">
                  <c:v>29.234999999999999</c:v>
                </c:pt>
                <c:pt idx="323">
                  <c:v>29.204000000000001</c:v>
                </c:pt>
                <c:pt idx="324">
                  <c:v>29.007999999999999</c:v>
                </c:pt>
                <c:pt idx="325">
                  <c:v>29.132000000000001</c:v>
                </c:pt>
                <c:pt idx="326">
                  <c:v>29.077000000000002</c:v>
                </c:pt>
                <c:pt idx="327">
                  <c:v>28.939</c:v>
                </c:pt>
                <c:pt idx="328">
                  <c:v>28.773</c:v>
                </c:pt>
                <c:pt idx="329">
                  <c:v>28.901</c:v>
                </c:pt>
                <c:pt idx="330">
                  <c:v>28.777000000000001</c:v>
                </c:pt>
                <c:pt idx="331">
                  <c:v>28.896999999999998</c:v>
                </c:pt>
                <c:pt idx="332">
                  <c:v>28.579000000000001</c:v>
                </c:pt>
                <c:pt idx="333">
                  <c:v>28.094999999999999</c:v>
                </c:pt>
                <c:pt idx="334">
                  <c:v>27.853999999999999</c:v>
                </c:pt>
                <c:pt idx="335">
                  <c:v>27.411999999999999</c:v>
                </c:pt>
                <c:pt idx="336">
                  <c:v>27.381</c:v>
                </c:pt>
                <c:pt idx="337">
                  <c:v>27.873000000000001</c:v>
                </c:pt>
                <c:pt idx="338">
                  <c:v>28.053999999999998</c:v>
                </c:pt>
                <c:pt idx="339">
                  <c:v>28.242999999999999</c:v>
                </c:pt>
                <c:pt idx="340">
                  <c:v>28.702000000000002</c:v>
                </c:pt>
                <c:pt idx="341">
                  <c:v>28.87</c:v>
                </c:pt>
                <c:pt idx="342">
                  <c:v>28.658000000000001</c:v>
                </c:pt>
                <c:pt idx="343">
                  <c:v>28.731999999999999</c:v>
                </c:pt>
                <c:pt idx="344">
                  <c:v>28.71</c:v>
                </c:pt>
                <c:pt idx="345">
                  <c:v>28.681000000000001</c:v>
                </c:pt>
                <c:pt idx="346">
                  <c:v>28.940999999999999</c:v>
                </c:pt>
                <c:pt idx="347">
                  <c:v>28.890999999999998</c:v>
                </c:pt>
                <c:pt idx="348">
                  <c:v>29.097999999999999</c:v>
                </c:pt>
                <c:pt idx="349">
                  <c:v>28.992000000000001</c:v>
                </c:pt>
                <c:pt idx="350">
                  <c:v>29.085000000000001</c:v>
                </c:pt>
                <c:pt idx="351">
                  <c:v>28.466999999999999</c:v>
                </c:pt>
                <c:pt idx="352">
                  <c:v>29.047999999999998</c:v>
                </c:pt>
                <c:pt idx="353">
                  <c:v>28.815000000000001</c:v>
                </c:pt>
                <c:pt idx="354">
                  <c:v>28.815000000000001</c:v>
                </c:pt>
                <c:pt idx="355">
                  <c:v>28.814</c:v>
                </c:pt>
                <c:pt idx="356">
                  <c:v>28.834</c:v>
                </c:pt>
                <c:pt idx="357">
                  <c:v>28.832000000000001</c:v>
                </c:pt>
                <c:pt idx="358">
                  <c:v>28.614999999999998</c:v>
                </c:pt>
                <c:pt idx="359">
                  <c:v>28.734999999999999</c:v>
                </c:pt>
                <c:pt idx="360">
                  <c:v>28.79</c:v>
                </c:pt>
                <c:pt idx="361">
                  <c:v>28.864000000000001</c:v>
                </c:pt>
                <c:pt idx="362">
                  <c:v>28.896999999999998</c:v>
                </c:pt>
                <c:pt idx="363">
                  <c:v>29.053000000000001</c:v>
                </c:pt>
                <c:pt idx="364">
                  <c:v>28.884</c:v>
                </c:pt>
                <c:pt idx="365">
                  <c:v>28.658000000000001</c:v>
                </c:pt>
                <c:pt idx="366">
                  <c:v>28.576000000000001</c:v>
                </c:pt>
                <c:pt idx="367">
                  <c:v>28.64</c:v>
                </c:pt>
                <c:pt idx="368">
                  <c:v>28.780999999999999</c:v>
                </c:pt>
                <c:pt idx="369">
                  <c:v>28.757999999999999</c:v>
                </c:pt>
                <c:pt idx="370">
                  <c:v>28.32</c:v>
                </c:pt>
                <c:pt idx="371">
                  <c:v>28.105</c:v>
                </c:pt>
                <c:pt idx="372">
                  <c:v>27.902999999999999</c:v>
                </c:pt>
                <c:pt idx="373">
                  <c:v>27.594000000000001</c:v>
                </c:pt>
                <c:pt idx="374">
                  <c:v>27.148</c:v>
                </c:pt>
                <c:pt idx="375">
                  <c:v>27.698</c:v>
                </c:pt>
                <c:pt idx="376">
                  <c:v>28.361000000000001</c:v>
                </c:pt>
                <c:pt idx="377">
                  <c:v>28.233000000000001</c:v>
                </c:pt>
                <c:pt idx="378">
                  <c:v>28.309000000000001</c:v>
                </c:pt>
                <c:pt idx="379">
                  <c:v>28.777000000000001</c:v>
                </c:pt>
                <c:pt idx="380">
                  <c:v>28.914000000000001</c:v>
                </c:pt>
                <c:pt idx="381">
                  <c:v>28.859000000000002</c:v>
                </c:pt>
                <c:pt idx="382">
                  <c:v>29.004000000000001</c:v>
                </c:pt>
                <c:pt idx="383">
                  <c:v>28.902000000000001</c:v>
                </c:pt>
                <c:pt idx="384">
                  <c:v>29.114000000000001</c:v>
                </c:pt>
                <c:pt idx="385">
                  <c:v>29.192</c:v>
                </c:pt>
                <c:pt idx="386">
                  <c:v>29.222000000000001</c:v>
                </c:pt>
                <c:pt idx="387">
                  <c:v>29.356000000000002</c:v>
                </c:pt>
                <c:pt idx="388">
                  <c:v>29.241</c:v>
                </c:pt>
                <c:pt idx="389">
                  <c:v>29.19</c:v>
                </c:pt>
                <c:pt idx="390">
                  <c:v>29.001999999999999</c:v>
                </c:pt>
                <c:pt idx="391">
                  <c:v>28.974</c:v>
                </c:pt>
                <c:pt idx="392">
                  <c:v>28.975000000000001</c:v>
                </c:pt>
                <c:pt idx="393">
                  <c:v>28.937999999999999</c:v>
                </c:pt>
                <c:pt idx="394">
                  <c:v>29.478999999999999</c:v>
                </c:pt>
                <c:pt idx="395">
                  <c:v>29.248999999999999</c:v>
                </c:pt>
                <c:pt idx="396">
                  <c:v>28.762</c:v>
                </c:pt>
                <c:pt idx="397">
                  <c:v>28.963000000000001</c:v>
                </c:pt>
                <c:pt idx="398">
                  <c:v>29.317</c:v>
                </c:pt>
                <c:pt idx="399">
                  <c:v>28.920999999999999</c:v>
                </c:pt>
                <c:pt idx="400">
                  <c:v>28.890999999999998</c:v>
                </c:pt>
                <c:pt idx="401">
                  <c:v>29.11</c:v>
                </c:pt>
                <c:pt idx="402">
                  <c:v>28.974</c:v>
                </c:pt>
                <c:pt idx="403">
                  <c:v>28.986000000000001</c:v>
                </c:pt>
                <c:pt idx="404">
                  <c:v>28.922999999999998</c:v>
                </c:pt>
                <c:pt idx="405">
                  <c:v>28.928999999999998</c:v>
                </c:pt>
                <c:pt idx="406">
                  <c:v>28.827999999999999</c:v>
                </c:pt>
                <c:pt idx="407">
                  <c:v>28.809000000000001</c:v>
                </c:pt>
                <c:pt idx="408">
                  <c:v>28.917999999999999</c:v>
                </c:pt>
                <c:pt idx="409">
                  <c:v>28.353999999999999</c:v>
                </c:pt>
                <c:pt idx="410">
                  <c:v>28.033999999999999</c:v>
                </c:pt>
                <c:pt idx="411">
                  <c:v>27.751999999999999</c:v>
                </c:pt>
                <c:pt idx="412">
                  <c:v>26.867999999999999</c:v>
                </c:pt>
                <c:pt idx="413">
                  <c:v>27.788</c:v>
                </c:pt>
                <c:pt idx="414">
                  <c:v>27.884</c:v>
                </c:pt>
                <c:pt idx="415">
                  <c:v>28.106999999999999</c:v>
                </c:pt>
                <c:pt idx="416">
                  <c:v>28.274999999999999</c:v>
                </c:pt>
                <c:pt idx="417">
                  <c:v>28.771999999999998</c:v>
                </c:pt>
                <c:pt idx="418">
                  <c:v>28.939</c:v>
                </c:pt>
                <c:pt idx="419">
                  <c:v>28.645</c:v>
                </c:pt>
                <c:pt idx="420">
                  <c:v>28.581</c:v>
                </c:pt>
                <c:pt idx="421">
                  <c:v>28.768000000000001</c:v>
                </c:pt>
                <c:pt idx="422">
                  <c:v>28.882000000000001</c:v>
                </c:pt>
                <c:pt idx="423">
                  <c:v>29.018000000000001</c:v>
                </c:pt>
                <c:pt idx="424">
                  <c:v>28.994</c:v>
                </c:pt>
                <c:pt idx="425">
                  <c:v>28.962</c:v>
                </c:pt>
                <c:pt idx="426">
                  <c:v>29.12</c:v>
                </c:pt>
                <c:pt idx="427">
                  <c:v>29.032</c:v>
                </c:pt>
                <c:pt idx="428">
                  <c:v>28.623999999999999</c:v>
                </c:pt>
                <c:pt idx="429">
                  <c:v>29.181000000000001</c:v>
                </c:pt>
                <c:pt idx="430">
                  <c:v>28.815000000000001</c:v>
                </c:pt>
                <c:pt idx="431">
                  <c:v>28.815000000000001</c:v>
                </c:pt>
                <c:pt idx="432">
                  <c:v>28.835000000000001</c:v>
                </c:pt>
                <c:pt idx="433">
                  <c:v>28.832999999999998</c:v>
                </c:pt>
                <c:pt idx="434">
                  <c:v>28.831</c:v>
                </c:pt>
                <c:pt idx="435">
                  <c:v>28.611999999999998</c:v>
                </c:pt>
                <c:pt idx="436">
                  <c:v>28.997</c:v>
                </c:pt>
                <c:pt idx="437">
                  <c:v>28.745000000000001</c:v>
                </c:pt>
                <c:pt idx="438">
                  <c:v>29.071000000000002</c:v>
                </c:pt>
                <c:pt idx="439">
                  <c:v>28.977</c:v>
                </c:pt>
                <c:pt idx="440">
                  <c:v>28.951000000000001</c:v>
                </c:pt>
                <c:pt idx="441">
                  <c:v>28.815000000000001</c:v>
                </c:pt>
                <c:pt idx="442">
                  <c:v>28.742000000000001</c:v>
                </c:pt>
                <c:pt idx="443">
                  <c:v>28.651</c:v>
                </c:pt>
                <c:pt idx="444">
                  <c:v>28.707999999999998</c:v>
                </c:pt>
                <c:pt idx="445">
                  <c:v>28.760999999999999</c:v>
                </c:pt>
                <c:pt idx="446">
                  <c:v>28.587</c:v>
                </c:pt>
                <c:pt idx="447">
                  <c:v>28.507999999999999</c:v>
                </c:pt>
                <c:pt idx="448">
                  <c:v>28.071999999999999</c:v>
                </c:pt>
                <c:pt idx="449">
                  <c:v>27.838000000000001</c:v>
                </c:pt>
                <c:pt idx="450">
                  <c:v>27.486000000000001</c:v>
                </c:pt>
                <c:pt idx="451">
                  <c:v>27.273</c:v>
                </c:pt>
                <c:pt idx="452">
                  <c:v>28.146999999999998</c:v>
                </c:pt>
                <c:pt idx="453">
                  <c:v>28.068999999999999</c:v>
                </c:pt>
                <c:pt idx="454">
                  <c:v>28.27</c:v>
                </c:pt>
                <c:pt idx="455">
                  <c:v>28.652000000000001</c:v>
                </c:pt>
                <c:pt idx="456">
                  <c:v>28.867999999999999</c:v>
                </c:pt>
                <c:pt idx="457">
                  <c:v>28.92</c:v>
                </c:pt>
                <c:pt idx="458">
                  <c:v>28.716999999999999</c:v>
                </c:pt>
                <c:pt idx="459">
                  <c:v>28.981000000000002</c:v>
                </c:pt>
                <c:pt idx="460">
                  <c:v>28.97</c:v>
                </c:pt>
                <c:pt idx="461">
                  <c:v>29.113</c:v>
                </c:pt>
                <c:pt idx="462">
                  <c:v>29.149000000000001</c:v>
                </c:pt>
                <c:pt idx="463">
                  <c:v>29.044</c:v>
                </c:pt>
                <c:pt idx="464">
                  <c:v>29.187000000000001</c:v>
                </c:pt>
                <c:pt idx="465">
                  <c:v>29.274999999999999</c:v>
                </c:pt>
                <c:pt idx="466">
                  <c:v>29.42</c:v>
                </c:pt>
                <c:pt idx="467">
                  <c:v>29.001999999999999</c:v>
                </c:pt>
                <c:pt idx="468">
                  <c:v>28.952999999999999</c:v>
                </c:pt>
                <c:pt idx="469">
                  <c:v>28.975999999999999</c:v>
                </c:pt>
                <c:pt idx="470">
                  <c:v>28.966999999999999</c:v>
                </c:pt>
                <c:pt idx="471">
                  <c:v>29.234000000000002</c:v>
                </c:pt>
                <c:pt idx="472">
                  <c:v>29.233000000000001</c:v>
                </c:pt>
                <c:pt idx="473">
                  <c:v>29.036999999999999</c:v>
                </c:pt>
                <c:pt idx="474">
                  <c:v>29.102</c:v>
                </c:pt>
                <c:pt idx="475">
                  <c:v>29.274000000000001</c:v>
                </c:pt>
                <c:pt idx="476">
                  <c:v>29.068999999999999</c:v>
                </c:pt>
                <c:pt idx="477">
                  <c:v>29.085999999999999</c:v>
                </c:pt>
                <c:pt idx="478">
                  <c:v>29.146000000000001</c:v>
                </c:pt>
                <c:pt idx="479">
                  <c:v>28.995000000000001</c:v>
                </c:pt>
                <c:pt idx="480">
                  <c:v>29.033000000000001</c:v>
                </c:pt>
                <c:pt idx="481">
                  <c:v>28.904</c:v>
                </c:pt>
                <c:pt idx="482">
                  <c:v>28.751000000000001</c:v>
                </c:pt>
                <c:pt idx="483">
                  <c:v>28.954000000000001</c:v>
                </c:pt>
                <c:pt idx="484">
                  <c:v>28.838999999999999</c:v>
                </c:pt>
                <c:pt idx="485">
                  <c:v>28.349</c:v>
                </c:pt>
                <c:pt idx="486">
                  <c:v>28.483000000000001</c:v>
                </c:pt>
                <c:pt idx="487">
                  <c:v>27.978000000000002</c:v>
                </c:pt>
                <c:pt idx="488">
                  <c:v>27.687000000000001</c:v>
                </c:pt>
                <c:pt idx="489">
                  <c:v>27.196000000000002</c:v>
                </c:pt>
                <c:pt idx="490">
                  <c:v>27.672000000000001</c:v>
                </c:pt>
                <c:pt idx="491">
                  <c:v>27.994</c:v>
                </c:pt>
                <c:pt idx="492">
                  <c:v>28.146000000000001</c:v>
                </c:pt>
                <c:pt idx="493">
                  <c:v>27.824999999999999</c:v>
                </c:pt>
                <c:pt idx="494">
                  <c:v>28.736000000000001</c:v>
                </c:pt>
                <c:pt idx="495">
                  <c:v>28.863</c:v>
                </c:pt>
                <c:pt idx="496">
                  <c:v>28.495999999999999</c:v>
                </c:pt>
                <c:pt idx="497">
                  <c:v>28.725999999999999</c:v>
                </c:pt>
              </c:numCache>
            </c:numRef>
          </c:yVal>
          <c:smooth val="0"/>
          <c:extLst>
            <c:ext xmlns:c16="http://schemas.microsoft.com/office/drawing/2014/chart" uri="{C3380CC4-5D6E-409C-BE32-E72D297353CC}">
              <c16:uniqueId val="{00000014-AD64-4B4F-BA78-50FEB1FB2C59}"/>
            </c:ext>
          </c:extLst>
        </c:ser>
        <c:ser>
          <c:idx val="21"/>
          <c:order val="21"/>
          <c:tx>
            <c:strRef>
              <c:f>'Layer Time'!$W$1</c:f>
              <c:strCache>
                <c:ptCount val="1"/>
                <c:pt idx="0">
                  <c:v>rectilinear</c:v>
                </c:pt>
              </c:strCache>
            </c:strRef>
          </c:tx>
          <c:spPr>
            <a:ln w="19050" cap="rnd">
              <a:solidFill>
                <a:schemeClr val="accent4">
                  <a:lumMod val="8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Time'!$W$2:$W$499</c:f>
              <c:numCache>
                <c:formatCode>General</c:formatCode>
                <c:ptCount val="498"/>
                <c:pt idx="0">
                  <c:v>29.251999999999999</c:v>
                </c:pt>
                <c:pt idx="1">
                  <c:v>32.115000000000002</c:v>
                </c:pt>
                <c:pt idx="2">
                  <c:v>29.178000000000001</c:v>
                </c:pt>
                <c:pt idx="3">
                  <c:v>29.321999999999999</c:v>
                </c:pt>
                <c:pt idx="4">
                  <c:v>29.175000000000001</c:v>
                </c:pt>
                <c:pt idx="5">
                  <c:v>29.436</c:v>
                </c:pt>
                <c:pt idx="6">
                  <c:v>29.074999999999999</c:v>
                </c:pt>
                <c:pt idx="7">
                  <c:v>29.408999999999999</c:v>
                </c:pt>
                <c:pt idx="8">
                  <c:v>29.193000000000001</c:v>
                </c:pt>
                <c:pt idx="9">
                  <c:v>29.5</c:v>
                </c:pt>
                <c:pt idx="10">
                  <c:v>29.181000000000001</c:v>
                </c:pt>
                <c:pt idx="11">
                  <c:v>29.370999999999999</c:v>
                </c:pt>
                <c:pt idx="12">
                  <c:v>29.215</c:v>
                </c:pt>
                <c:pt idx="13">
                  <c:v>29.341000000000001</c:v>
                </c:pt>
                <c:pt idx="14">
                  <c:v>29.152999999999999</c:v>
                </c:pt>
                <c:pt idx="15">
                  <c:v>29.643000000000001</c:v>
                </c:pt>
                <c:pt idx="16">
                  <c:v>29.132000000000001</c:v>
                </c:pt>
                <c:pt idx="17">
                  <c:v>29.42</c:v>
                </c:pt>
                <c:pt idx="18">
                  <c:v>29.193000000000001</c:v>
                </c:pt>
                <c:pt idx="19">
                  <c:v>29.611999999999998</c:v>
                </c:pt>
                <c:pt idx="20">
                  <c:v>29.193000000000001</c:v>
                </c:pt>
                <c:pt idx="21">
                  <c:v>29.439</c:v>
                </c:pt>
                <c:pt idx="22">
                  <c:v>29.074999999999999</c:v>
                </c:pt>
                <c:pt idx="23">
                  <c:v>29.408999999999999</c:v>
                </c:pt>
                <c:pt idx="24">
                  <c:v>29.193000000000001</c:v>
                </c:pt>
                <c:pt idx="25">
                  <c:v>29.5</c:v>
                </c:pt>
                <c:pt idx="26">
                  <c:v>29.181000000000001</c:v>
                </c:pt>
                <c:pt idx="27">
                  <c:v>29.370999999999999</c:v>
                </c:pt>
                <c:pt idx="28">
                  <c:v>29.215</c:v>
                </c:pt>
                <c:pt idx="29">
                  <c:v>29.341000000000001</c:v>
                </c:pt>
                <c:pt idx="30">
                  <c:v>29.152999999999999</c:v>
                </c:pt>
                <c:pt idx="31">
                  <c:v>29.643000000000001</c:v>
                </c:pt>
                <c:pt idx="32">
                  <c:v>29.132000000000001</c:v>
                </c:pt>
                <c:pt idx="33">
                  <c:v>29.42</c:v>
                </c:pt>
                <c:pt idx="34">
                  <c:v>29.193000000000001</c:v>
                </c:pt>
                <c:pt idx="35">
                  <c:v>29.611999999999998</c:v>
                </c:pt>
                <c:pt idx="36">
                  <c:v>29.193000000000001</c:v>
                </c:pt>
                <c:pt idx="37">
                  <c:v>29.439</c:v>
                </c:pt>
                <c:pt idx="38">
                  <c:v>29.074999999999999</c:v>
                </c:pt>
                <c:pt idx="39">
                  <c:v>29.408999999999999</c:v>
                </c:pt>
                <c:pt idx="40">
                  <c:v>29.193000000000001</c:v>
                </c:pt>
                <c:pt idx="41">
                  <c:v>29.5</c:v>
                </c:pt>
                <c:pt idx="42">
                  <c:v>29.181000000000001</c:v>
                </c:pt>
                <c:pt idx="43">
                  <c:v>29.370999999999999</c:v>
                </c:pt>
                <c:pt idx="44">
                  <c:v>29.215</c:v>
                </c:pt>
                <c:pt idx="45">
                  <c:v>29.341000000000001</c:v>
                </c:pt>
                <c:pt idx="46">
                  <c:v>29.152999999999999</c:v>
                </c:pt>
                <c:pt idx="47">
                  <c:v>29.643000000000001</c:v>
                </c:pt>
                <c:pt idx="48">
                  <c:v>29.132000000000001</c:v>
                </c:pt>
                <c:pt idx="49">
                  <c:v>29.42</c:v>
                </c:pt>
                <c:pt idx="50">
                  <c:v>29.193000000000001</c:v>
                </c:pt>
                <c:pt idx="51">
                  <c:v>29.611999999999998</c:v>
                </c:pt>
                <c:pt idx="52">
                  <c:v>29.193000000000001</c:v>
                </c:pt>
                <c:pt idx="53">
                  <c:v>29.439</c:v>
                </c:pt>
                <c:pt idx="54">
                  <c:v>29.074999999999999</c:v>
                </c:pt>
                <c:pt idx="55">
                  <c:v>29.408999999999999</c:v>
                </c:pt>
                <c:pt idx="56">
                  <c:v>29.193000000000001</c:v>
                </c:pt>
                <c:pt idx="57">
                  <c:v>29.5</c:v>
                </c:pt>
                <c:pt idx="58">
                  <c:v>29.181000000000001</c:v>
                </c:pt>
                <c:pt idx="59">
                  <c:v>29.370999999999999</c:v>
                </c:pt>
                <c:pt idx="60">
                  <c:v>29.215</c:v>
                </c:pt>
                <c:pt idx="61">
                  <c:v>29.341000000000001</c:v>
                </c:pt>
                <c:pt idx="62">
                  <c:v>29.152999999999999</c:v>
                </c:pt>
                <c:pt idx="63">
                  <c:v>29.643000000000001</c:v>
                </c:pt>
                <c:pt idx="64">
                  <c:v>29.132000000000001</c:v>
                </c:pt>
                <c:pt idx="65">
                  <c:v>29.42</c:v>
                </c:pt>
                <c:pt idx="66">
                  <c:v>29.193000000000001</c:v>
                </c:pt>
                <c:pt idx="67">
                  <c:v>29.611999999999998</c:v>
                </c:pt>
                <c:pt idx="68">
                  <c:v>29.193000000000001</c:v>
                </c:pt>
                <c:pt idx="69">
                  <c:v>29.439</c:v>
                </c:pt>
                <c:pt idx="70">
                  <c:v>29.074999999999999</c:v>
                </c:pt>
                <c:pt idx="71">
                  <c:v>29.408999999999999</c:v>
                </c:pt>
                <c:pt idx="72">
                  <c:v>29.193000000000001</c:v>
                </c:pt>
                <c:pt idx="73">
                  <c:v>29.5</c:v>
                </c:pt>
                <c:pt idx="74">
                  <c:v>29.181000000000001</c:v>
                </c:pt>
                <c:pt idx="75">
                  <c:v>29.370999999999999</c:v>
                </c:pt>
                <c:pt idx="76">
                  <c:v>29.215</c:v>
                </c:pt>
                <c:pt idx="77">
                  <c:v>29.341000000000001</c:v>
                </c:pt>
                <c:pt idx="78">
                  <c:v>29.152999999999999</c:v>
                </c:pt>
                <c:pt idx="79">
                  <c:v>29.643000000000001</c:v>
                </c:pt>
                <c:pt idx="80">
                  <c:v>29.132000000000001</c:v>
                </c:pt>
                <c:pt idx="81">
                  <c:v>29.42</c:v>
                </c:pt>
                <c:pt idx="82">
                  <c:v>29.193000000000001</c:v>
                </c:pt>
                <c:pt idx="83">
                  <c:v>29.611999999999998</c:v>
                </c:pt>
                <c:pt idx="84">
                  <c:v>29.193000000000001</c:v>
                </c:pt>
                <c:pt idx="85">
                  <c:v>29.439</c:v>
                </c:pt>
                <c:pt idx="86">
                  <c:v>29.074999999999999</c:v>
                </c:pt>
                <c:pt idx="87">
                  <c:v>29.408999999999999</c:v>
                </c:pt>
                <c:pt idx="88">
                  <c:v>29.193000000000001</c:v>
                </c:pt>
                <c:pt idx="89">
                  <c:v>29.5</c:v>
                </c:pt>
                <c:pt idx="90">
                  <c:v>29.181000000000001</c:v>
                </c:pt>
                <c:pt idx="91">
                  <c:v>29.370999999999999</c:v>
                </c:pt>
                <c:pt idx="92">
                  <c:v>29.215</c:v>
                </c:pt>
                <c:pt idx="93">
                  <c:v>29.341000000000001</c:v>
                </c:pt>
                <c:pt idx="94">
                  <c:v>29.152999999999999</c:v>
                </c:pt>
                <c:pt idx="95">
                  <c:v>29.643000000000001</c:v>
                </c:pt>
                <c:pt idx="96">
                  <c:v>29.132000000000001</c:v>
                </c:pt>
                <c:pt idx="97">
                  <c:v>29.42</c:v>
                </c:pt>
                <c:pt idx="98">
                  <c:v>29.193000000000001</c:v>
                </c:pt>
                <c:pt idx="99">
                  <c:v>29.611999999999998</c:v>
                </c:pt>
                <c:pt idx="100">
                  <c:v>29.193000000000001</c:v>
                </c:pt>
                <c:pt idx="101">
                  <c:v>29.439</c:v>
                </c:pt>
                <c:pt idx="102">
                  <c:v>29.074999999999999</c:v>
                </c:pt>
                <c:pt idx="103">
                  <c:v>29.408999999999999</c:v>
                </c:pt>
                <c:pt idx="104">
                  <c:v>29.193000000000001</c:v>
                </c:pt>
                <c:pt idx="105">
                  <c:v>29.5</c:v>
                </c:pt>
                <c:pt idx="106">
                  <c:v>29.181000000000001</c:v>
                </c:pt>
                <c:pt idx="107">
                  <c:v>29.370999999999999</c:v>
                </c:pt>
                <c:pt idx="108">
                  <c:v>29.215</c:v>
                </c:pt>
                <c:pt idx="109">
                  <c:v>29.341000000000001</c:v>
                </c:pt>
                <c:pt idx="110">
                  <c:v>29.152999999999999</c:v>
                </c:pt>
                <c:pt idx="111">
                  <c:v>29.643000000000001</c:v>
                </c:pt>
                <c:pt idx="112">
                  <c:v>29.132000000000001</c:v>
                </c:pt>
                <c:pt idx="113">
                  <c:v>29.42</c:v>
                </c:pt>
                <c:pt idx="114">
                  <c:v>29.193000000000001</c:v>
                </c:pt>
                <c:pt idx="115">
                  <c:v>29.611999999999998</c:v>
                </c:pt>
                <c:pt idx="116">
                  <c:v>29.193000000000001</c:v>
                </c:pt>
                <c:pt idx="117">
                  <c:v>29.439</c:v>
                </c:pt>
                <c:pt idx="118">
                  <c:v>29.074999999999999</c:v>
                </c:pt>
                <c:pt idx="119">
                  <c:v>29.408999999999999</c:v>
                </c:pt>
                <c:pt idx="120">
                  <c:v>29.193000000000001</c:v>
                </c:pt>
                <c:pt idx="121">
                  <c:v>29.5</c:v>
                </c:pt>
                <c:pt idx="122">
                  <c:v>29.181000000000001</c:v>
                </c:pt>
                <c:pt idx="123">
                  <c:v>29.370999999999999</c:v>
                </c:pt>
                <c:pt idx="124">
                  <c:v>29.215</c:v>
                </c:pt>
                <c:pt idx="125">
                  <c:v>29.341000000000001</c:v>
                </c:pt>
                <c:pt idx="126">
                  <c:v>29.152999999999999</c:v>
                </c:pt>
                <c:pt idx="127">
                  <c:v>29.643000000000001</c:v>
                </c:pt>
                <c:pt idx="128">
                  <c:v>29.132000000000001</c:v>
                </c:pt>
                <c:pt idx="129">
                  <c:v>29.42</c:v>
                </c:pt>
                <c:pt idx="130">
                  <c:v>29.193000000000001</c:v>
                </c:pt>
                <c:pt idx="131">
                  <c:v>29.611999999999998</c:v>
                </c:pt>
                <c:pt idx="132">
                  <c:v>29.193000000000001</c:v>
                </c:pt>
                <c:pt idx="133">
                  <c:v>29.439</c:v>
                </c:pt>
                <c:pt idx="134">
                  <c:v>29.074999999999999</c:v>
                </c:pt>
                <c:pt idx="135">
                  <c:v>29.408999999999999</c:v>
                </c:pt>
                <c:pt idx="136">
                  <c:v>29.193000000000001</c:v>
                </c:pt>
                <c:pt idx="137">
                  <c:v>29.5</c:v>
                </c:pt>
                <c:pt idx="138">
                  <c:v>29.181000000000001</c:v>
                </c:pt>
                <c:pt idx="139">
                  <c:v>29.370999999999999</c:v>
                </c:pt>
                <c:pt idx="140">
                  <c:v>29.215</c:v>
                </c:pt>
                <c:pt idx="141">
                  <c:v>29.341000000000001</c:v>
                </c:pt>
                <c:pt idx="142">
                  <c:v>29.152999999999999</c:v>
                </c:pt>
                <c:pt idx="143">
                  <c:v>29.643000000000001</c:v>
                </c:pt>
                <c:pt idx="144">
                  <c:v>29.132000000000001</c:v>
                </c:pt>
                <c:pt idx="145">
                  <c:v>29.42</c:v>
                </c:pt>
                <c:pt idx="146">
                  <c:v>29.193000000000001</c:v>
                </c:pt>
                <c:pt idx="147">
                  <c:v>29.611999999999998</c:v>
                </c:pt>
                <c:pt idx="148">
                  <c:v>29.193000000000001</c:v>
                </c:pt>
                <c:pt idx="149">
                  <c:v>29.439</c:v>
                </c:pt>
                <c:pt idx="150">
                  <c:v>29.074999999999999</c:v>
                </c:pt>
                <c:pt idx="151">
                  <c:v>29.408999999999999</c:v>
                </c:pt>
                <c:pt idx="152">
                  <c:v>29.193000000000001</c:v>
                </c:pt>
                <c:pt idx="153">
                  <c:v>29.5</c:v>
                </c:pt>
                <c:pt idx="154">
                  <c:v>29.181000000000001</c:v>
                </c:pt>
                <c:pt idx="155">
                  <c:v>29.370999999999999</c:v>
                </c:pt>
                <c:pt idx="156">
                  <c:v>29.215</c:v>
                </c:pt>
                <c:pt idx="157">
                  <c:v>29.341000000000001</c:v>
                </c:pt>
                <c:pt idx="158">
                  <c:v>29.152999999999999</c:v>
                </c:pt>
                <c:pt idx="159">
                  <c:v>29.643000000000001</c:v>
                </c:pt>
                <c:pt idx="160">
                  <c:v>29.132000000000001</c:v>
                </c:pt>
                <c:pt idx="161">
                  <c:v>29.42</c:v>
                </c:pt>
                <c:pt idx="162">
                  <c:v>29.193000000000001</c:v>
                </c:pt>
                <c:pt idx="163">
                  <c:v>29.611999999999998</c:v>
                </c:pt>
                <c:pt idx="164">
                  <c:v>29.193000000000001</c:v>
                </c:pt>
                <c:pt idx="165">
                  <c:v>29.439</c:v>
                </c:pt>
                <c:pt idx="166">
                  <c:v>29.074999999999999</c:v>
                </c:pt>
                <c:pt idx="167">
                  <c:v>29.408999999999999</c:v>
                </c:pt>
                <c:pt idx="168">
                  <c:v>29.193000000000001</c:v>
                </c:pt>
                <c:pt idx="169">
                  <c:v>29.5</c:v>
                </c:pt>
                <c:pt idx="170">
                  <c:v>29.181000000000001</c:v>
                </c:pt>
                <c:pt idx="171">
                  <c:v>29.370999999999999</c:v>
                </c:pt>
                <c:pt idx="172">
                  <c:v>29.215</c:v>
                </c:pt>
                <c:pt idx="173">
                  <c:v>29.341000000000001</c:v>
                </c:pt>
                <c:pt idx="174">
                  <c:v>29.152999999999999</c:v>
                </c:pt>
                <c:pt idx="175">
                  <c:v>29.643000000000001</c:v>
                </c:pt>
                <c:pt idx="176">
                  <c:v>29.132000000000001</c:v>
                </c:pt>
                <c:pt idx="177">
                  <c:v>29.42</c:v>
                </c:pt>
                <c:pt idx="178">
                  <c:v>29.193000000000001</c:v>
                </c:pt>
                <c:pt idx="179">
                  <c:v>29.611999999999998</c:v>
                </c:pt>
                <c:pt idx="180">
                  <c:v>29.193000000000001</c:v>
                </c:pt>
                <c:pt idx="181">
                  <c:v>29.439</c:v>
                </c:pt>
                <c:pt idx="182">
                  <c:v>29.074999999999999</c:v>
                </c:pt>
                <c:pt idx="183">
                  <c:v>29.408999999999999</c:v>
                </c:pt>
                <c:pt idx="184">
                  <c:v>29.193000000000001</c:v>
                </c:pt>
                <c:pt idx="185">
                  <c:v>29.5</c:v>
                </c:pt>
                <c:pt idx="186">
                  <c:v>29.181000000000001</c:v>
                </c:pt>
                <c:pt idx="187">
                  <c:v>29.370999999999999</c:v>
                </c:pt>
                <c:pt idx="188">
                  <c:v>29.215</c:v>
                </c:pt>
                <c:pt idx="189">
                  <c:v>29.341000000000001</c:v>
                </c:pt>
                <c:pt idx="190">
                  <c:v>29.152999999999999</c:v>
                </c:pt>
                <c:pt idx="191">
                  <c:v>29.643000000000001</c:v>
                </c:pt>
                <c:pt idx="192">
                  <c:v>29.132000000000001</c:v>
                </c:pt>
                <c:pt idx="193">
                  <c:v>29.42</c:v>
                </c:pt>
                <c:pt idx="194">
                  <c:v>29.193000000000001</c:v>
                </c:pt>
                <c:pt idx="195">
                  <c:v>29.611999999999998</c:v>
                </c:pt>
                <c:pt idx="196">
                  <c:v>29.193000000000001</c:v>
                </c:pt>
                <c:pt idx="197">
                  <c:v>29.439</c:v>
                </c:pt>
                <c:pt idx="198">
                  <c:v>29.074999999999999</c:v>
                </c:pt>
                <c:pt idx="199">
                  <c:v>29.408999999999999</c:v>
                </c:pt>
                <c:pt idx="200">
                  <c:v>29.193000000000001</c:v>
                </c:pt>
                <c:pt idx="201">
                  <c:v>29.5</c:v>
                </c:pt>
                <c:pt idx="202">
                  <c:v>29.181000000000001</c:v>
                </c:pt>
                <c:pt idx="203">
                  <c:v>29.370999999999999</c:v>
                </c:pt>
                <c:pt idx="204">
                  <c:v>29.215</c:v>
                </c:pt>
                <c:pt idx="205">
                  <c:v>29.341000000000001</c:v>
                </c:pt>
                <c:pt idx="206">
                  <c:v>29.152999999999999</c:v>
                </c:pt>
                <c:pt idx="207">
                  <c:v>29.643000000000001</c:v>
                </c:pt>
                <c:pt idx="208">
                  <c:v>29.132000000000001</c:v>
                </c:pt>
                <c:pt idx="209">
                  <c:v>29.42</c:v>
                </c:pt>
                <c:pt idx="210">
                  <c:v>29.193000000000001</c:v>
                </c:pt>
                <c:pt idx="211">
                  <c:v>29.611999999999998</c:v>
                </c:pt>
                <c:pt idx="212">
                  <c:v>29.193000000000001</c:v>
                </c:pt>
                <c:pt idx="213">
                  <c:v>29.439</c:v>
                </c:pt>
                <c:pt idx="214">
                  <c:v>29.074999999999999</c:v>
                </c:pt>
                <c:pt idx="215">
                  <c:v>29.408999999999999</c:v>
                </c:pt>
                <c:pt idx="216">
                  <c:v>29.193000000000001</c:v>
                </c:pt>
                <c:pt idx="217">
                  <c:v>29.5</c:v>
                </c:pt>
                <c:pt idx="218">
                  <c:v>29.181000000000001</c:v>
                </c:pt>
                <c:pt idx="219">
                  <c:v>29.370999999999999</c:v>
                </c:pt>
                <c:pt idx="220">
                  <c:v>29.215</c:v>
                </c:pt>
                <c:pt idx="221">
                  <c:v>29.341000000000001</c:v>
                </c:pt>
                <c:pt idx="222">
                  <c:v>29.152999999999999</c:v>
                </c:pt>
                <c:pt idx="223">
                  <c:v>29.643000000000001</c:v>
                </c:pt>
                <c:pt idx="224">
                  <c:v>29.132000000000001</c:v>
                </c:pt>
                <c:pt idx="225">
                  <c:v>29.42</c:v>
                </c:pt>
                <c:pt idx="226">
                  <c:v>29.193000000000001</c:v>
                </c:pt>
                <c:pt idx="227">
                  <c:v>29.611999999999998</c:v>
                </c:pt>
                <c:pt idx="228">
                  <c:v>29.193000000000001</c:v>
                </c:pt>
                <c:pt idx="229">
                  <c:v>29.439</c:v>
                </c:pt>
                <c:pt idx="230">
                  <c:v>29.074999999999999</c:v>
                </c:pt>
                <c:pt idx="231">
                  <c:v>29.408999999999999</c:v>
                </c:pt>
                <c:pt idx="232">
                  <c:v>29.193000000000001</c:v>
                </c:pt>
                <c:pt idx="233">
                  <c:v>29.5</c:v>
                </c:pt>
                <c:pt idx="234">
                  <c:v>29.181000000000001</c:v>
                </c:pt>
                <c:pt idx="235">
                  <c:v>29.370999999999999</c:v>
                </c:pt>
                <c:pt idx="236">
                  <c:v>29.215</c:v>
                </c:pt>
                <c:pt idx="237">
                  <c:v>29.341000000000001</c:v>
                </c:pt>
                <c:pt idx="238">
                  <c:v>29.152999999999999</c:v>
                </c:pt>
                <c:pt idx="239">
                  <c:v>29.643000000000001</c:v>
                </c:pt>
                <c:pt idx="240">
                  <c:v>29.132000000000001</c:v>
                </c:pt>
                <c:pt idx="241">
                  <c:v>29.42</c:v>
                </c:pt>
                <c:pt idx="242">
                  <c:v>29.193000000000001</c:v>
                </c:pt>
                <c:pt idx="243">
                  <c:v>29.611999999999998</c:v>
                </c:pt>
                <c:pt idx="244">
                  <c:v>29.193000000000001</c:v>
                </c:pt>
                <c:pt idx="245">
                  <c:v>29.439</c:v>
                </c:pt>
                <c:pt idx="246">
                  <c:v>29.074999999999999</c:v>
                </c:pt>
                <c:pt idx="247">
                  <c:v>29.408999999999999</c:v>
                </c:pt>
                <c:pt idx="248">
                  <c:v>29.193000000000001</c:v>
                </c:pt>
                <c:pt idx="249">
                  <c:v>29.5</c:v>
                </c:pt>
                <c:pt idx="250">
                  <c:v>29.181000000000001</c:v>
                </c:pt>
                <c:pt idx="251">
                  <c:v>29.370999999999999</c:v>
                </c:pt>
                <c:pt idx="252">
                  <c:v>29.215</c:v>
                </c:pt>
                <c:pt idx="253">
                  <c:v>29.341000000000001</c:v>
                </c:pt>
                <c:pt idx="254">
                  <c:v>29.152999999999999</c:v>
                </c:pt>
                <c:pt idx="255">
                  <c:v>29.643000000000001</c:v>
                </c:pt>
                <c:pt idx="256">
                  <c:v>29.132000000000001</c:v>
                </c:pt>
                <c:pt idx="257">
                  <c:v>29.42</c:v>
                </c:pt>
                <c:pt idx="258">
                  <c:v>29.193000000000001</c:v>
                </c:pt>
                <c:pt idx="259">
                  <c:v>29.611999999999998</c:v>
                </c:pt>
                <c:pt idx="260">
                  <c:v>29.193000000000001</c:v>
                </c:pt>
                <c:pt idx="261">
                  <c:v>29.439</c:v>
                </c:pt>
                <c:pt idx="262">
                  <c:v>29.074999999999999</c:v>
                </c:pt>
                <c:pt idx="263">
                  <c:v>29.408999999999999</c:v>
                </c:pt>
                <c:pt idx="264">
                  <c:v>29.193000000000001</c:v>
                </c:pt>
                <c:pt idx="265">
                  <c:v>29.5</c:v>
                </c:pt>
                <c:pt idx="266">
                  <c:v>29.181000000000001</c:v>
                </c:pt>
                <c:pt idx="267">
                  <c:v>29.370999999999999</c:v>
                </c:pt>
                <c:pt idx="268">
                  <c:v>29.215</c:v>
                </c:pt>
                <c:pt idx="269">
                  <c:v>29.341000000000001</c:v>
                </c:pt>
                <c:pt idx="270">
                  <c:v>29.152999999999999</c:v>
                </c:pt>
                <c:pt idx="271">
                  <c:v>29.643000000000001</c:v>
                </c:pt>
                <c:pt idx="272">
                  <c:v>29.132000000000001</c:v>
                </c:pt>
                <c:pt idx="273">
                  <c:v>29.42</c:v>
                </c:pt>
                <c:pt idx="274">
                  <c:v>29.193000000000001</c:v>
                </c:pt>
                <c:pt idx="275">
                  <c:v>29.611999999999998</c:v>
                </c:pt>
                <c:pt idx="276">
                  <c:v>29.193000000000001</c:v>
                </c:pt>
                <c:pt idx="277">
                  <c:v>29.439</c:v>
                </c:pt>
                <c:pt idx="278">
                  <c:v>29.074999999999999</c:v>
                </c:pt>
                <c:pt idx="279">
                  <c:v>29.408999999999999</c:v>
                </c:pt>
                <c:pt idx="280">
                  <c:v>29.193000000000001</c:v>
                </c:pt>
                <c:pt idx="281">
                  <c:v>29.5</c:v>
                </c:pt>
                <c:pt idx="282">
                  <c:v>29.181000000000001</c:v>
                </c:pt>
                <c:pt idx="283">
                  <c:v>29.370999999999999</c:v>
                </c:pt>
                <c:pt idx="284">
                  <c:v>29.215</c:v>
                </c:pt>
                <c:pt idx="285">
                  <c:v>29.341000000000001</c:v>
                </c:pt>
                <c:pt idx="286">
                  <c:v>29.152999999999999</c:v>
                </c:pt>
                <c:pt idx="287">
                  <c:v>29.643000000000001</c:v>
                </c:pt>
                <c:pt idx="288">
                  <c:v>29.132000000000001</c:v>
                </c:pt>
                <c:pt idx="289">
                  <c:v>29.42</c:v>
                </c:pt>
                <c:pt idx="290">
                  <c:v>29.193000000000001</c:v>
                </c:pt>
                <c:pt idx="291">
                  <c:v>29.611999999999998</c:v>
                </c:pt>
                <c:pt idx="292">
                  <c:v>29.193000000000001</c:v>
                </c:pt>
                <c:pt idx="293">
                  <c:v>29.439</c:v>
                </c:pt>
                <c:pt idx="294">
                  <c:v>29.074999999999999</c:v>
                </c:pt>
                <c:pt idx="295">
                  <c:v>29.408999999999999</c:v>
                </c:pt>
                <c:pt idx="296">
                  <c:v>29.193000000000001</c:v>
                </c:pt>
                <c:pt idx="297">
                  <c:v>29.5</c:v>
                </c:pt>
                <c:pt idx="298">
                  <c:v>29.181000000000001</c:v>
                </c:pt>
                <c:pt idx="299">
                  <c:v>29.370999999999999</c:v>
                </c:pt>
                <c:pt idx="300">
                  <c:v>29.215</c:v>
                </c:pt>
                <c:pt idx="301">
                  <c:v>29.341000000000001</c:v>
                </c:pt>
                <c:pt idx="302">
                  <c:v>29.152999999999999</c:v>
                </c:pt>
                <c:pt idx="303">
                  <c:v>29.643000000000001</c:v>
                </c:pt>
                <c:pt idx="304">
                  <c:v>29.132000000000001</c:v>
                </c:pt>
                <c:pt idx="305">
                  <c:v>29.42</c:v>
                </c:pt>
                <c:pt idx="306">
                  <c:v>29.193000000000001</c:v>
                </c:pt>
                <c:pt idx="307">
                  <c:v>29.611999999999998</c:v>
                </c:pt>
                <c:pt idx="308">
                  <c:v>29.193000000000001</c:v>
                </c:pt>
                <c:pt idx="309">
                  <c:v>29.439</c:v>
                </c:pt>
                <c:pt idx="310">
                  <c:v>29.074999999999999</c:v>
                </c:pt>
                <c:pt idx="311">
                  <c:v>29.408999999999999</c:v>
                </c:pt>
                <c:pt idx="312">
                  <c:v>29.193000000000001</c:v>
                </c:pt>
                <c:pt idx="313">
                  <c:v>29.5</c:v>
                </c:pt>
                <c:pt idx="314">
                  <c:v>29.181000000000001</c:v>
                </c:pt>
                <c:pt idx="315">
                  <c:v>29.370999999999999</c:v>
                </c:pt>
                <c:pt idx="316">
                  <c:v>29.215</c:v>
                </c:pt>
                <c:pt idx="317">
                  <c:v>29.341000000000001</c:v>
                </c:pt>
                <c:pt idx="318">
                  <c:v>29.152999999999999</c:v>
                </c:pt>
                <c:pt idx="319">
                  <c:v>29.643000000000001</c:v>
                </c:pt>
                <c:pt idx="320">
                  <c:v>29.132000000000001</c:v>
                </c:pt>
                <c:pt idx="321">
                  <c:v>29.42</c:v>
                </c:pt>
                <c:pt idx="322">
                  <c:v>29.193000000000001</c:v>
                </c:pt>
                <c:pt idx="323">
                  <c:v>29.611999999999998</c:v>
                </c:pt>
                <c:pt idx="324">
                  <c:v>29.193000000000001</c:v>
                </c:pt>
                <c:pt idx="325">
                  <c:v>29.439</c:v>
                </c:pt>
                <c:pt idx="326">
                  <c:v>29.074999999999999</c:v>
                </c:pt>
                <c:pt idx="327">
                  <c:v>29.408999999999999</c:v>
                </c:pt>
                <c:pt idx="328">
                  <c:v>29.193000000000001</c:v>
                </c:pt>
                <c:pt idx="329">
                  <c:v>29.5</c:v>
                </c:pt>
                <c:pt idx="330">
                  <c:v>29.181000000000001</c:v>
                </c:pt>
                <c:pt idx="331">
                  <c:v>29.370999999999999</c:v>
                </c:pt>
                <c:pt idx="332">
                  <c:v>29.215</c:v>
                </c:pt>
                <c:pt idx="333">
                  <c:v>29.341000000000001</c:v>
                </c:pt>
                <c:pt idx="334">
                  <c:v>29.152999999999999</c:v>
                </c:pt>
                <c:pt idx="335">
                  <c:v>29.643000000000001</c:v>
                </c:pt>
                <c:pt idx="336">
                  <c:v>29.132000000000001</c:v>
                </c:pt>
                <c:pt idx="337">
                  <c:v>29.42</c:v>
                </c:pt>
                <c:pt idx="338">
                  <c:v>29.193000000000001</c:v>
                </c:pt>
                <c:pt idx="339">
                  <c:v>29.611999999999998</c:v>
                </c:pt>
                <c:pt idx="340">
                  <c:v>29.193000000000001</c:v>
                </c:pt>
                <c:pt idx="341">
                  <c:v>29.439</c:v>
                </c:pt>
                <c:pt idx="342">
                  <c:v>29.074999999999999</c:v>
                </c:pt>
                <c:pt idx="343">
                  <c:v>29.408999999999999</c:v>
                </c:pt>
                <c:pt idx="344">
                  <c:v>29.193000000000001</c:v>
                </c:pt>
                <c:pt idx="345">
                  <c:v>29.5</c:v>
                </c:pt>
                <c:pt idx="346">
                  <c:v>29.181000000000001</c:v>
                </c:pt>
                <c:pt idx="347">
                  <c:v>29.370999999999999</c:v>
                </c:pt>
                <c:pt idx="348">
                  <c:v>29.215</c:v>
                </c:pt>
                <c:pt idx="349">
                  <c:v>29.341000000000001</c:v>
                </c:pt>
                <c:pt idx="350">
                  <c:v>29.152999999999999</c:v>
                </c:pt>
                <c:pt idx="351">
                  <c:v>29.643000000000001</c:v>
                </c:pt>
                <c:pt idx="352">
                  <c:v>29.132000000000001</c:v>
                </c:pt>
                <c:pt idx="353">
                  <c:v>29.42</c:v>
                </c:pt>
                <c:pt idx="354">
                  <c:v>29.193000000000001</c:v>
                </c:pt>
                <c:pt idx="355">
                  <c:v>29.611999999999998</c:v>
                </c:pt>
                <c:pt idx="356">
                  <c:v>29.193000000000001</c:v>
                </c:pt>
                <c:pt idx="357">
                  <c:v>29.439</c:v>
                </c:pt>
                <c:pt idx="358">
                  <c:v>29.074999999999999</c:v>
                </c:pt>
                <c:pt idx="359">
                  <c:v>29.408999999999999</c:v>
                </c:pt>
                <c:pt idx="360">
                  <c:v>29.193000000000001</c:v>
                </c:pt>
                <c:pt idx="361">
                  <c:v>29.5</c:v>
                </c:pt>
                <c:pt idx="362">
                  <c:v>29.181000000000001</c:v>
                </c:pt>
                <c:pt idx="363">
                  <c:v>29.370999999999999</c:v>
                </c:pt>
                <c:pt idx="364">
                  <c:v>29.215</c:v>
                </c:pt>
                <c:pt idx="365">
                  <c:v>29.341000000000001</c:v>
                </c:pt>
                <c:pt idx="366">
                  <c:v>29.152999999999999</c:v>
                </c:pt>
                <c:pt idx="367">
                  <c:v>29.643000000000001</c:v>
                </c:pt>
                <c:pt idx="368">
                  <c:v>29.132000000000001</c:v>
                </c:pt>
                <c:pt idx="369">
                  <c:v>29.42</c:v>
                </c:pt>
                <c:pt idx="370">
                  <c:v>29.193000000000001</c:v>
                </c:pt>
                <c:pt idx="371">
                  <c:v>29.611999999999998</c:v>
                </c:pt>
                <c:pt idx="372">
                  <c:v>29.193000000000001</c:v>
                </c:pt>
                <c:pt idx="373">
                  <c:v>29.439</c:v>
                </c:pt>
                <c:pt idx="374">
                  <c:v>29.074999999999999</c:v>
                </c:pt>
                <c:pt idx="375">
                  <c:v>29.408999999999999</c:v>
                </c:pt>
                <c:pt idx="376">
                  <c:v>29.193000000000001</c:v>
                </c:pt>
                <c:pt idx="377">
                  <c:v>29.5</c:v>
                </c:pt>
                <c:pt idx="378">
                  <c:v>29.181000000000001</c:v>
                </c:pt>
                <c:pt idx="379">
                  <c:v>29.370999999999999</c:v>
                </c:pt>
                <c:pt idx="380">
                  <c:v>29.215</c:v>
                </c:pt>
                <c:pt idx="381">
                  <c:v>29.341000000000001</c:v>
                </c:pt>
                <c:pt idx="382">
                  <c:v>29.152999999999999</c:v>
                </c:pt>
                <c:pt idx="383">
                  <c:v>29.643000000000001</c:v>
                </c:pt>
                <c:pt idx="384">
                  <c:v>29.132000000000001</c:v>
                </c:pt>
                <c:pt idx="385">
                  <c:v>29.42</c:v>
                </c:pt>
                <c:pt idx="386">
                  <c:v>29.193000000000001</c:v>
                </c:pt>
                <c:pt idx="387">
                  <c:v>29.611999999999998</c:v>
                </c:pt>
                <c:pt idx="388">
                  <c:v>29.193000000000001</c:v>
                </c:pt>
                <c:pt idx="389">
                  <c:v>29.439</c:v>
                </c:pt>
                <c:pt idx="390">
                  <c:v>29.074999999999999</c:v>
                </c:pt>
                <c:pt idx="391">
                  <c:v>29.408999999999999</c:v>
                </c:pt>
                <c:pt idx="392">
                  <c:v>29.193000000000001</c:v>
                </c:pt>
                <c:pt idx="393">
                  <c:v>29.5</c:v>
                </c:pt>
                <c:pt idx="394">
                  <c:v>29.181000000000001</c:v>
                </c:pt>
                <c:pt idx="395">
                  <c:v>29.370999999999999</c:v>
                </c:pt>
                <c:pt idx="396">
                  <c:v>29.215</c:v>
                </c:pt>
                <c:pt idx="397">
                  <c:v>29.341000000000001</c:v>
                </c:pt>
                <c:pt idx="398">
                  <c:v>29.152999999999999</c:v>
                </c:pt>
                <c:pt idx="399">
                  <c:v>29.643000000000001</c:v>
                </c:pt>
                <c:pt idx="400">
                  <c:v>29.132000000000001</c:v>
                </c:pt>
                <c:pt idx="401">
                  <c:v>29.42</c:v>
                </c:pt>
                <c:pt idx="402">
                  <c:v>29.193000000000001</c:v>
                </c:pt>
                <c:pt idx="403">
                  <c:v>29.611999999999998</c:v>
                </c:pt>
                <c:pt idx="404">
                  <c:v>29.193000000000001</c:v>
                </c:pt>
                <c:pt idx="405">
                  <c:v>29.439</c:v>
                </c:pt>
                <c:pt idx="406">
                  <c:v>29.074999999999999</c:v>
                </c:pt>
                <c:pt idx="407">
                  <c:v>29.408999999999999</c:v>
                </c:pt>
                <c:pt idx="408">
                  <c:v>29.193000000000001</c:v>
                </c:pt>
                <c:pt idx="409">
                  <c:v>29.5</c:v>
                </c:pt>
                <c:pt idx="410">
                  <c:v>29.181000000000001</c:v>
                </c:pt>
                <c:pt idx="411">
                  <c:v>29.370999999999999</c:v>
                </c:pt>
                <c:pt idx="412">
                  <c:v>29.215</c:v>
                </c:pt>
                <c:pt idx="413">
                  <c:v>29.341000000000001</c:v>
                </c:pt>
                <c:pt idx="414">
                  <c:v>29.152999999999999</c:v>
                </c:pt>
                <c:pt idx="415">
                  <c:v>29.643000000000001</c:v>
                </c:pt>
                <c:pt idx="416">
                  <c:v>29.132000000000001</c:v>
                </c:pt>
                <c:pt idx="417">
                  <c:v>29.42</c:v>
                </c:pt>
                <c:pt idx="418">
                  <c:v>29.193000000000001</c:v>
                </c:pt>
                <c:pt idx="419">
                  <c:v>29.611999999999998</c:v>
                </c:pt>
                <c:pt idx="420">
                  <c:v>29.193000000000001</c:v>
                </c:pt>
                <c:pt idx="421">
                  <c:v>29.439</c:v>
                </c:pt>
                <c:pt idx="422">
                  <c:v>29.074999999999999</c:v>
                </c:pt>
                <c:pt idx="423">
                  <c:v>29.408999999999999</c:v>
                </c:pt>
                <c:pt idx="424">
                  <c:v>29.193000000000001</c:v>
                </c:pt>
                <c:pt idx="425">
                  <c:v>29.5</c:v>
                </c:pt>
                <c:pt idx="426">
                  <c:v>29.181000000000001</c:v>
                </c:pt>
                <c:pt idx="427">
                  <c:v>29.370999999999999</c:v>
                </c:pt>
                <c:pt idx="428">
                  <c:v>29.215</c:v>
                </c:pt>
                <c:pt idx="429">
                  <c:v>29.341000000000001</c:v>
                </c:pt>
                <c:pt idx="430">
                  <c:v>29.152999999999999</c:v>
                </c:pt>
                <c:pt idx="431">
                  <c:v>29.643000000000001</c:v>
                </c:pt>
                <c:pt idx="432">
                  <c:v>29.132000000000001</c:v>
                </c:pt>
                <c:pt idx="433">
                  <c:v>29.42</c:v>
                </c:pt>
                <c:pt idx="434">
                  <c:v>29.193000000000001</c:v>
                </c:pt>
                <c:pt idx="435">
                  <c:v>29.611999999999998</c:v>
                </c:pt>
                <c:pt idx="436">
                  <c:v>29.193000000000001</c:v>
                </c:pt>
                <c:pt idx="437">
                  <c:v>29.439</c:v>
                </c:pt>
                <c:pt idx="438">
                  <c:v>29.074999999999999</c:v>
                </c:pt>
                <c:pt idx="439">
                  <c:v>29.408999999999999</c:v>
                </c:pt>
                <c:pt idx="440">
                  <c:v>29.193000000000001</c:v>
                </c:pt>
                <c:pt idx="441">
                  <c:v>29.5</c:v>
                </c:pt>
                <c:pt idx="442">
                  <c:v>29.181000000000001</c:v>
                </c:pt>
                <c:pt idx="443">
                  <c:v>29.370999999999999</c:v>
                </c:pt>
                <c:pt idx="444">
                  <c:v>29.215</c:v>
                </c:pt>
                <c:pt idx="445">
                  <c:v>29.341000000000001</c:v>
                </c:pt>
                <c:pt idx="446">
                  <c:v>29.152999999999999</c:v>
                </c:pt>
                <c:pt idx="447">
                  <c:v>29.643000000000001</c:v>
                </c:pt>
                <c:pt idx="448">
                  <c:v>29.132000000000001</c:v>
                </c:pt>
                <c:pt idx="449">
                  <c:v>29.42</c:v>
                </c:pt>
                <c:pt idx="450">
                  <c:v>29.193000000000001</c:v>
                </c:pt>
                <c:pt idx="451">
                  <c:v>29.611999999999998</c:v>
                </c:pt>
                <c:pt idx="452">
                  <c:v>29.193000000000001</c:v>
                </c:pt>
                <c:pt idx="453">
                  <c:v>29.439</c:v>
                </c:pt>
                <c:pt idx="454">
                  <c:v>29.074999999999999</c:v>
                </c:pt>
                <c:pt idx="455">
                  <c:v>29.408999999999999</c:v>
                </c:pt>
                <c:pt idx="456">
                  <c:v>29.193000000000001</c:v>
                </c:pt>
                <c:pt idx="457">
                  <c:v>29.5</c:v>
                </c:pt>
                <c:pt idx="458">
                  <c:v>29.181000000000001</c:v>
                </c:pt>
                <c:pt idx="459">
                  <c:v>29.370999999999999</c:v>
                </c:pt>
                <c:pt idx="460">
                  <c:v>29.215</c:v>
                </c:pt>
                <c:pt idx="461">
                  <c:v>29.341000000000001</c:v>
                </c:pt>
                <c:pt idx="462">
                  <c:v>29.152999999999999</c:v>
                </c:pt>
                <c:pt idx="463">
                  <c:v>29.643000000000001</c:v>
                </c:pt>
                <c:pt idx="464">
                  <c:v>29.132000000000001</c:v>
                </c:pt>
                <c:pt idx="465">
                  <c:v>29.42</c:v>
                </c:pt>
                <c:pt idx="466">
                  <c:v>29.193000000000001</c:v>
                </c:pt>
                <c:pt idx="467">
                  <c:v>29.611999999999998</c:v>
                </c:pt>
                <c:pt idx="468">
                  <c:v>29.193000000000001</c:v>
                </c:pt>
                <c:pt idx="469">
                  <c:v>29.439</c:v>
                </c:pt>
                <c:pt idx="470">
                  <c:v>29.074999999999999</c:v>
                </c:pt>
                <c:pt idx="471">
                  <c:v>29.408999999999999</c:v>
                </c:pt>
                <c:pt idx="472">
                  <c:v>29.193000000000001</c:v>
                </c:pt>
                <c:pt idx="473">
                  <c:v>29.5</c:v>
                </c:pt>
                <c:pt idx="474">
                  <c:v>29.181000000000001</c:v>
                </c:pt>
                <c:pt idx="475">
                  <c:v>29.370999999999999</c:v>
                </c:pt>
                <c:pt idx="476">
                  <c:v>29.215</c:v>
                </c:pt>
                <c:pt idx="477">
                  <c:v>29.341000000000001</c:v>
                </c:pt>
                <c:pt idx="478">
                  <c:v>29.152999999999999</c:v>
                </c:pt>
                <c:pt idx="479">
                  <c:v>29.643000000000001</c:v>
                </c:pt>
                <c:pt idx="480">
                  <c:v>29.132000000000001</c:v>
                </c:pt>
                <c:pt idx="481">
                  <c:v>29.42</c:v>
                </c:pt>
                <c:pt idx="482">
                  <c:v>29.193000000000001</c:v>
                </c:pt>
                <c:pt idx="483">
                  <c:v>29.611999999999998</c:v>
                </c:pt>
                <c:pt idx="484">
                  <c:v>29.193000000000001</c:v>
                </c:pt>
                <c:pt idx="485">
                  <c:v>29.439</c:v>
                </c:pt>
                <c:pt idx="486">
                  <c:v>29.074999999999999</c:v>
                </c:pt>
                <c:pt idx="487">
                  <c:v>29.408999999999999</c:v>
                </c:pt>
                <c:pt idx="488">
                  <c:v>29.193000000000001</c:v>
                </c:pt>
                <c:pt idx="489">
                  <c:v>29.5</c:v>
                </c:pt>
                <c:pt idx="490">
                  <c:v>29.181000000000001</c:v>
                </c:pt>
                <c:pt idx="491">
                  <c:v>29.370999999999999</c:v>
                </c:pt>
                <c:pt idx="492">
                  <c:v>29.215</c:v>
                </c:pt>
                <c:pt idx="493">
                  <c:v>29.341000000000001</c:v>
                </c:pt>
                <c:pt idx="494">
                  <c:v>29.152999999999999</c:v>
                </c:pt>
                <c:pt idx="495">
                  <c:v>29.643000000000001</c:v>
                </c:pt>
                <c:pt idx="496">
                  <c:v>29.132000000000001</c:v>
                </c:pt>
                <c:pt idx="497">
                  <c:v>29.42</c:v>
                </c:pt>
              </c:numCache>
            </c:numRef>
          </c:yVal>
          <c:smooth val="0"/>
          <c:extLst>
            <c:ext xmlns:c16="http://schemas.microsoft.com/office/drawing/2014/chart" uri="{C3380CC4-5D6E-409C-BE32-E72D297353CC}">
              <c16:uniqueId val="{00000015-AD64-4B4F-BA78-50FEB1FB2C59}"/>
            </c:ext>
          </c:extLst>
        </c:ser>
        <c:ser>
          <c:idx val="22"/>
          <c:order val="22"/>
          <c:tx>
            <c:strRef>
              <c:f>'Layer Time'!$X$1</c:f>
              <c:strCache>
                <c:ptCount val="1"/>
                <c:pt idx="0">
                  <c:v>supportcubic</c:v>
                </c:pt>
              </c:strCache>
            </c:strRef>
          </c:tx>
          <c:spPr>
            <a:ln w="19050" cap="rnd">
              <a:solidFill>
                <a:schemeClr val="accent5">
                  <a:lumMod val="8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Time'!$X$2:$X$499</c:f>
              <c:numCache>
                <c:formatCode>General</c:formatCode>
                <c:ptCount val="498"/>
                <c:pt idx="0">
                  <c:v>8.0340000000000007</c:v>
                </c:pt>
                <c:pt idx="1">
                  <c:v>8.4890000000000008</c:v>
                </c:pt>
                <c:pt idx="2">
                  <c:v>8.0589999999999993</c:v>
                </c:pt>
                <c:pt idx="3">
                  <c:v>8.0570000000000004</c:v>
                </c:pt>
                <c:pt idx="4">
                  <c:v>8.0579999999999998</c:v>
                </c:pt>
                <c:pt idx="5">
                  <c:v>8.0549999999999997</c:v>
                </c:pt>
                <c:pt idx="6">
                  <c:v>8.0559999999999992</c:v>
                </c:pt>
                <c:pt idx="7">
                  <c:v>8.0530000000000008</c:v>
                </c:pt>
                <c:pt idx="8">
                  <c:v>8.0500000000000007</c:v>
                </c:pt>
                <c:pt idx="9">
                  <c:v>8.0510000000000002</c:v>
                </c:pt>
                <c:pt idx="10">
                  <c:v>8.048</c:v>
                </c:pt>
                <c:pt idx="11">
                  <c:v>8.0489999999999995</c:v>
                </c:pt>
                <c:pt idx="12">
                  <c:v>8.0459999999999994</c:v>
                </c:pt>
                <c:pt idx="13">
                  <c:v>8.0429999999999993</c:v>
                </c:pt>
                <c:pt idx="14">
                  <c:v>8.0429999999999993</c:v>
                </c:pt>
                <c:pt idx="15">
                  <c:v>8.0399999999999991</c:v>
                </c:pt>
                <c:pt idx="16">
                  <c:v>8.0399999999999991</c:v>
                </c:pt>
                <c:pt idx="17">
                  <c:v>8.0370000000000008</c:v>
                </c:pt>
                <c:pt idx="18">
                  <c:v>8.0370000000000008</c:v>
                </c:pt>
                <c:pt idx="19">
                  <c:v>8.0340000000000007</c:v>
                </c:pt>
                <c:pt idx="20">
                  <c:v>8.0299999999999994</c:v>
                </c:pt>
                <c:pt idx="21">
                  <c:v>8.0299999999999994</c:v>
                </c:pt>
                <c:pt idx="22">
                  <c:v>8.0259999999999998</c:v>
                </c:pt>
                <c:pt idx="23">
                  <c:v>8.0259999999999998</c:v>
                </c:pt>
                <c:pt idx="24">
                  <c:v>8.0220000000000002</c:v>
                </c:pt>
                <c:pt idx="25">
                  <c:v>8.0220000000000002</c:v>
                </c:pt>
                <c:pt idx="26">
                  <c:v>8.0180000000000007</c:v>
                </c:pt>
                <c:pt idx="27">
                  <c:v>8.0169999999999995</c:v>
                </c:pt>
                <c:pt idx="28">
                  <c:v>8.0120000000000005</c:v>
                </c:pt>
                <c:pt idx="29">
                  <c:v>8.0079999999999991</c:v>
                </c:pt>
                <c:pt idx="30">
                  <c:v>8.0069999999999997</c:v>
                </c:pt>
                <c:pt idx="31">
                  <c:v>8.0020000000000007</c:v>
                </c:pt>
                <c:pt idx="32">
                  <c:v>8</c:v>
                </c:pt>
                <c:pt idx="33">
                  <c:v>7.9950000000000001</c:v>
                </c:pt>
                <c:pt idx="34">
                  <c:v>7.9930000000000003</c:v>
                </c:pt>
                <c:pt idx="35">
                  <c:v>7.9870000000000001</c:v>
                </c:pt>
                <c:pt idx="36">
                  <c:v>7.984</c:v>
                </c:pt>
                <c:pt idx="37">
                  <c:v>7.9770000000000003</c:v>
                </c:pt>
                <c:pt idx="38">
                  <c:v>7.9740000000000002</c:v>
                </c:pt>
                <c:pt idx="39">
                  <c:v>7.9660000000000002</c:v>
                </c:pt>
                <c:pt idx="40">
                  <c:v>7.9610000000000003</c:v>
                </c:pt>
                <c:pt idx="41">
                  <c:v>7.952</c:v>
                </c:pt>
                <c:pt idx="42">
                  <c:v>7.9409999999999998</c:v>
                </c:pt>
                <c:pt idx="43">
                  <c:v>7.931</c:v>
                </c:pt>
                <c:pt idx="44">
                  <c:v>7.9119999999999999</c:v>
                </c:pt>
                <c:pt idx="45">
                  <c:v>7.915</c:v>
                </c:pt>
                <c:pt idx="46">
                  <c:v>7.9340000000000002</c:v>
                </c:pt>
                <c:pt idx="47">
                  <c:v>7.9480000000000004</c:v>
                </c:pt>
                <c:pt idx="48">
                  <c:v>7.9560000000000004</c:v>
                </c:pt>
                <c:pt idx="49">
                  <c:v>7.9660000000000002</c:v>
                </c:pt>
                <c:pt idx="50">
                  <c:v>7.9710000000000001</c:v>
                </c:pt>
                <c:pt idx="51">
                  <c:v>7.98</c:v>
                </c:pt>
                <c:pt idx="52">
                  <c:v>7.9829999999999997</c:v>
                </c:pt>
                <c:pt idx="53">
                  <c:v>7.9909999999999997</c:v>
                </c:pt>
                <c:pt idx="54">
                  <c:v>7.9969999999999999</c:v>
                </c:pt>
                <c:pt idx="55">
                  <c:v>8</c:v>
                </c:pt>
                <c:pt idx="56">
                  <c:v>8.0060000000000002</c:v>
                </c:pt>
                <c:pt idx="57">
                  <c:v>8.0079999999999991</c:v>
                </c:pt>
                <c:pt idx="58">
                  <c:v>8.0139999999999993</c:v>
                </c:pt>
                <c:pt idx="59">
                  <c:v>8.016</c:v>
                </c:pt>
                <c:pt idx="60">
                  <c:v>8.0210000000000008</c:v>
                </c:pt>
                <c:pt idx="61">
                  <c:v>8.0220000000000002</c:v>
                </c:pt>
                <c:pt idx="62">
                  <c:v>8.0269999999999992</c:v>
                </c:pt>
                <c:pt idx="63">
                  <c:v>8.0280000000000005</c:v>
                </c:pt>
                <c:pt idx="64">
                  <c:v>8.0329999999999995</c:v>
                </c:pt>
                <c:pt idx="65">
                  <c:v>8.0340000000000007</c:v>
                </c:pt>
                <c:pt idx="66">
                  <c:v>8.0389999999999997</c:v>
                </c:pt>
                <c:pt idx="67">
                  <c:v>8.0389999999999997</c:v>
                </c:pt>
                <c:pt idx="68">
                  <c:v>8.0440000000000005</c:v>
                </c:pt>
                <c:pt idx="69">
                  <c:v>8.0440000000000005</c:v>
                </c:pt>
                <c:pt idx="70">
                  <c:v>8.048</c:v>
                </c:pt>
                <c:pt idx="71">
                  <c:v>8.0489999999999995</c:v>
                </c:pt>
                <c:pt idx="72">
                  <c:v>8.0530000000000008</c:v>
                </c:pt>
                <c:pt idx="73">
                  <c:v>8.0530000000000008</c:v>
                </c:pt>
                <c:pt idx="74">
                  <c:v>8.0570000000000004</c:v>
                </c:pt>
                <c:pt idx="75">
                  <c:v>8.0579999999999998</c:v>
                </c:pt>
                <c:pt idx="76">
                  <c:v>8.0609999999999999</c:v>
                </c:pt>
                <c:pt idx="77">
                  <c:v>8.0619999999999994</c:v>
                </c:pt>
                <c:pt idx="78">
                  <c:v>8.0649999999999995</c:v>
                </c:pt>
                <c:pt idx="79">
                  <c:v>8.0649999999999995</c:v>
                </c:pt>
                <c:pt idx="80">
                  <c:v>8.0690000000000008</c:v>
                </c:pt>
                <c:pt idx="81">
                  <c:v>8.0690000000000008</c:v>
                </c:pt>
                <c:pt idx="82">
                  <c:v>8.0719999999999992</c:v>
                </c:pt>
                <c:pt idx="83">
                  <c:v>8.0730000000000004</c:v>
                </c:pt>
                <c:pt idx="84">
                  <c:v>8.0760000000000005</c:v>
                </c:pt>
                <c:pt idx="85">
                  <c:v>8.0760000000000005</c:v>
                </c:pt>
                <c:pt idx="86">
                  <c:v>8.0790000000000006</c:v>
                </c:pt>
                <c:pt idx="87">
                  <c:v>8.0790000000000006</c:v>
                </c:pt>
                <c:pt idx="88">
                  <c:v>8.0820000000000007</c:v>
                </c:pt>
                <c:pt idx="89">
                  <c:v>8.0820000000000007</c:v>
                </c:pt>
                <c:pt idx="90">
                  <c:v>8.0850000000000009</c:v>
                </c:pt>
                <c:pt idx="91">
                  <c:v>8.0850000000000009</c:v>
                </c:pt>
                <c:pt idx="92">
                  <c:v>8.0879999999999992</c:v>
                </c:pt>
                <c:pt idx="93">
                  <c:v>8.0879999999999992</c:v>
                </c:pt>
                <c:pt idx="94">
                  <c:v>8.0879999999999992</c:v>
                </c:pt>
                <c:pt idx="95">
                  <c:v>8.0909999999999993</c:v>
                </c:pt>
                <c:pt idx="96">
                  <c:v>8.0909999999999993</c:v>
                </c:pt>
                <c:pt idx="97">
                  <c:v>8.0939999999999994</c:v>
                </c:pt>
                <c:pt idx="98">
                  <c:v>8.093</c:v>
                </c:pt>
                <c:pt idx="99">
                  <c:v>8.0960000000000001</c:v>
                </c:pt>
                <c:pt idx="100">
                  <c:v>8.0960000000000001</c:v>
                </c:pt>
                <c:pt idx="101">
                  <c:v>8.0960000000000001</c:v>
                </c:pt>
                <c:pt idx="102">
                  <c:v>8.0990000000000002</c:v>
                </c:pt>
                <c:pt idx="103">
                  <c:v>8.0980000000000008</c:v>
                </c:pt>
                <c:pt idx="104">
                  <c:v>8.1010000000000009</c:v>
                </c:pt>
                <c:pt idx="105">
                  <c:v>8.1010000000000009</c:v>
                </c:pt>
                <c:pt idx="106">
                  <c:v>8.1039999999999992</c:v>
                </c:pt>
                <c:pt idx="107">
                  <c:v>8.1029999999999998</c:v>
                </c:pt>
                <c:pt idx="108">
                  <c:v>8.1029999999999998</c:v>
                </c:pt>
                <c:pt idx="109">
                  <c:v>8.1059999999999999</c:v>
                </c:pt>
                <c:pt idx="110">
                  <c:v>8.1050000000000004</c:v>
                </c:pt>
                <c:pt idx="111">
                  <c:v>8.1080000000000005</c:v>
                </c:pt>
                <c:pt idx="112">
                  <c:v>8.1069999999999993</c:v>
                </c:pt>
                <c:pt idx="113">
                  <c:v>8.11</c:v>
                </c:pt>
                <c:pt idx="114">
                  <c:v>8.11</c:v>
                </c:pt>
                <c:pt idx="115">
                  <c:v>8.109</c:v>
                </c:pt>
                <c:pt idx="116">
                  <c:v>8.1120000000000001</c:v>
                </c:pt>
                <c:pt idx="117">
                  <c:v>8.1110000000000007</c:v>
                </c:pt>
                <c:pt idx="118">
                  <c:v>8.1140000000000008</c:v>
                </c:pt>
                <c:pt idx="119">
                  <c:v>8.1140000000000008</c:v>
                </c:pt>
                <c:pt idx="120">
                  <c:v>8.1120000000000001</c:v>
                </c:pt>
                <c:pt idx="121">
                  <c:v>8.1129999999999995</c:v>
                </c:pt>
                <c:pt idx="122">
                  <c:v>8.1140000000000008</c:v>
                </c:pt>
                <c:pt idx="123">
                  <c:v>8.1150000000000002</c:v>
                </c:pt>
                <c:pt idx="124">
                  <c:v>8.1150000000000002</c:v>
                </c:pt>
                <c:pt idx="125">
                  <c:v>8.1129999999999995</c:v>
                </c:pt>
                <c:pt idx="126">
                  <c:v>8.1140000000000008</c:v>
                </c:pt>
                <c:pt idx="127">
                  <c:v>8.1150000000000002</c:v>
                </c:pt>
                <c:pt idx="128">
                  <c:v>8.1159999999999997</c:v>
                </c:pt>
                <c:pt idx="129">
                  <c:v>8.1159999999999997</c:v>
                </c:pt>
                <c:pt idx="130">
                  <c:v>8.1140000000000008</c:v>
                </c:pt>
                <c:pt idx="131">
                  <c:v>8.1150000000000002</c:v>
                </c:pt>
                <c:pt idx="132">
                  <c:v>8.1159999999999997</c:v>
                </c:pt>
                <c:pt idx="133">
                  <c:v>8.1159999999999997</c:v>
                </c:pt>
                <c:pt idx="134">
                  <c:v>8.1170000000000009</c:v>
                </c:pt>
                <c:pt idx="135">
                  <c:v>8.1150000000000002</c:v>
                </c:pt>
                <c:pt idx="136">
                  <c:v>8.1159999999999997</c:v>
                </c:pt>
                <c:pt idx="137">
                  <c:v>8.1170000000000009</c:v>
                </c:pt>
                <c:pt idx="138">
                  <c:v>8.1170000000000009</c:v>
                </c:pt>
                <c:pt idx="139">
                  <c:v>8.1180000000000003</c:v>
                </c:pt>
                <c:pt idx="140">
                  <c:v>8.1159999999999997</c:v>
                </c:pt>
                <c:pt idx="141">
                  <c:v>8.1170000000000009</c:v>
                </c:pt>
                <c:pt idx="142">
                  <c:v>8.1180000000000003</c:v>
                </c:pt>
                <c:pt idx="143">
                  <c:v>8.1180000000000003</c:v>
                </c:pt>
                <c:pt idx="144">
                  <c:v>8.1189999999999998</c:v>
                </c:pt>
                <c:pt idx="145">
                  <c:v>8.1170000000000009</c:v>
                </c:pt>
                <c:pt idx="146">
                  <c:v>8.3490000000000002</c:v>
                </c:pt>
                <c:pt idx="147">
                  <c:v>8.423</c:v>
                </c:pt>
                <c:pt idx="148">
                  <c:v>8.3409999999999993</c:v>
                </c:pt>
                <c:pt idx="149">
                  <c:v>8.42</c:v>
                </c:pt>
                <c:pt idx="150">
                  <c:v>8.3390000000000004</c:v>
                </c:pt>
                <c:pt idx="151">
                  <c:v>8.42</c:v>
                </c:pt>
                <c:pt idx="152">
                  <c:v>8.3390000000000004</c:v>
                </c:pt>
                <c:pt idx="153">
                  <c:v>8.4169999999999998</c:v>
                </c:pt>
                <c:pt idx="154">
                  <c:v>8.3360000000000003</c:v>
                </c:pt>
                <c:pt idx="155">
                  <c:v>8.4130000000000003</c:v>
                </c:pt>
                <c:pt idx="156">
                  <c:v>8.3360000000000003</c:v>
                </c:pt>
                <c:pt idx="157">
                  <c:v>8.41</c:v>
                </c:pt>
                <c:pt idx="158">
                  <c:v>8.3330000000000002</c:v>
                </c:pt>
                <c:pt idx="159">
                  <c:v>8.4090000000000007</c:v>
                </c:pt>
                <c:pt idx="160">
                  <c:v>8.3330000000000002</c:v>
                </c:pt>
                <c:pt idx="161">
                  <c:v>8.4049999999999994</c:v>
                </c:pt>
                <c:pt idx="162">
                  <c:v>8.33</c:v>
                </c:pt>
                <c:pt idx="163">
                  <c:v>8.4019999999999992</c:v>
                </c:pt>
                <c:pt idx="164">
                  <c:v>8.3290000000000006</c:v>
                </c:pt>
                <c:pt idx="165">
                  <c:v>8.4</c:v>
                </c:pt>
                <c:pt idx="166">
                  <c:v>8.3279999999999994</c:v>
                </c:pt>
                <c:pt idx="167">
                  <c:v>8.3960000000000008</c:v>
                </c:pt>
                <c:pt idx="168">
                  <c:v>8.327</c:v>
                </c:pt>
                <c:pt idx="169">
                  <c:v>8.3949999999999996</c:v>
                </c:pt>
                <c:pt idx="170">
                  <c:v>8.3230000000000004</c:v>
                </c:pt>
                <c:pt idx="171">
                  <c:v>8.39</c:v>
                </c:pt>
                <c:pt idx="172">
                  <c:v>8.3219999999999992</c:v>
                </c:pt>
                <c:pt idx="173">
                  <c:v>8.3879999999999999</c:v>
                </c:pt>
                <c:pt idx="174">
                  <c:v>8.32</c:v>
                </c:pt>
                <c:pt idx="175">
                  <c:v>8.3829999999999991</c:v>
                </c:pt>
                <c:pt idx="176">
                  <c:v>8.3179999999999996</c:v>
                </c:pt>
                <c:pt idx="177">
                  <c:v>8.3810000000000002</c:v>
                </c:pt>
                <c:pt idx="178">
                  <c:v>8.3160000000000007</c:v>
                </c:pt>
                <c:pt idx="179">
                  <c:v>8.3789999999999996</c:v>
                </c:pt>
                <c:pt idx="180">
                  <c:v>8.3109999999999999</c:v>
                </c:pt>
                <c:pt idx="181">
                  <c:v>8.3729999999999993</c:v>
                </c:pt>
                <c:pt idx="182">
                  <c:v>8.3089999999999993</c:v>
                </c:pt>
                <c:pt idx="183">
                  <c:v>8.3699999999999992</c:v>
                </c:pt>
                <c:pt idx="184">
                  <c:v>8.3059999999999992</c:v>
                </c:pt>
                <c:pt idx="185">
                  <c:v>8.3670000000000009</c:v>
                </c:pt>
                <c:pt idx="186">
                  <c:v>8.3040000000000003</c:v>
                </c:pt>
                <c:pt idx="187">
                  <c:v>8.3620000000000001</c:v>
                </c:pt>
                <c:pt idx="188">
                  <c:v>8.3010000000000002</c:v>
                </c:pt>
                <c:pt idx="189">
                  <c:v>8.3580000000000005</c:v>
                </c:pt>
                <c:pt idx="190">
                  <c:v>8.2970000000000006</c:v>
                </c:pt>
                <c:pt idx="191">
                  <c:v>8.3550000000000004</c:v>
                </c:pt>
                <c:pt idx="192">
                  <c:v>8.2940000000000005</c:v>
                </c:pt>
                <c:pt idx="193">
                  <c:v>8.3510000000000009</c:v>
                </c:pt>
                <c:pt idx="194">
                  <c:v>8.2899999999999991</c:v>
                </c:pt>
                <c:pt idx="195">
                  <c:v>8.3439999999999994</c:v>
                </c:pt>
                <c:pt idx="196">
                  <c:v>8.2889999999999997</c:v>
                </c:pt>
                <c:pt idx="197">
                  <c:v>8.34</c:v>
                </c:pt>
                <c:pt idx="198">
                  <c:v>8.2850000000000001</c:v>
                </c:pt>
                <c:pt idx="199">
                  <c:v>8.3350000000000009</c:v>
                </c:pt>
                <c:pt idx="200">
                  <c:v>8.2810000000000006</c:v>
                </c:pt>
                <c:pt idx="201">
                  <c:v>8.3309999999999995</c:v>
                </c:pt>
                <c:pt idx="202">
                  <c:v>8.2759999999999998</c:v>
                </c:pt>
                <c:pt idx="203">
                  <c:v>8.3260000000000005</c:v>
                </c:pt>
                <c:pt idx="204">
                  <c:v>8.2710000000000008</c:v>
                </c:pt>
                <c:pt idx="205">
                  <c:v>8.32</c:v>
                </c:pt>
                <c:pt idx="206">
                  <c:v>8.2680000000000007</c:v>
                </c:pt>
                <c:pt idx="207">
                  <c:v>8.3149999999999995</c:v>
                </c:pt>
                <c:pt idx="208">
                  <c:v>8.3140000000000001</c:v>
                </c:pt>
                <c:pt idx="209">
                  <c:v>8.3689999999999998</c:v>
                </c:pt>
                <c:pt idx="210">
                  <c:v>8.3309999999999995</c:v>
                </c:pt>
                <c:pt idx="211">
                  <c:v>8.3780000000000001</c:v>
                </c:pt>
                <c:pt idx="212">
                  <c:v>8.3369999999999997</c:v>
                </c:pt>
                <c:pt idx="213">
                  <c:v>8.3849999999999998</c:v>
                </c:pt>
                <c:pt idx="214">
                  <c:v>8.343</c:v>
                </c:pt>
                <c:pt idx="215">
                  <c:v>8.3870000000000005</c:v>
                </c:pt>
                <c:pt idx="216">
                  <c:v>8.3469999999999995</c:v>
                </c:pt>
                <c:pt idx="217">
                  <c:v>8.3879999999999999</c:v>
                </c:pt>
                <c:pt idx="218">
                  <c:v>8.3480000000000008</c:v>
                </c:pt>
                <c:pt idx="219">
                  <c:v>8.39</c:v>
                </c:pt>
                <c:pt idx="220">
                  <c:v>8.35</c:v>
                </c:pt>
                <c:pt idx="221">
                  <c:v>8.39</c:v>
                </c:pt>
                <c:pt idx="222">
                  <c:v>8.3490000000000002</c:v>
                </c:pt>
                <c:pt idx="223">
                  <c:v>8.3879999999999999</c:v>
                </c:pt>
                <c:pt idx="224">
                  <c:v>8.35</c:v>
                </c:pt>
                <c:pt idx="225">
                  <c:v>8.3879999999999999</c:v>
                </c:pt>
                <c:pt idx="226">
                  <c:v>8.3490000000000002</c:v>
                </c:pt>
                <c:pt idx="227">
                  <c:v>8.3849999999999998</c:v>
                </c:pt>
                <c:pt idx="228">
                  <c:v>8.3469999999999995</c:v>
                </c:pt>
                <c:pt idx="229">
                  <c:v>8.3819999999999997</c:v>
                </c:pt>
                <c:pt idx="230">
                  <c:v>8.3450000000000006</c:v>
                </c:pt>
                <c:pt idx="231">
                  <c:v>8.4019999999999992</c:v>
                </c:pt>
                <c:pt idx="232">
                  <c:v>8.4250000000000007</c:v>
                </c:pt>
                <c:pt idx="233">
                  <c:v>8.4060000000000006</c:v>
                </c:pt>
                <c:pt idx="234">
                  <c:v>8.4269999999999996</c:v>
                </c:pt>
                <c:pt idx="235">
                  <c:v>8.4049999999999994</c:v>
                </c:pt>
                <c:pt idx="236">
                  <c:v>8.4320000000000004</c:v>
                </c:pt>
                <c:pt idx="237">
                  <c:v>8.3979999999999997</c:v>
                </c:pt>
                <c:pt idx="238">
                  <c:v>8.41</c:v>
                </c:pt>
                <c:pt idx="239">
                  <c:v>8.3829999999999991</c:v>
                </c:pt>
                <c:pt idx="240">
                  <c:v>8.3800000000000008</c:v>
                </c:pt>
                <c:pt idx="241">
                  <c:v>8.3490000000000002</c:v>
                </c:pt>
                <c:pt idx="242">
                  <c:v>8.3529999999999998</c:v>
                </c:pt>
                <c:pt idx="243">
                  <c:v>8.3140000000000001</c:v>
                </c:pt>
                <c:pt idx="244">
                  <c:v>8.3230000000000004</c:v>
                </c:pt>
                <c:pt idx="245">
                  <c:v>8.3130000000000006</c:v>
                </c:pt>
                <c:pt idx="246">
                  <c:v>8.3320000000000007</c:v>
                </c:pt>
                <c:pt idx="247">
                  <c:v>8.3010000000000002</c:v>
                </c:pt>
                <c:pt idx="248">
                  <c:v>8.2569999999999997</c:v>
                </c:pt>
                <c:pt idx="249">
                  <c:v>8.3309999999999995</c:v>
                </c:pt>
                <c:pt idx="250">
                  <c:v>8.3620000000000001</c:v>
                </c:pt>
                <c:pt idx="251">
                  <c:v>8.3889999999999993</c:v>
                </c:pt>
                <c:pt idx="252">
                  <c:v>8.5220000000000002</c:v>
                </c:pt>
                <c:pt idx="253">
                  <c:v>8.3829999999999991</c:v>
                </c:pt>
                <c:pt idx="254">
                  <c:v>8.4440000000000008</c:v>
                </c:pt>
                <c:pt idx="255">
                  <c:v>8.4809999999999999</c:v>
                </c:pt>
                <c:pt idx="256">
                  <c:v>8.5399999999999991</c:v>
                </c:pt>
                <c:pt idx="257">
                  <c:v>8.5449999999999999</c:v>
                </c:pt>
                <c:pt idx="258">
                  <c:v>8.6780000000000008</c:v>
                </c:pt>
                <c:pt idx="259">
                  <c:v>8.6300000000000008</c:v>
                </c:pt>
                <c:pt idx="260">
                  <c:v>8.6620000000000008</c:v>
                </c:pt>
                <c:pt idx="261">
                  <c:v>8.6240000000000006</c:v>
                </c:pt>
                <c:pt idx="262">
                  <c:v>8.66</c:v>
                </c:pt>
                <c:pt idx="263">
                  <c:v>8.6219999999999999</c:v>
                </c:pt>
                <c:pt idx="264">
                  <c:v>8.6560000000000006</c:v>
                </c:pt>
                <c:pt idx="265">
                  <c:v>8.6150000000000002</c:v>
                </c:pt>
                <c:pt idx="266">
                  <c:v>8.609</c:v>
                </c:pt>
                <c:pt idx="267">
                  <c:v>8.6059999999999999</c:v>
                </c:pt>
                <c:pt idx="268">
                  <c:v>8.5690000000000008</c:v>
                </c:pt>
                <c:pt idx="269">
                  <c:v>8.5839999999999996</c:v>
                </c:pt>
                <c:pt idx="270">
                  <c:v>8.59</c:v>
                </c:pt>
                <c:pt idx="271">
                  <c:v>8.6069999999999993</c:v>
                </c:pt>
                <c:pt idx="272">
                  <c:v>8.6080000000000005</c:v>
                </c:pt>
                <c:pt idx="273">
                  <c:v>8.6189999999999998</c:v>
                </c:pt>
                <c:pt idx="274">
                  <c:v>8.6170000000000009</c:v>
                </c:pt>
                <c:pt idx="275">
                  <c:v>8.6270000000000007</c:v>
                </c:pt>
                <c:pt idx="276">
                  <c:v>8.6240000000000006</c:v>
                </c:pt>
                <c:pt idx="277">
                  <c:v>8.6319999999999997</c:v>
                </c:pt>
                <c:pt idx="278">
                  <c:v>8.6280000000000001</c:v>
                </c:pt>
                <c:pt idx="279">
                  <c:v>8.6370000000000005</c:v>
                </c:pt>
                <c:pt idx="280">
                  <c:v>8.6319999999999997</c:v>
                </c:pt>
                <c:pt idx="281">
                  <c:v>8.6379999999999999</c:v>
                </c:pt>
                <c:pt idx="282">
                  <c:v>8.6319999999999997</c:v>
                </c:pt>
                <c:pt idx="283">
                  <c:v>8.6370000000000005</c:v>
                </c:pt>
                <c:pt idx="284">
                  <c:v>8.6310000000000002</c:v>
                </c:pt>
                <c:pt idx="285">
                  <c:v>8.6340000000000003</c:v>
                </c:pt>
                <c:pt idx="286">
                  <c:v>8.625</c:v>
                </c:pt>
                <c:pt idx="287">
                  <c:v>8.625</c:v>
                </c:pt>
                <c:pt idx="288">
                  <c:v>8.61</c:v>
                </c:pt>
                <c:pt idx="289">
                  <c:v>8.6679999999999993</c:v>
                </c:pt>
                <c:pt idx="290">
                  <c:v>8.6660000000000004</c:v>
                </c:pt>
                <c:pt idx="291">
                  <c:v>8.6760000000000002</c:v>
                </c:pt>
                <c:pt idx="292">
                  <c:v>8.6739999999999995</c:v>
                </c:pt>
                <c:pt idx="293">
                  <c:v>8.6839999999999993</c:v>
                </c:pt>
                <c:pt idx="294">
                  <c:v>8.6809999999999992</c:v>
                </c:pt>
                <c:pt idx="295">
                  <c:v>8.6910000000000007</c:v>
                </c:pt>
                <c:pt idx="296">
                  <c:v>8.6880000000000006</c:v>
                </c:pt>
                <c:pt idx="297">
                  <c:v>8.6980000000000004</c:v>
                </c:pt>
                <c:pt idx="298">
                  <c:v>8.6950000000000003</c:v>
                </c:pt>
                <c:pt idx="299">
                  <c:v>8.7040000000000006</c:v>
                </c:pt>
                <c:pt idx="300">
                  <c:v>8.7010000000000005</c:v>
                </c:pt>
                <c:pt idx="301">
                  <c:v>8.7100000000000009</c:v>
                </c:pt>
                <c:pt idx="302">
                  <c:v>9.5419999999999998</c:v>
                </c:pt>
                <c:pt idx="303">
                  <c:v>9.5399999999999991</c:v>
                </c:pt>
                <c:pt idx="304">
                  <c:v>9.5879999999999992</c:v>
                </c:pt>
                <c:pt idx="305">
                  <c:v>9.5920000000000005</c:v>
                </c:pt>
                <c:pt idx="306">
                  <c:v>9.6140000000000008</c:v>
                </c:pt>
                <c:pt idx="307">
                  <c:v>9.6069999999999993</c:v>
                </c:pt>
                <c:pt idx="308">
                  <c:v>9.6530000000000005</c:v>
                </c:pt>
                <c:pt idx="309">
                  <c:v>9.9209999999999994</c:v>
                </c:pt>
                <c:pt idx="310">
                  <c:v>9.9269999999999996</c:v>
                </c:pt>
                <c:pt idx="311">
                  <c:v>9.9369999999999994</c:v>
                </c:pt>
                <c:pt idx="312">
                  <c:v>9.9649999999999999</c:v>
                </c:pt>
                <c:pt idx="313">
                  <c:v>10.007</c:v>
                </c:pt>
                <c:pt idx="314">
                  <c:v>10.127000000000001</c:v>
                </c:pt>
                <c:pt idx="315">
                  <c:v>10.17</c:v>
                </c:pt>
                <c:pt idx="316">
                  <c:v>10.170999999999999</c:v>
                </c:pt>
                <c:pt idx="317">
                  <c:v>10.170999999999999</c:v>
                </c:pt>
                <c:pt idx="318">
                  <c:v>10.211</c:v>
                </c:pt>
                <c:pt idx="319">
                  <c:v>10.144</c:v>
                </c:pt>
                <c:pt idx="320">
                  <c:v>10.151999999999999</c:v>
                </c:pt>
                <c:pt idx="321">
                  <c:v>10.16</c:v>
                </c:pt>
                <c:pt idx="322">
                  <c:v>10.194000000000001</c:v>
                </c:pt>
                <c:pt idx="323">
                  <c:v>10.17</c:v>
                </c:pt>
                <c:pt idx="324">
                  <c:v>10.202999999999999</c:v>
                </c:pt>
                <c:pt idx="325">
                  <c:v>10.177</c:v>
                </c:pt>
                <c:pt idx="326">
                  <c:v>10.105</c:v>
                </c:pt>
                <c:pt idx="327">
                  <c:v>10.098000000000001</c:v>
                </c:pt>
                <c:pt idx="328">
                  <c:v>10.082000000000001</c:v>
                </c:pt>
                <c:pt idx="329">
                  <c:v>10.064</c:v>
                </c:pt>
                <c:pt idx="330">
                  <c:v>10.053000000000001</c:v>
                </c:pt>
                <c:pt idx="331">
                  <c:v>10.023999999999999</c:v>
                </c:pt>
                <c:pt idx="332">
                  <c:v>10.002000000000001</c:v>
                </c:pt>
                <c:pt idx="333">
                  <c:v>10.006</c:v>
                </c:pt>
                <c:pt idx="334">
                  <c:v>9.94</c:v>
                </c:pt>
                <c:pt idx="335">
                  <c:v>9.9209999999999994</c:v>
                </c:pt>
                <c:pt idx="336">
                  <c:v>9.8829999999999991</c:v>
                </c:pt>
                <c:pt idx="337">
                  <c:v>9.8529999999999998</c:v>
                </c:pt>
                <c:pt idx="338">
                  <c:v>9.8209999999999997</c:v>
                </c:pt>
                <c:pt idx="339">
                  <c:v>9.7520000000000007</c:v>
                </c:pt>
                <c:pt idx="340">
                  <c:v>9.7010000000000005</c:v>
                </c:pt>
                <c:pt idx="341">
                  <c:v>9.6509999999999998</c:v>
                </c:pt>
                <c:pt idx="342">
                  <c:v>9.6080000000000005</c:v>
                </c:pt>
                <c:pt idx="343">
                  <c:v>9.5489999999999995</c:v>
                </c:pt>
                <c:pt idx="344">
                  <c:v>9.4930000000000003</c:v>
                </c:pt>
                <c:pt idx="345">
                  <c:v>9.4570000000000007</c:v>
                </c:pt>
                <c:pt idx="346">
                  <c:v>9.36</c:v>
                </c:pt>
                <c:pt idx="347">
                  <c:v>9.3019999999999996</c:v>
                </c:pt>
                <c:pt idx="348">
                  <c:v>9.2850000000000001</c:v>
                </c:pt>
                <c:pt idx="349">
                  <c:v>9.2750000000000004</c:v>
                </c:pt>
                <c:pt idx="350">
                  <c:v>9.2509999999999994</c:v>
                </c:pt>
                <c:pt idx="351">
                  <c:v>9.1769999999999996</c:v>
                </c:pt>
                <c:pt idx="352">
                  <c:v>9.0259999999999998</c:v>
                </c:pt>
                <c:pt idx="353">
                  <c:v>9.1839999999999993</c:v>
                </c:pt>
                <c:pt idx="354">
                  <c:v>9.2710000000000008</c:v>
                </c:pt>
                <c:pt idx="355">
                  <c:v>9.3320000000000007</c:v>
                </c:pt>
                <c:pt idx="356">
                  <c:v>9.3780000000000001</c:v>
                </c:pt>
                <c:pt idx="357">
                  <c:v>9.4459999999999997</c:v>
                </c:pt>
                <c:pt idx="358">
                  <c:v>9.5169999999999995</c:v>
                </c:pt>
                <c:pt idx="359">
                  <c:v>9.6489999999999991</c:v>
                </c:pt>
                <c:pt idx="360">
                  <c:v>9.7080000000000002</c:v>
                </c:pt>
                <c:pt idx="361">
                  <c:v>9.7609999999999992</c:v>
                </c:pt>
                <c:pt idx="362">
                  <c:v>9.8209999999999997</c:v>
                </c:pt>
                <c:pt idx="363">
                  <c:v>9.8650000000000002</c:v>
                </c:pt>
                <c:pt idx="364">
                  <c:v>10.468999999999999</c:v>
                </c:pt>
                <c:pt idx="365">
                  <c:v>10.531000000000001</c:v>
                </c:pt>
                <c:pt idx="366">
                  <c:v>10.584</c:v>
                </c:pt>
                <c:pt idx="367">
                  <c:v>10.693</c:v>
                </c:pt>
                <c:pt idx="368">
                  <c:v>10.696999999999999</c:v>
                </c:pt>
                <c:pt idx="369">
                  <c:v>10.77</c:v>
                </c:pt>
                <c:pt idx="370">
                  <c:v>10.927</c:v>
                </c:pt>
                <c:pt idx="371">
                  <c:v>11.047000000000001</c:v>
                </c:pt>
                <c:pt idx="372">
                  <c:v>11.064</c:v>
                </c:pt>
                <c:pt idx="373">
                  <c:v>11.131</c:v>
                </c:pt>
                <c:pt idx="374">
                  <c:v>11.199</c:v>
                </c:pt>
                <c:pt idx="375">
                  <c:v>11.266</c:v>
                </c:pt>
                <c:pt idx="376">
                  <c:v>11.43</c:v>
                </c:pt>
                <c:pt idx="377">
                  <c:v>11.352</c:v>
                </c:pt>
                <c:pt idx="378">
                  <c:v>11.172000000000001</c:v>
                </c:pt>
                <c:pt idx="379">
                  <c:v>11.317</c:v>
                </c:pt>
                <c:pt idx="380">
                  <c:v>15.742000000000001</c:v>
                </c:pt>
                <c:pt idx="381">
                  <c:v>16.48</c:v>
                </c:pt>
                <c:pt idx="382">
                  <c:v>16.731999999999999</c:v>
                </c:pt>
                <c:pt idx="383">
                  <c:v>17.074000000000002</c:v>
                </c:pt>
                <c:pt idx="384">
                  <c:v>17.488</c:v>
                </c:pt>
                <c:pt idx="385">
                  <c:v>17.702000000000002</c:v>
                </c:pt>
                <c:pt idx="386">
                  <c:v>18.622</c:v>
                </c:pt>
                <c:pt idx="387">
                  <c:v>18.984000000000002</c:v>
                </c:pt>
                <c:pt idx="388">
                  <c:v>19.326000000000001</c:v>
                </c:pt>
                <c:pt idx="389">
                  <c:v>19.393000000000001</c:v>
                </c:pt>
                <c:pt idx="390">
                  <c:v>19.613</c:v>
                </c:pt>
                <c:pt idx="391">
                  <c:v>19.986999999999998</c:v>
                </c:pt>
                <c:pt idx="392">
                  <c:v>20.163</c:v>
                </c:pt>
                <c:pt idx="393">
                  <c:v>20.302</c:v>
                </c:pt>
                <c:pt idx="394">
                  <c:v>20.504999999999999</c:v>
                </c:pt>
                <c:pt idx="395">
                  <c:v>20.303999999999998</c:v>
                </c:pt>
                <c:pt idx="396">
                  <c:v>20.452999999999999</c:v>
                </c:pt>
                <c:pt idx="397">
                  <c:v>20.62</c:v>
                </c:pt>
                <c:pt idx="398">
                  <c:v>20.507000000000001</c:v>
                </c:pt>
                <c:pt idx="399">
                  <c:v>20.446999999999999</c:v>
                </c:pt>
                <c:pt idx="400">
                  <c:v>20.350999999999999</c:v>
                </c:pt>
                <c:pt idx="401">
                  <c:v>20.529</c:v>
                </c:pt>
                <c:pt idx="402">
                  <c:v>20.268999999999998</c:v>
                </c:pt>
                <c:pt idx="403">
                  <c:v>19.995999999999999</c:v>
                </c:pt>
                <c:pt idx="404">
                  <c:v>19.466999999999999</c:v>
                </c:pt>
                <c:pt idx="405">
                  <c:v>20.117000000000001</c:v>
                </c:pt>
                <c:pt idx="406">
                  <c:v>20.556999999999999</c:v>
                </c:pt>
                <c:pt idx="407">
                  <c:v>20.734999999999999</c:v>
                </c:pt>
                <c:pt idx="408">
                  <c:v>21</c:v>
                </c:pt>
                <c:pt idx="409">
                  <c:v>21.295999999999999</c:v>
                </c:pt>
                <c:pt idx="410">
                  <c:v>21.736000000000001</c:v>
                </c:pt>
                <c:pt idx="411">
                  <c:v>22.420999999999999</c:v>
                </c:pt>
                <c:pt idx="412">
                  <c:v>22.617000000000001</c:v>
                </c:pt>
                <c:pt idx="413">
                  <c:v>22.838000000000001</c:v>
                </c:pt>
                <c:pt idx="414">
                  <c:v>23.19</c:v>
                </c:pt>
                <c:pt idx="415">
                  <c:v>23.349</c:v>
                </c:pt>
                <c:pt idx="416">
                  <c:v>23.733000000000001</c:v>
                </c:pt>
                <c:pt idx="417">
                  <c:v>22.943999999999999</c:v>
                </c:pt>
                <c:pt idx="418">
                  <c:v>22.721</c:v>
                </c:pt>
                <c:pt idx="419">
                  <c:v>22.431999999999999</c:v>
                </c:pt>
                <c:pt idx="420">
                  <c:v>22.411000000000001</c:v>
                </c:pt>
                <c:pt idx="421">
                  <c:v>22.295999999999999</c:v>
                </c:pt>
                <c:pt idx="422">
                  <c:v>22.228999999999999</c:v>
                </c:pt>
                <c:pt idx="423">
                  <c:v>22.497</c:v>
                </c:pt>
                <c:pt idx="424">
                  <c:v>22.312999999999999</c:v>
                </c:pt>
                <c:pt idx="425">
                  <c:v>22.225999999999999</c:v>
                </c:pt>
                <c:pt idx="426">
                  <c:v>22.206</c:v>
                </c:pt>
                <c:pt idx="427">
                  <c:v>22.231000000000002</c:v>
                </c:pt>
                <c:pt idx="428">
                  <c:v>22.24</c:v>
                </c:pt>
                <c:pt idx="429">
                  <c:v>21.95</c:v>
                </c:pt>
                <c:pt idx="430">
                  <c:v>20.774999999999999</c:v>
                </c:pt>
                <c:pt idx="431">
                  <c:v>20.78</c:v>
                </c:pt>
                <c:pt idx="432">
                  <c:v>20.774000000000001</c:v>
                </c:pt>
                <c:pt idx="433">
                  <c:v>20.757999999999999</c:v>
                </c:pt>
                <c:pt idx="434">
                  <c:v>20.71</c:v>
                </c:pt>
                <c:pt idx="435">
                  <c:v>20.821999999999999</c:v>
                </c:pt>
                <c:pt idx="436">
                  <c:v>20.948</c:v>
                </c:pt>
                <c:pt idx="437">
                  <c:v>20.792000000000002</c:v>
                </c:pt>
                <c:pt idx="438">
                  <c:v>20.869</c:v>
                </c:pt>
                <c:pt idx="439">
                  <c:v>20.939</c:v>
                </c:pt>
                <c:pt idx="440">
                  <c:v>21.347999999999999</c:v>
                </c:pt>
                <c:pt idx="441">
                  <c:v>21.209</c:v>
                </c:pt>
                <c:pt idx="442">
                  <c:v>21.823</c:v>
                </c:pt>
                <c:pt idx="443">
                  <c:v>21.923999999999999</c:v>
                </c:pt>
                <c:pt idx="444">
                  <c:v>21.957000000000001</c:v>
                </c:pt>
                <c:pt idx="445">
                  <c:v>21.234000000000002</c:v>
                </c:pt>
                <c:pt idx="446">
                  <c:v>21.216999999999999</c:v>
                </c:pt>
                <c:pt idx="447">
                  <c:v>21.216000000000001</c:v>
                </c:pt>
                <c:pt idx="448">
                  <c:v>21.123999999999999</c:v>
                </c:pt>
                <c:pt idx="449">
                  <c:v>21.04</c:v>
                </c:pt>
                <c:pt idx="450">
                  <c:v>20.960999999999999</c:v>
                </c:pt>
                <c:pt idx="451">
                  <c:v>20.85</c:v>
                </c:pt>
                <c:pt idx="452">
                  <c:v>20.800999999999998</c:v>
                </c:pt>
                <c:pt idx="453">
                  <c:v>20.843</c:v>
                </c:pt>
                <c:pt idx="454">
                  <c:v>20.861000000000001</c:v>
                </c:pt>
                <c:pt idx="455">
                  <c:v>20.864000000000001</c:v>
                </c:pt>
                <c:pt idx="456">
                  <c:v>21.033000000000001</c:v>
                </c:pt>
                <c:pt idx="457">
                  <c:v>20.951000000000001</c:v>
                </c:pt>
                <c:pt idx="458">
                  <c:v>20.652999999999999</c:v>
                </c:pt>
                <c:pt idx="459">
                  <c:v>20.521000000000001</c:v>
                </c:pt>
                <c:pt idx="460">
                  <c:v>20.344999999999999</c:v>
                </c:pt>
                <c:pt idx="461">
                  <c:v>20.167000000000002</c:v>
                </c:pt>
                <c:pt idx="462">
                  <c:v>20.398</c:v>
                </c:pt>
                <c:pt idx="463">
                  <c:v>20.393999999999998</c:v>
                </c:pt>
                <c:pt idx="464">
                  <c:v>20.527000000000001</c:v>
                </c:pt>
                <c:pt idx="465">
                  <c:v>20.638000000000002</c:v>
                </c:pt>
                <c:pt idx="466">
                  <c:v>20.725000000000001</c:v>
                </c:pt>
                <c:pt idx="467">
                  <c:v>20.797999999999998</c:v>
                </c:pt>
                <c:pt idx="468">
                  <c:v>20.861000000000001</c:v>
                </c:pt>
                <c:pt idx="469">
                  <c:v>21.143000000000001</c:v>
                </c:pt>
                <c:pt idx="470">
                  <c:v>21.375</c:v>
                </c:pt>
                <c:pt idx="471">
                  <c:v>21.36</c:v>
                </c:pt>
                <c:pt idx="472">
                  <c:v>21.402000000000001</c:v>
                </c:pt>
                <c:pt idx="473">
                  <c:v>21.407</c:v>
                </c:pt>
                <c:pt idx="474">
                  <c:v>21.402000000000001</c:v>
                </c:pt>
                <c:pt idx="475">
                  <c:v>21.376000000000001</c:v>
                </c:pt>
                <c:pt idx="476">
                  <c:v>21.344000000000001</c:v>
                </c:pt>
                <c:pt idx="477">
                  <c:v>21.27</c:v>
                </c:pt>
                <c:pt idx="478">
                  <c:v>21.306999999999999</c:v>
                </c:pt>
                <c:pt idx="479">
                  <c:v>21.434999999999999</c:v>
                </c:pt>
                <c:pt idx="480">
                  <c:v>21.535</c:v>
                </c:pt>
                <c:pt idx="481">
                  <c:v>21.622</c:v>
                </c:pt>
                <c:pt idx="482">
                  <c:v>21.513000000000002</c:v>
                </c:pt>
                <c:pt idx="483">
                  <c:v>21.516999999999999</c:v>
                </c:pt>
                <c:pt idx="484">
                  <c:v>21.428999999999998</c:v>
                </c:pt>
                <c:pt idx="485">
                  <c:v>21.324000000000002</c:v>
                </c:pt>
                <c:pt idx="486">
                  <c:v>21.175000000000001</c:v>
                </c:pt>
                <c:pt idx="487">
                  <c:v>21.236999999999998</c:v>
                </c:pt>
                <c:pt idx="488">
                  <c:v>21.292000000000002</c:v>
                </c:pt>
                <c:pt idx="489">
                  <c:v>21.32</c:v>
                </c:pt>
                <c:pt idx="490">
                  <c:v>21.332999999999998</c:v>
                </c:pt>
                <c:pt idx="491">
                  <c:v>21.341000000000001</c:v>
                </c:pt>
                <c:pt idx="492">
                  <c:v>21.332999999999998</c:v>
                </c:pt>
                <c:pt idx="493">
                  <c:v>21.25</c:v>
                </c:pt>
                <c:pt idx="494">
                  <c:v>21.204000000000001</c:v>
                </c:pt>
                <c:pt idx="495">
                  <c:v>21.373000000000001</c:v>
                </c:pt>
                <c:pt idx="496">
                  <c:v>20.893999999999998</c:v>
                </c:pt>
                <c:pt idx="497">
                  <c:v>20.841000000000001</c:v>
                </c:pt>
              </c:numCache>
            </c:numRef>
          </c:yVal>
          <c:smooth val="0"/>
          <c:extLst>
            <c:ext xmlns:c16="http://schemas.microsoft.com/office/drawing/2014/chart" uri="{C3380CC4-5D6E-409C-BE32-E72D297353CC}">
              <c16:uniqueId val="{00000016-AD64-4B4F-BA78-50FEB1FB2C59}"/>
            </c:ext>
          </c:extLst>
        </c:ser>
        <c:ser>
          <c:idx val="23"/>
          <c:order val="23"/>
          <c:tx>
            <c:strRef>
              <c:f>'Layer Time'!$Y$1</c:f>
              <c:strCache>
                <c:ptCount val="1"/>
                <c:pt idx="0">
                  <c:v>tpmsd</c:v>
                </c:pt>
              </c:strCache>
            </c:strRef>
          </c:tx>
          <c:spPr>
            <a:ln w="19050" cap="rnd">
              <a:solidFill>
                <a:schemeClr val="accent6">
                  <a:lumMod val="8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Time'!$Y$2:$Y$499</c:f>
              <c:numCache>
                <c:formatCode>General</c:formatCode>
                <c:ptCount val="498"/>
                <c:pt idx="0">
                  <c:v>58.600999999999999</c:v>
                </c:pt>
                <c:pt idx="1">
                  <c:v>46.398000000000003</c:v>
                </c:pt>
                <c:pt idx="2">
                  <c:v>41.618000000000002</c:v>
                </c:pt>
                <c:pt idx="3">
                  <c:v>27.588000000000001</c:v>
                </c:pt>
                <c:pt idx="4">
                  <c:v>38.218000000000004</c:v>
                </c:pt>
                <c:pt idx="5">
                  <c:v>42.447000000000003</c:v>
                </c:pt>
                <c:pt idx="6">
                  <c:v>58.168999999999997</c:v>
                </c:pt>
                <c:pt idx="7">
                  <c:v>72.268000000000001</c:v>
                </c:pt>
                <c:pt idx="8">
                  <c:v>84.582999999999998</c:v>
                </c:pt>
                <c:pt idx="9">
                  <c:v>78.269000000000005</c:v>
                </c:pt>
                <c:pt idx="10">
                  <c:v>64.254000000000005</c:v>
                </c:pt>
                <c:pt idx="11">
                  <c:v>47.48</c:v>
                </c:pt>
                <c:pt idx="12">
                  <c:v>30.681999999999999</c:v>
                </c:pt>
                <c:pt idx="13">
                  <c:v>28.047999999999998</c:v>
                </c:pt>
                <c:pt idx="14">
                  <c:v>33.46</c:v>
                </c:pt>
                <c:pt idx="15">
                  <c:v>39.274000000000001</c:v>
                </c:pt>
                <c:pt idx="16">
                  <c:v>55.591000000000001</c:v>
                </c:pt>
                <c:pt idx="17">
                  <c:v>69.158000000000001</c:v>
                </c:pt>
                <c:pt idx="18">
                  <c:v>81.409000000000006</c:v>
                </c:pt>
                <c:pt idx="19">
                  <c:v>74.948999999999998</c:v>
                </c:pt>
                <c:pt idx="20">
                  <c:v>62.527999999999999</c:v>
                </c:pt>
                <c:pt idx="21">
                  <c:v>48.893000000000001</c:v>
                </c:pt>
                <c:pt idx="22">
                  <c:v>35.405999999999999</c:v>
                </c:pt>
                <c:pt idx="23">
                  <c:v>27.625</c:v>
                </c:pt>
                <c:pt idx="24">
                  <c:v>29.172000000000001</c:v>
                </c:pt>
                <c:pt idx="25">
                  <c:v>37.752000000000002</c:v>
                </c:pt>
                <c:pt idx="26">
                  <c:v>53.572000000000003</c:v>
                </c:pt>
                <c:pt idx="27">
                  <c:v>68.509</c:v>
                </c:pt>
                <c:pt idx="28">
                  <c:v>80.992000000000004</c:v>
                </c:pt>
                <c:pt idx="29">
                  <c:v>82.475999999999999</c:v>
                </c:pt>
                <c:pt idx="30">
                  <c:v>68.22</c:v>
                </c:pt>
                <c:pt idx="31">
                  <c:v>52.72</c:v>
                </c:pt>
                <c:pt idx="32">
                  <c:v>36.372999999999998</c:v>
                </c:pt>
                <c:pt idx="33">
                  <c:v>27.875</c:v>
                </c:pt>
                <c:pt idx="34">
                  <c:v>27.666</c:v>
                </c:pt>
                <c:pt idx="35">
                  <c:v>34.917999999999999</c:v>
                </c:pt>
                <c:pt idx="36">
                  <c:v>50.845999999999997</c:v>
                </c:pt>
                <c:pt idx="37">
                  <c:v>65.540000000000006</c:v>
                </c:pt>
                <c:pt idx="38">
                  <c:v>78.375</c:v>
                </c:pt>
                <c:pt idx="39">
                  <c:v>77.674999999999997</c:v>
                </c:pt>
                <c:pt idx="40">
                  <c:v>66.376999999999995</c:v>
                </c:pt>
                <c:pt idx="41">
                  <c:v>53.014000000000003</c:v>
                </c:pt>
                <c:pt idx="42">
                  <c:v>37.973999999999997</c:v>
                </c:pt>
                <c:pt idx="43">
                  <c:v>30.550999999999998</c:v>
                </c:pt>
                <c:pt idx="44">
                  <c:v>27.719000000000001</c:v>
                </c:pt>
                <c:pt idx="45">
                  <c:v>35.588000000000001</c:v>
                </c:pt>
                <c:pt idx="46">
                  <c:v>48.982999999999997</c:v>
                </c:pt>
                <c:pt idx="47">
                  <c:v>64.052000000000007</c:v>
                </c:pt>
                <c:pt idx="48">
                  <c:v>77.405000000000001</c:v>
                </c:pt>
                <c:pt idx="49">
                  <c:v>85.680999999999997</c:v>
                </c:pt>
                <c:pt idx="50">
                  <c:v>72.564999999999998</c:v>
                </c:pt>
                <c:pt idx="51">
                  <c:v>57.356000000000002</c:v>
                </c:pt>
                <c:pt idx="52">
                  <c:v>40.651000000000003</c:v>
                </c:pt>
                <c:pt idx="53">
                  <c:v>35.256999999999998</c:v>
                </c:pt>
                <c:pt idx="54">
                  <c:v>27.841000000000001</c:v>
                </c:pt>
                <c:pt idx="55">
                  <c:v>41.848999999999997</c:v>
                </c:pt>
                <c:pt idx="56">
                  <c:v>46.271999999999998</c:v>
                </c:pt>
                <c:pt idx="57">
                  <c:v>61.567999999999998</c:v>
                </c:pt>
                <c:pt idx="58">
                  <c:v>74.546000000000006</c:v>
                </c:pt>
                <c:pt idx="59">
                  <c:v>81.308999999999997</c:v>
                </c:pt>
                <c:pt idx="60">
                  <c:v>70.141000000000005</c:v>
                </c:pt>
                <c:pt idx="61">
                  <c:v>57.128</c:v>
                </c:pt>
                <c:pt idx="62">
                  <c:v>42.58</c:v>
                </c:pt>
                <c:pt idx="63">
                  <c:v>38.438000000000002</c:v>
                </c:pt>
                <c:pt idx="64">
                  <c:v>27.771999999999998</c:v>
                </c:pt>
                <c:pt idx="65">
                  <c:v>40.746000000000002</c:v>
                </c:pt>
                <c:pt idx="66">
                  <c:v>44.601999999999997</c:v>
                </c:pt>
                <c:pt idx="67">
                  <c:v>59.585000000000001</c:v>
                </c:pt>
                <c:pt idx="68">
                  <c:v>73.88</c:v>
                </c:pt>
                <c:pt idx="69">
                  <c:v>81.915000000000006</c:v>
                </c:pt>
                <c:pt idx="70">
                  <c:v>76.992999999999995</c:v>
                </c:pt>
                <c:pt idx="71">
                  <c:v>62.81</c:v>
                </c:pt>
                <c:pt idx="72">
                  <c:v>46.113999999999997</c:v>
                </c:pt>
                <c:pt idx="73">
                  <c:v>41.52</c:v>
                </c:pt>
                <c:pt idx="74">
                  <c:v>27.568999999999999</c:v>
                </c:pt>
                <c:pt idx="75">
                  <c:v>35.991</c:v>
                </c:pt>
                <c:pt idx="76">
                  <c:v>41.338999999999999</c:v>
                </c:pt>
                <c:pt idx="77">
                  <c:v>57.113999999999997</c:v>
                </c:pt>
                <c:pt idx="78">
                  <c:v>71.013999999999996</c:v>
                </c:pt>
                <c:pt idx="79">
                  <c:v>81.932000000000002</c:v>
                </c:pt>
                <c:pt idx="80">
                  <c:v>73.727999999999994</c:v>
                </c:pt>
                <c:pt idx="81">
                  <c:v>61.542000000000002</c:v>
                </c:pt>
                <c:pt idx="82">
                  <c:v>47.082999999999998</c:v>
                </c:pt>
                <c:pt idx="83">
                  <c:v>38.146999999999998</c:v>
                </c:pt>
                <c:pt idx="84">
                  <c:v>27.623000000000001</c:v>
                </c:pt>
                <c:pt idx="85">
                  <c:v>32.195999999999998</c:v>
                </c:pt>
                <c:pt idx="86">
                  <c:v>39.308</c:v>
                </c:pt>
                <c:pt idx="87">
                  <c:v>55.280999999999999</c:v>
                </c:pt>
                <c:pt idx="88">
                  <c:v>69.596999999999994</c:v>
                </c:pt>
                <c:pt idx="89">
                  <c:v>82.271000000000001</c:v>
                </c:pt>
                <c:pt idx="90">
                  <c:v>81.126000000000005</c:v>
                </c:pt>
                <c:pt idx="91">
                  <c:v>67.156999999999996</c:v>
                </c:pt>
                <c:pt idx="92">
                  <c:v>50.98</c:v>
                </c:pt>
                <c:pt idx="93">
                  <c:v>34.398000000000003</c:v>
                </c:pt>
                <c:pt idx="94">
                  <c:v>27.777999999999999</c:v>
                </c:pt>
                <c:pt idx="95">
                  <c:v>28.067</c:v>
                </c:pt>
                <c:pt idx="96">
                  <c:v>36.472999999999999</c:v>
                </c:pt>
                <c:pt idx="97">
                  <c:v>52.671999999999997</c:v>
                </c:pt>
                <c:pt idx="98">
                  <c:v>66.84</c:v>
                </c:pt>
                <c:pt idx="99">
                  <c:v>79.355999999999995</c:v>
                </c:pt>
                <c:pt idx="100">
                  <c:v>76.736999999999995</c:v>
                </c:pt>
                <c:pt idx="101">
                  <c:v>64.941000000000003</c:v>
                </c:pt>
                <c:pt idx="102">
                  <c:v>51.41</c:v>
                </c:pt>
                <c:pt idx="103">
                  <c:v>35.887</c:v>
                </c:pt>
                <c:pt idx="104">
                  <c:v>27.876999999999999</c:v>
                </c:pt>
                <c:pt idx="105">
                  <c:v>27.795000000000002</c:v>
                </c:pt>
                <c:pt idx="106">
                  <c:v>36.030999999999999</c:v>
                </c:pt>
                <c:pt idx="107">
                  <c:v>50.798999999999999</c:v>
                </c:pt>
                <c:pt idx="108">
                  <c:v>65.375</c:v>
                </c:pt>
                <c:pt idx="109">
                  <c:v>79.028999999999996</c:v>
                </c:pt>
                <c:pt idx="110">
                  <c:v>85.113</c:v>
                </c:pt>
                <c:pt idx="111">
                  <c:v>71.453999999999994</c:v>
                </c:pt>
                <c:pt idx="112">
                  <c:v>55.957000000000001</c:v>
                </c:pt>
                <c:pt idx="113">
                  <c:v>39.206000000000003</c:v>
                </c:pt>
                <c:pt idx="114">
                  <c:v>32.585000000000001</c:v>
                </c:pt>
                <c:pt idx="115">
                  <c:v>27.548999999999999</c:v>
                </c:pt>
                <c:pt idx="116">
                  <c:v>31.861000000000001</c:v>
                </c:pt>
                <c:pt idx="117">
                  <c:v>47.415999999999997</c:v>
                </c:pt>
                <c:pt idx="118">
                  <c:v>62.749000000000002</c:v>
                </c:pt>
                <c:pt idx="119">
                  <c:v>75.664000000000001</c:v>
                </c:pt>
                <c:pt idx="120">
                  <c:v>80.435000000000002</c:v>
                </c:pt>
                <c:pt idx="121">
                  <c:v>68.843999999999994</c:v>
                </c:pt>
                <c:pt idx="122">
                  <c:v>55.941000000000003</c:v>
                </c:pt>
                <c:pt idx="123">
                  <c:v>41.088999999999999</c:v>
                </c:pt>
                <c:pt idx="124">
                  <c:v>36.517000000000003</c:v>
                </c:pt>
                <c:pt idx="125">
                  <c:v>27.74</c:v>
                </c:pt>
                <c:pt idx="126">
                  <c:v>35.811999999999998</c:v>
                </c:pt>
                <c:pt idx="127">
                  <c:v>45.945999999999998</c:v>
                </c:pt>
                <c:pt idx="128">
                  <c:v>60.755000000000003</c:v>
                </c:pt>
                <c:pt idx="129">
                  <c:v>75.100999999999999</c:v>
                </c:pt>
                <c:pt idx="130">
                  <c:v>79.623999999999995</c:v>
                </c:pt>
                <c:pt idx="131">
                  <c:v>75.019000000000005</c:v>
                </c:pt>
                <c:pt idx="132">
                  <c:v>60.404000000000003</c:v>
                </c:pt>
                <c:pt idx="133">
                  <c:v>44.19</c:v>
                </c:pt>
                <c:pt idx="134">
                  <c:v>39.951000000000001</c:v>
                </c:pt>
                <c:pt idx="135">
                  <c:v>27.463999999999999</c:v>
                </c:pt>
                <c:pt idx="136">
                  <c:v>38.284999999999997</c:v>
                </c:pt>
                <c:pt idx="137">
                  <c:v>43.061999999999998</c:v>
                </c:pt>
                <c:pt idx="138">
                  <c:v>58.49</c:v>
                </c:pt>
                <c:pt idx="139">
                  <c:v>72.191999999999993</c:v>
                </c:pt>
                <c:pt idx="140">
                  <c:v>81.894999999999996</c:v>
                </c:pt>
                <c:pt idx="141">
                  <c:v>72.531999999999996</c:v>
                </c:pt>
                <c:pt idx="142">
                  <c:v>59.738</c:v>
                </c:pt>
                <c:pt idx="143">
                  <c:v>45.847999999999999</c:v>
                </c:pt>
                <c:pt idx="144">
                  <c:v>36.238999999999997</c:v>
                </c:pt>
                <c:pt idx="145">
                  <c:v>27.597000000000001</c:v>
                </c:pt>
                <c:pt idx="146">
                  <c:v>35.189</c:v>
                </c:pt>
                <c:pt idx="147">
                  <c:v>41.284999999999997</c:v>
                </c:pt>
                <c:pt idx="148">
                  <c:v>56.52</c:v>
                </c:pt>
                <c:pt idx="149">
                  <c:v>70.954999999999998</c:v>
                </c:pt>
                <c:pt idx="150">
                  <c:v>83.066000000000003</c:v>
                </c:pt>
                <c:pt idx="151">
                  <c:v>79.421000000000006</c:v>
                </c:pt>
                <c:pt idx="152">
                  <c:v>65.491</c:v>
                </c:pt>
                <c:pt idx="153">
                  <c:v>49.051000000000002</c:v>
                </c:pt>
                <c:pt idx="154">
                  <c:v>32.634</c:v>
                </c:pt>
                <c:pt idx="155">
                  <c:v>27.574999999999999</c:v>
                </c:pt>
                <c:pt idx="156">
                  <c:v>31.048999999999999</c:v>
                </c:pt>
                <c:pt idx="157">
                  <c:v>38.212000000000003</c:v>
                </c:pt>
                <c:pt idx="158">
                  <c:v>54.148000000000003</c:v>
                </c:pt>
                <c:pt idx="159">
                  <c:v>68.381</c:v>
                </c:pt>
                <c:pt idx="160">
                  <c:v>80.911000000000001</c:v>
                </c:pt>
                <c:pt idx="161">
                  <c:v>75.849000000000004</c:v>
                </c:pt>
                <c:pt idx="162">
                  <c:v>63.527000000000001</c:v>
                </c:pt>
                <c:pt idx="163">
                  <c:v>50.323999999999998</c:v>
                </c:pt>
                <c:pt idx="164">
                  <c:v>36.737000000000002</c:v>
                </c:pt>
                <c:pt idx="165">
                  <c:v>27.678000000000001</c:v>
                </c:pt>
                <c:pt idx="166">
                  <c:v>27.826000000000001</c:v>
                </c:pt>
                <c:pt idx="167">
                  <c:v>36.198999999999998</c:v>
                </c:pt>
                <c:pt idx="168">
                  <c:v>51.822000000000003</c:v>
                </c:pt>
                <c:pt idx="169">
                  <c:v>66.948999999999998</c:v>
                </c:pt>
                <c:pt idx="170">
                  <c:v>79.998000000000005</c:v>
                </c:pt>
                <c:pt idx="171">
                  <c:v>83.944000000000003</c:v>
                </c:pt>
                <c:pt idx="172">
                  <c:v>70.063000000000002</c:v>
                </c:pt>
                <c:pt idx="173">
                  <c:v>54.615000000000002</c:v>
                </c:pt>
                <c:pt idx="174">
                  <c:v>37.582999999999998</c:v>
                </c:pt>
                <c:pt idx="175">
                  <c:v>29.856999999999999</c:v>
                </c:pt>
                <c:pt idx="176">
                  <c:v>29.056000000000001</c:v>
                </c:pt>
                <c:pt idx="177">
                  <c:v>33.06</c:v>
                </c:pt>
                <c:pt idx="178">
                  <c:v>49.079000000000001</c:v>
                </c:pt>
                <c:pt idx="179">
                  <c:v>63.988</c:v>
                </c:pt>
                <c:pt idx="180">
                  <c:v>76.89</c:v>
                </c:pt>
                <c:pt idx="181">
                  <c:v>78.736999999999995</c:v>
                </c:pt>
                <c:pt idx="182">
                  <c:v>67.867000000000004</c:v>
                </c:pt>
                <c:pt idx="183">
                  <c:v>54.319000000000003</c:v>
                </c:pt>
                <c:pt idx="184">
                  <c:v>39.744999999999997</c:v>
                </c:pt>
                <c:pt idx="185">
                  <c:v>32.889000000000003</c:v>
                </c:pt>
                <c:pt idx="186">
                  <c:v>27.594000000000001</c:v>
                </c:pt>
                <c:pt idx="187">
                  <c:v>37.613999999999997</c:v>
                </c:pt>
                <c:pt idx="188">
                  <c:v>47.463000000000001</c:v>
                </c:pt>
                <c:pt idx="189">
                  <c:v>62.656999999999996</c:v>
                </c:pt>
                <c:pt idx="190">
                  <c:v>76.484999999999999</c:v>
                </c:pt>
                <c:pt idx="191">
                  <c:v>85.709000000000003</c:v>
                </c:pt>
                <c:pt idx="192">
                  <c:v>74.394999999999996</c:v>
                </c:pt>
                <c:pt idx="193">
                  <c:v>59.088000000000001</c:v>
                </c:pt>
                <c:pt idx="194">
                  <c:v>42.613</c:v>
                </c:pt>
                <c:pt idx="195">
                  <c:v>37.655000000000001</c:v>
                </c:pt>
                <c:pt idx="196">
                  <c:v>27.667999999999999</c:v>
                </c:pt>
                <c:pt idx="197">
                  <c:v>40.630000000000003</c:v>
                </c:pt>
                <c:pt idx="198">
                  <c:v>44.286999999999999</c:v>
                </c:pt>
                <c:pt idx="199">
                  <c:v>60.131</c:v>
                </c:pt>
                <c:pt idx="200">
                  <c:v>73.09</c:v>
                </c:pt>
                <c:pt idx="201">
                  <c:v>78.203999999999994</c:v>
                </c:pt>
                <c:pt idx="202">
                  <c:v>71.546999999999997</c:v>
                </c:pt>
                <c:pt idx="203">
                  <c:v>58.683</c:v>
                </c:pt>
                <c:pt idx="204">
                  <c:v>44.470999999999997</c:v>
                </c:pt>
                <c:pt idx="205">
                  <c:v>41.497999999999998</c:v>
                </c:pt>
                <c:pt idx="206">
                  <c:v>27.552</c:v>
                </c:pt>
                <c:pt idx="207">
                  <c:v>37.924999999999997</c:v>
                </c:pt>
                <c:pt idx="208">
                  <c:v>42.832000000000001</c:v>
                </c:pt>
                <c:pt idx="209">
                  <c:v>58.218000000000004</c:v>
                </c:pt>
                <c:pt idx="210">
                  <c:v>72.234999999999999</c:v>
                </c:pt>
                <c:pt idx="211">
                  <c:v>84.814999999999998</c:v>
                </c:pt>
                <c:pt idx="212">
                  <c:v>78.14</c:v>
                </c:pt>
                <c:pt idx="213">
                  <c:v>63.76</c:v>
                </c:pt>
                <c:pt idx="214">
                  <c:v>47.694000000000003</c:v>
                </c:pt>
                <c:pt idx="215">
                  <c:v>31.27</c:v>
                </c:pt>
                <c:pt idx="216">
                  <c:v>27.148</c:v>
                </c:pt>
                <c:pt idx="217">
                  <c:v>33.588999999999999</c:v>
                </c:pt>
                <c:pt idx="218">
                  <c:v>39.688000000000002</c:v>
                </c:pt>
                <c:pt idx="219">
                  <c:v>55.424999999999997</c:v>
                </c:pt>
                <c:pt idx="220">
                  <c:v>69.433000000000007</c:v>
                </c:pt>
                <c:pt idx="221">
                  <c:v>81.641000000000005</c:v>
                </c:pt>
                <c:pt idx="222">
                  <c:v>74.834000000000003</c:v>
                </c:pt>
                <c:pt idx="223">
                  <c:v>62.38</c:v>
                </c:pt>
                <c:pt idx="224">
                  <c:v>48.823</c:v>
                </c:pt>
                <c:pt idx="225">
                  <c:v>35.155000000000001</c:v>
                </c:pt>
                <c:pt idx="226">
                  <c:v>27.713999999999999</c:v>
                </c:pt>
                <c:pt idx="227">
                  <c:v>29.344999999999999</c:v>
                </c:pt>
                <c:pt idx="228">
                  <c:v>37.817999999999998</c:v>
                </c:pt>
                <c:pt idx="229">
                  <c:v>53.636000000000003</c:v>
                </c:pt>
                <c:pt idx="230">
                  <c:v>68.296999999999997</c:v>
                </c:pt>
                <c:pt idx="231">
                  <c:v>81.117999999999995</c:v>
                </c:pt>
                <c:pt idx="232">
                  <c:v>82.394999999999996</c:v>
                </c:pt>
                <c:pt idx="233">
                  <c:v>68.646000000000001</c:v>
                </c:pt>
                <c:pt idx="234">
                  <c:v>52.814</c:v>
                </c:pt>
                <c:pt idx="235">
                  <c:v>36.402999999999999</c:v>
                </c:pt>
                <c:pt idx="236">
                  <c:v>27.927</c:v>
                </c:pt>
                <c:pt idx="237">
                  <c:v>27.675999999999998</c:v>
                </c:pt>
                <c:pt idx="238">
                  <c:v>34.957000000000001</c:v>
                </c:pt>
                <c:pt idx="239">
                  <c:v>51.201999999999998</c:v>
                </c:pt>
                <c:pt idx="240">
                  <c:v>65.652000000000001</c:v>
                </c:pt>
                <c:pt idx="241">
                  <c:v>78.028000000000006</c:v>
                </c:pt>
                <c:pt idx="242">
                  <c:v>77.613</c:v>
                </c:pt>
                <c:pt idx="243">
                  <c:v>66.343999999999994</c:v>
                </c:pt>
                <c:pt idx="244">
                  <c:v>52.905999999999999</c:v>
                </c:pt>
                <c:pt idx="245">
                  <c:v>37.661000000000001</c:v>
                </c:pt>
                <c:pt idx="246">
                  <c:v>30.288</c:v>
                </c:pt>
                <c:pt idx="247">
                  <c:v>27.774000000000001</c:v>
                </c:pt>
                <c:pt idx="248">
                  <c:v>35.485999999999997</c:v>
                </c:pt>
                <c:pt idx="249">
                  <c:v>48.843000000000004</c:v>
                </c:pt>
                <c:pt idx="250">
                  <c:v>63.904000000000003</c:v>
                </c:pt>
                <c:pt idx="251">
                  <c:v>77.638999999999996</c:v>
                </c:pt>
                <c:pt idx="252">
                  <c:v>85.745999999999995</c:v>
                </c:pt>
                <c:pt idx="253">
                  <c:v>72.725999999999999</c:v>
                </c:pt>
                <c:pt idx="254">
                  <c:v>57.661000000000001</c:v>
                </c:pt>
                <c:pt idx="255">
                  <c:v>41.042000000000002</c:v>
                </c:pt>
                <c:pt idx="256">
                  <c:v>35.15</c:v>
                </c:pt>
                <c:pt idx="257">
                  <c:v>27.504000000000001</c:v>
                </c:pt>
                <c:pt idx="258">
                  <c:v>41.994</c:v>
                </c:pt>
                <c:pt idx="259">
                  <c:v>46.061999999999998</c:v>
                </c:pt>
                <c:pt idx="260">
                  <c:v>61.485999999999997</c:v>
                </c:pt>
                <c:pt idx="261">
                  <c:v>74.146000000000001</c:v>
                </c:pt>
                <c:pt idx="262">
                  <c:v>80.994</c:v>
                </c:pt>
                <c:pt idx="263">
                  <c:v>70.138000000000005</c:v>
                </c:pt>
                <c:pt idx="264">
                  <c:v>57.262</c:v>
                </c:pt>
                <c:pt idx="265">
                  <c:v>42.588999999999999</c:v>
                </c:pt>
                <c:pt idx="266">
                  <c:v>38.956000000000003</c:v>
                </c:pt>
                <c:pt idx="267">
                  <c:v>27.611000000000001</c:v>
                </c:pt>
                <c:pt idx="268">
                  <c:v>40.661000000000001</c:v>
                </c:pt>
                <c:pt idx="269">
                  <c:v>44.25</c:v>
                </c:pt>
                <c:pt idx="270">
                  <c:v>59.673000000000002</c:v>
                </c:pt>
                <c:pt idx="271">
                  <c:v>73.828999999999994</c:v>
                </c:pt>
                <c:pt idx="272">
                  <c:v>81.837999999999994</c:v>
                </c:pt>
                <c:pt idx="273">
                  <c:v>76.790999999999997</c:v>
                </c:pt>
                <c:pt idx="274">
                  <c:v>62.567</c:v>
                </c:pt>
                <c:pt idx="275">
                  <c:v>46.140999999999998</c:v>
                </c:pt>
                <c:pt idx="276">
                  <c:v>41.197000000000003</c:v>
                </c:pt>
                <c:pt idx="277">
                  <c:v>27.635999999999999</c:v>
                </c:pt>
                <c:pt idx="278">
                  <c:v>36.314999999999998</c:v>
                </c:pt>
                <c:pt idx="279">
                  <c:v>41.267000000000003</c:v>
                </c:pt>
                <c:pt idx="280">
                  <c:v>57.381999999999998</c:v>
                </c:pt>
                <c:pt idx="281">
                  <c:v>70.813999999999993</c:v>
                </c:pt>
                <c:pt idx="282">
                  <c:v>81.489000000000004</c:v>
                </c:pt>
                <c:pt idx="283">
                  <c:v>73.917000000000002</c:v>
                </c:pt>
                <c:pt idx="284">
                  <c:v>61.29</c:v>
                </c:pt>
                <c:pt idx="285">
                  <c:v>47.146999999999998</c:v>
                </c:pt>
                <c:pt idx="286">
                  <c:v>37.866</c:v>
                </c:pt>
                <c:pt idx="287">
                  <c:v>27.652000000000001</c:v>
                </c:pt>
                <c:pt idx="288">
                  <c:v>32.195</c:v>
                </c:pt>
                <c:pt idx="289">
                  <c:v>39.159999999999997</c:v>
                </c:pt>
                <c:pt idx="290">
                  <c:v>55.353999999999999</c:v>
                </c:pt>
                <c:pt idx="291">
                  <c:v>69.801000000000002</c:v>
                </c:pt>
                <c:pt idx="292">
                  <c:v>82.088999999999999</c:v>
                </c:pt>
                <c:pt idx="293">
                  <c:v>81.007000000000005</c:v>
                </c:pt>
                <c:pt idx="294">
                  <c:v>67.081999999999994</c:v>
                </c:pt>
                <c:pt idx="295">
                  <c:v>51.195</c:v>
                </c:pt>
                <c:pt idx="296">
                  <c:v>34.658999999999999</c:v>
                </c:pt>
                <c:pt idx="297">
                  <c:v>27.811</c:v>
                </c:pt>
                <c:pt idx="298">
                  <c:v>28.408999999999999</c:v>
                </c:pt>
                <c:pt idx="299">
                  <c:v>36.863999999999997</c:v>
                </c:pt>
                <c:pt idx="300">
                  <c:v>52.633000000000003</c:v>
                </c:pt>
                <c:pt idx="301">
                  <c:v>67.156000000000006</c:v>
                </c:pt>
                <c:pt idx="302">
                  <c:v>79.486999999999995</c:v>
                </c:pt>
                <c:pt idx="303">
                  <c:v>76.816000000000003</c:v>
                </c:pt>
                <c:pt idx="304">
                  <c:v>65.173000000000002</c:v>
                </c:pt>
                <c:pt idx="305">
                  <c:v>51.521000000000001</c:v>
                </c:pt>
                <c:pt idx="306">
                  <c:v>36.36</c:v>
                </c:pt>
                <c:pt idx="307">
                  <c:v>27.844000000000001</c:v>
                </c:pt>
                <c:pt idx="308">
                  <c:v>27.937000000000001</c:v>
                </c:pt>
                <c:pt idx="309">
                  <c:v>36.343000000000004</c:v>
                </c:pt>
                <c:pt idx="310">
                  <c:v>50.588000000000001</c:v>
                </c:pt>
                <c:pt idx="311">
                  <c:v>65.516000000000005</c:v>
                </c:pt>
                <c:pt idx="312">
                  <c:v>78.742000000000004</c:v>
                </c:pt>
                <c:pt idx="313">
                  <c:v>85.188999999999993</c:v>
                </c:pt>
                <c:pt idx="314">
                  <c:v>71</c:v>
                </c:pt>
                <c:pt idx="315">
                  <c:v>55.901000000000003</c:v>
                </c:pt>
                <c:pt idx="316">
                  <c:v>39.255000000000003</c:v>
                </c:pt>
                <c:pt idx="317">
                  <c:v>32.67</c:v>
                </c:pt>
                <c:pt idx="318">
                  <c:v>27.725000000000001</c:v>
                </c:pt>
                <c:pt idx="319">
                  <c:v>31.704000000000001</c:v>
                </c:pt>
                <c:pt idx="320">
                  <c:v>47.738</c:v>
                </c:pt>
                <c:pt idx="321">
                  <c:v>63.055999999999997</c:v>
                </c:pt>
                <c:pt idx="322">
                  <c:v>75.747</c:v>
                </c:pt>
                <c:pt idx="323">
                  <c:v>79.981999999999999</c:v>
                </c:pt>
                <c:pt idx="324">
                  <c:v>68.778000000000006</c:v>
                </c:pt>
                <c:pt idx="325">
                  <c:v>55.767000000000003</c:v>
                </c:pt>
                <c:pt idx="326">
                  <c:v>41.311</c:v>
                </c:pt>
                <c:pt idx="327">
                  <c:v>35.976999999999997</c:v>
                </c:pt>
                <c:pt idx="328">
                  <c:v>27.564</c:v>
                </c:pt>
                <c:pt idx="329">
                  <c:v>36.017000000000003</c:v>
                </c:pt>
                <c:pt idx="330">
                  <c:v>46.191000000000003</c:v>
                </c:pt>
                <c:pt idx="331">
                  <c:v>61.01</c:v>
                </c:pt>
                <c:pt idx="332">
                  <c:v>75.141000000000005</c:v>
                </c:pt>
                <c:pt idx="333">
                  <c:v>79.820999999999998</c:v>
                </c:pt>
                <c:pt idx="334">
                  <c:v>75.646000000000001</c:v>
                </c:pt>
                <c:pt idx="335">
                  <c:v>60.984000000000002</c:v>
                </c:pt>
                <c:pt idx="336">
                  <c:v>44.412999999999997</c:v>
                </c:pt>
                <c:pt idx="337">
                  <c:v>39.884999999999998</c:v>
                </c:pt>
                <c:pt idx="338">
                  <c:v>27.523</c:v>
                </c:pt>
                <c:pt idx="339">
                  <c:v>38.601999999999997</c:v>
                </c:pt>
                <c:pt idx="340">
                  <c:v>43.174999999999997</c:v>
                </c:pt>
                <c:pt idx="341">
                  <c:v>58.878</c:v>
                </c:pt>
                <c:pt idx="342">
                  <c:v>71.912000000000006</c:v>
                </c:pt>
                <c:pt idx="343">
                  <c:v>81.076999999999998</c:v>
                </c:pt>
                <c:pt idx="344">
                  <c:v>72.427000000000007</c:v>
                </c:pt>
                <c:pt idx="345">
                  <c:v>59.814999999999998</c:v>
                </c:pt>
                <c:pt idx="346">
                  <c:v>45.802999999999997</c:v>
                </c:pt>
                <c:pt idx="347">
                  <c:v>36.186</c:v>
                </c:pt>
                <c:pt idx="348">
                  <c:v>27.530999999999999</c:v>
                </c:pt>
                <c:pt idx="349">
                  <c:v>35.58</c:v>
                </c:pt>
                <c:pt idx="350">
                  <c:v>40.850999999999999</c:v>
                </c:pt>
                <c:pt idx="351">
                  <c:v>56.447000000000003</c:v>
                </c:pt>
                <c:pt idx="352">
                  <c:v>70.804000000000002</c:v>
                </c:pt>
                <c:pt idx="353">
                  <c:v>83.369</c:v>
                </c:pt>
                <c:pt idx="354">
                  <c:v>79.272999999999996</c:v>
                </c:pt>
                <c:pt idx="355">
                  <c:v>65.248000000000005</c:v>
                </c:pt>
                <c:pt idx="356">
                  <c:v>49.502000000000002</c:v>
                </c:pt>
                <c:pt idx="357">
                  <c:v>32.543999999999997</c:v>
                </c:pt>
                <c:pt idx="358">
                  <c:v>27.67</c:v>
                </c:pt>
                <c:pt idx="359">
                  <c:v>30.911000000000001</c:v>
                </c:pt>
                <c:pt idx="360">
                  <c:v>37.947000000000003</c:v>
                </c:pt>
                <c:pt idx="361">
                  <c:v>54.404000000000003</c:v>
                </c:pt>
                <c:pt idx="362">
                  <c:v>68.274000000000001</c:v>
                </c:pt>
                <c:pt idx="363">
                  <c:v>80.945999999999998</c:v>
                </c:pt>
                <c:pt idx="364">
                  <c:v>75.566999999999993</c:v>
                </c:pt>
                <c:pt idx="365">
                  <c:v>63.887</c:v>
                </c:pt>
                <c:pt idx="366">
                  <c:v>50.363999999999997</c:v>
                </c:pt>
                <c:pt idx="367">
                  <c:v>36.942999999999998</c:v>
                </c:pt>
                <c:pt idx="368">
                  <c:v>27.582000000000001</c:v>
                </c:pt>
                <c:pt idx="369">
                  <c:v>27.898</c:v>
                </c:pt>
                <c:pt idx="370">
                  <c:v>36.006</c:v>
                </c:pt>
                <c:pt idx="371">
                  <c:v>52.326000000000001</c:v>
                </c:pt>
                <c:pt idx="372">
                  <c:v>67.099999999999994</c:v>
                </c:pt>
                <c:pt idx="373">
                  <c:v>79.918999999999997</c:v>
                </c:pt>
                <c:pt idx="374">
                  <c:v>83.975999999999999</c:v>
                </c:pt>
                <c:pt idx="375">
                  <c:v>69.957999999999998</c:v>
                </c:pt>
                <c:pt idx="376">
                  <c:v>54.366999999999997</c:v>
                </c:pt>
                <c:pt idx="377">
                  <c:v>37.427999999999997</c:v>
                </c:pt>
                <c:pt idx="378">
                  <c:v>29.277000000000001</c:v>
                </c:pt>
                <c:pt idx="379">
                  <c:v>29.356000000000002</c:v>
                </c:pt>
                <c:pt idx="380">
                  <c:v>33.439</c:v>
                </c:pt>
                <c:pt idx="381">
                  <c:v>49.420999999999999</c:v>
                </c:pt>
                <c:pt idx="382">
                  <c:v>64.405000000000001</c:v>
                </c:pt>
                <c:pt idx="383">
                  <c:v>76.759</c:v>
                </c:pt>
                <c:pt idx="384">
                  <c:v>78.757999999999996</c:v>
                </c:pt>
                <c:pt idx="385">
                  <c:v>67.631</c:v>
                </c:pt>
                <c:pt idx="386">
                  <c:v>54.475999999999999</c:v>
                </c:pt>
                <c:pt idx="387">
                  <c:v>39.481999999999999</c:v>
                </c:pt>
                <c:pt idx="388">
                  <c:v>32.92</c:v>
                </c:pt>
                <c:pt idx="389">
                  <c:v>27.792000000000002</c:v>
                </c:pt>
                <c:pt idx="390">
                  <c:v>37.417000000000002</c:v>
                </c:pt>
                <c:pt idx="391">
                  <c:v>47.517000000000003</c:v>
                </c:pt>
                <c:pt idx="392">
                  <c:v>62.668999999999997</c:v>
                </c:pt>
                <c:pt idx="393">
                  <c:v>76.53</c:v>
                </c:pt>
                <c:pt idx="394">
                  <c:v>85.509</c:v>
                </c:pt>
                <c:pt idx="395">
                  <c:v>74.034000000000006</c:v>
                </c:pt>
                <c:pt idx="396">
                  <c:v>59.155999999999999</c:v>
                </c:pt>
                <c:pt idx="397">
                  <c:v>42.594000000000001</c:v>
                </c:pt>
                <c:pt idx="398">
                  <c:v>37.64</c:v>
                </c:pt>
                <c:pt idx="399">
                  <c:v>27.622</c:v>
                </c:pt>
                <c:pt idx="400">
                  <c:v>40.587000000000003</c:v>
                </c:pt>
                <c:pt idx="401">
                  <c:v>44.86</c:v>
                </c:pt>
                <c:pt idx="402">
                  <c:v>60.326999999999998</c:v>
                </c:pt>
                <c:pt idx="403">
                  <c:v>73.179000000000002</c:v>
                </c:pt>
                <c:pt idx="404">
                  <c:v>78.625</c:v>
                </c:pt>
                <c:pt idx="405">
                  <c:v>71.484999999999999</c:v>
                </c:pt>
                <c:pt idx="406">
                  <c:v>58.481000000000002</c:v>
                </c:pt>
                <c:pt idx="407">
                  <c:v>43.968000000000004</c:v>
                </c:pt>
                <c:pt idx="408">
                  <c:v>41.637999999999998</c:v>
                </c:pt>
                <c:pt idx="409">
                  <c:v>27.675999999999998</c:v>
                </c:pt>
                <c:pt idx="410">
                  <c:v>38.234999999999999</c:v>
                </c:pt>
                <c:pt idx="411">
                  <c:v>42.715000000000003</c:v>
                </c:pt>
                <c:pt idx="412">
                  <c:v>58.17</c:v>
                </c:pt>
                <c:pt idx="413">
                  <c:v>72.775000000000006</c:v>
                </c:pt>
                <c:pt idx="414">
                  <c:v>84.625</c:v>
                </c:pt>
                <c:pt idx="415">
                  <c:v>78.081000000000003</c:v>
                </c:pt>
                <c:pt idx="416">
                  <c:v>63.786000000000001</c:v>
                </c:pt>
                <c:pt idx="417">
                  <c:v>47.628</c:v>
                </c:pt>
                <c:pt idx="418">
                  <c:v>31.291</c:v>
                </c:pt>
                <c:pt idx="419">
                  <c:v>27.553999999999998</c:v>
                </c:pt>
                <c:pt idx="420">
                  <c:v>33.47</c:v>
                </c:pt>
                <c:pt idx="421">
                  <c:v>39.436</c:v>
                </c:pt>
                <c:pt idx="422">
                  <c:v>55.643999999999998</c:v>
                </c:pt>
                <c:pt idx="423">
                  <c:v>69.510999999999996</c:v>
                </c:pt>
                <c:pt idx="424">
                  <c:v>81.766000000000005</c:v>
                </c:pt>
                <c:pt idx="425">
                  <c:v>74.587999999999994</c:v>
                </c:pt>
                <c:pt idx="426">
                  <c:v>62.198999999999998</c:v>
                </c:pt>
                <c:pt idx="427">
                  <c:v>48.709000000000003</c:v>
                </c:pt>
                <c:pt idx="428">
                  <c:v>35.418999999999997</c:v>
                </c:pt>
                <c:pt idx="429">
                  <c:v>27.594999999999999</c:v>
                </c:pt>
                <c:pt idx="430">
                  <c:v>29.257999999999999</c:v>
                </c:pt>
                <c:pt idx="431">
                  <c:v>37.747</c:v>
                </c:pt>
                <c:pt idx="432">
                  <c:v>53.32</c:v>
                </c:pt>
                <c:pt idx="433">
                  <c:v>68.158000000000001</c:v>
                </c:pt>
                <c:pt idx="434">
                  <c:v>80.951999999999998</c:v>
                </c:pt>
                <c:pt idx="435">
                  <c:v>82.382000000000005</c:v>
                </c:pt>
                <c:pt idx="436">
                  <c:v>68.497</c:v>
                </c:pt>
                <c:pt idx="437">
                  <c:v>52.783999999999999</c:v>
                </c:pt>
                <c:pt idx="438">
                  <c:v>36.000999999999998</c:v>
                </c:pt>
                <c:pt idx="439">
                  <c:v>27.716999999999999</c:v>
                </c:pt>
                <c:pt idx="440">
                  <c:v>27.507000000000001</c:v>
                </c:pt>
                <c:pt idx="441">
                  <c:v>35.323</c:v>
                </c:pt>
                <c:pt idx="442">
                  <c:v>51.186</c:v>
                </c:pt>
                <c:pt idx="443">
                  <c:v>65.622</c:v>
                </c:pt>
                <c:pt idx="444">
                  <c:v>78.37</c:v>
                </c:pt>
                <c:pt idx="445">
                  <c:v>77.552999999999997</c:v>
                </c:pt>
                <c:pt idx="446">
                  <c:v>66.266999999999996</c:v>
                </c:pt>
                <c:pt idx="447">
                  <c:v>53.036999999999999</c:v>
                </c:pt>
                <c:pt idx="448">
                  <c:v>37.97</c:v>
                </c:pt>
                <c:pt idx="449">
                  <c:v>30.312999999999999</c:v>
                </c:pt>
                <c:pt idx="450">
                  <c:v>27.501999999999999</c:v>
                </c:pt>
                <c:pt idx="451">
                  <c:v>35.265000000000001</c:v>
                </c:pt>
                <c:pt idx="452">
                  <c:v>49.02</c:v>
                </c:pt>
                <c:pt idx="453">
                  <c:v>64.048000000000002</c:v>
                </c:pt>
                <c:pt idx="454">
                  <c:v>77.805000000000007</c:v>
                </c:pt>
                <c:pt idx="455">
                  <c:v>86.021000000000001</c:v>
                </c:pt>
                <c:pt idx="456">
                  <c:v>72.778000000000006</c:v>
                </c:pt>
                <c:pt idx="457">
                  <c:v>57.128</c:v>
                </c:pt>
                <c:pt idx="458">
                  <c:v>41.088000000000001</c:v>
                </c:pt>
                <c:pt idx="459">
                  <c:v>35.189</c:v>
                </c:pt>
                <c:pt idx="460">
                  <c:v>27.666</c:v>
                </c:pt>
                <c:pt idx="461">
                  <c:v>42.063000000000002</c:v>
                </c:pt>
                <c:pt idx="462">
                  <c:v>46.061</c:v>
                </c:pt>
                <c:pt idx="463">
                  <c:v>61.395000000000003</c:v>
                </c:pt>
                <c:pt idx="464">
                  <c:v>74.647000000000006</c:v>
                </c:pt>
                <c:pt idx="465">
                  <c:v>81.198999999999998</c:v>
                </c:pt>
                <c:pt idx="466">
                  <c:v>70.144000000000005</c:v>
                </c:pt>
                <c:pt idx="467">
                  <c:v>57.231999999999999</c:v>
                </c:pt>
                <c:pt idx="468">
                  <c:v>42.975999999999999</c:v>
                </c:pt>
                <c:pt idx="469">
                  <c:v>38.631999999999998</c:v>
                </c:pt>
                <c:pt idx="470">
                  <c:v>27.692</c:v>
                </c:pt>
                <c:pt idx="471">
                  <c:v>40.808999999999997</c:v>
                </c:pt>
                <c:pt idx="472">
                  <c:v>44.338999999999999</c:v>
                </c:pt>
                <c:pt idx="473">
                  <c:v>59.606999999999999</c:v>
                </c:pt>
                <c:pt idx="474">
                  <c:v>73.948999999999998</c:v>
                </c:pt>
                <c:pt idx="475">
                  <c:v>81.512</c:v>
                </c:pt>
                <c:pt idx="476">
                  <c:v>76.578000000000003</c:v>
                </c:pt>
                <c:pt idx="477">
                  <c:v>62.598999999999997</c:v>
                </c:pt>
                <c:pt idx="478">
                  <c:v>45.816000000000003</c:v>
                </c:pt>
                <c:pt idx="479">
                  <c:v>41.427999999999997</c:v>
                </c:pt>
                <c:pt idx="480">
                  <c:v>27.594999999999999</c:v>
                </c:pt>
                <c:pt idx="481">
                  <c:v>36.277000000000001</c:v>
                </c:pt>
                <c:pt idx="482">
                  <c:v>41.68</c:v>
                </c:pt>
                <c:pt idx="483">
                  <c:v>57.149000000000001</c:v>
                </c:pt>
                <c:pt idx="484">
                  <c:v>70.757000000000005</c:v>
                </c:pt>
                <c:pt idx="485">
                  <c:v>81.93</c:v>
                </c:pt>
                <c:pt idx="486">
                  <c:v>73.504999999999995</c:v>
                </c:pt>
                <c:pt idx="487">
                  <c:v>61.218000000000004</c:v>
                </c:pt>
                <c:pt idx="488">
                  <c:v>47.164999999999999</c:v>
                </c:pt>
                <c:pt idx="489">
                  <c:v>38.109000000000002</c:v>
                </c:pt>
                <c:pt idx="490">
                  <c:v>27.738</c:v>
                </c:pt>
                <c:pt idx="491">
                  <c:v>32.703000000000003</c:v>
                </c:pt>
                <c:pt idx="492">
                  <c:v>39.396000000000001</c:v>
                </c:pt>
                <c:pt idx="493">
                  <c:v>55.015000000000001</c:v>
                </c:pt>
                <c:pt idx="494">
                  <c:v>69.802999999999997</c:v>
                </c:pt>
                <c:pt idx="495">
                  <c:v>82.591999999999999</c:v>
                </c:pt>
                <c:pt idx="496">
                  <c:v>81.099000000000004</c:v>
                </c:pt>
                <c:pt idx="497">
                  <c:v>67.227999999999994</c:v>
                </c:pt>
              </c:numCache>
            </c:numRef>
          </c:yVal>
          <c:smooth val="0"/>
          <c:extLst>
            <c:ext xmlns:c16="http://schemas.microsoft.com/office/drawing/2014/chart" uri="{C3380CC4-5D6E-409C-BE32-E72D297353CC}">
              <c16:uniqueId val="{00000017-AD64-4B4F-BA78-50FEB1FB2C59}"/>
            </c:ext>
          </c:extLst>
        </c:ser>
        <c:ser>
          <c:idx val="24"/>
          <c:order val="24"/>
          <c:tx>
            <c:strRef>
              <c:f>'Layer Time'!$Z$1</c:f>
              <c:strCache>
                <c:ptCount val="1"/>
                <c:pt idx="0">
                  <c:v>tpmsfk</c:v>
                </c:pt>
              </c:strCache>
            </c:strRef>
          </c:tx>
          <c:spPr>
            <a:ln w="19050" cap="rnd">
              <a:solidFill>
                <a:schemeClr val="accent1">
                  <a:lumMod val="60000"/>
                  <a:lumOff val="4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Time'!$Z$2:$Z$499</c:f>
              <c:numCache>
                <c:formatCode>General</c:formatCode>
                <c:ptCount val="498"/>
                <c:pt idx="0">
                  <c:v>60.755000000000003</c:v>
                </c:pt>
                <c:pt idx="1">
                  <c:v>67.031000000000006</c:v>
                </c:pt>
                <c:pt idx="2">
                  <c:v>71.195999999999998</c:v>
                </c:pt>
                <c:pt idx="3">
                  <c:v>81.046999999999997</c:v>
                </c:pt>
                <c:pt idx="4">
                  <c:v>86.525999999999996</c:v>
                </c:pt>
                <c:pt idx="5">
                  <c:v>88.486000000000004</c:v>
                </c:pt>
                <c:pt idx="6">
                  <c:v>86.64</c:v>
                </c:pt>
                <c:pt idx="7">
                  <c:v>89.997</c:v>
                </c:pt>
                <c:pt idx="8">
                  <c:v>73.790000000000006</c:v>
                </c:pt>
                <c:pt idx="9">
                  <c:v>66.744</c:v>
                </c:pt>
                <c:pt idx="10">
                  <c:v>61.420999999999999</c:v>
                </c:pt>
                <c:pt idx="11">
                  <c:v>57.996000000000002</c:v>
                </c:pt>
                <c:pt idx="12">
                  <c:v>56.189</c:v>
                </c:pt>
                <c:pt idx="13">
                  <c:v>57.281999999999996</c:v>
                </c:pt>
                <c:pt idx="14">
                  <c:v>60.151000000000003</c:v>
                </c:pt>
                <c:pt idx="15">
                  <c:v>64.522000000000006</c:v>
                </c:pt>
                <c:pt idx="16">
                  <c:v>70.882999999999996</c:v>
                </c:pt>
                <c:pt idx="17">
                  <c:v>78.393000000000001</c:v>
                </c:pt>
                <c:pt idx="18">
                  <c:v>87.194000000000003</c:v>
                </c:pt>
                <c:pt idx="19">
                  <c:v>85.852999999999994</c:v>
                </c:pt>
                <c:pt idx="20">
                  <c:v>85.644000000000005</c:v>
                </c:pt>
                <c:pt idx="21">
                  <c:v>88.876000000000005</c:v>
                </c:pt>
                <c:pt idx="22">
                  <c:v>74.899000000000001</c:v>
                </c:pt>
                <c:pt idx="23">
                  <c:v>67.474999999999994</c:v>
                </c:pt>
                <c:pt idx="24">
                  <c:v>62.154000000000003</c:v>
                </c:pt>
                <c:pt idx="25">
                  <c:v>58.781999999999996</c:v>
                </c:pt>
                <c:pt idx="26">
                  <c:v>56.795000000000002</c:v>
                </c:pt>
                <c:pt idx="27">
                  <c:v>57.24</c:v>
                </c:pt>
                <c:pt idx="28">
                  <c:v>59.506</c:v>
                </c:pt>
                <c:pt idx="29">
                  <c:v>63.48</c:v>
                </c:pt>
                <c:pt idx="30">
                  <c:v>68.998999999999995</c:v>
                </c:pt>
                <c:pt idx="31">
                  <c:v>77.423000000000002</c:v>
                </c:pt>
                <c:pt idx="32">
                  <c:v>87.635999999999996</c:v>
                </c:pt>
                <c:pt idx="33">
                  <c:v>84.299000000000007</c:v>
                </c:pt>
                <c:pt idx="34">
                  <c:v>84.563000000000002</c:v>
                </c:pt>
                <c:pt idx="35">
                  <c:v>88.483000000000004</c:v>
                </c:pt>
                <c:pt idx="36">
                  <c:v>76.536000000000001</c:v>
                </c:pt>
                <c:pt idx="37">
                  <c:v>69.108999999999995</c:v>
                </c:pt>
                <c:pt idx="38">
                  <c:v>63.378999999999998</c:v>
                </c:pt>
                <c:pt idx="39">
                  <c:v>59.305999999999997</c:v>
                </c:pt>
                <c:pt idx="40">
                  <c:v>56.844999999999999</c:v>
                </c:pt>
                <c:pt idx="41">
                  <c:v>56.63</c:v>
                </c:pt>
                <c:pt idx="42">
                  <c:v>58.78</c:v>
                </c:pt>
                <c:pt idx="43">
                  <c:v>62.664000000000001</c:v>
                </c:pt>
                <c:pt idx="44">
                  <c:v>68.512</c:v>
                </c:pt>
                <c:pt idx="45">
                  <c:v>75.822999999999993</c:v>
                </c:pt>
                <c:pt idx="46">
                  <c:v>88.790999999999997</c:v>
                </c:pt>
                <c:pt idx="47">
                  <c:v>84.968999999999994</c:v>
                </c:pt>
                <c:pt idx="48">
                  <c:v>84.501999999999995</c:v>
                </c:pt>
                <c:pt idx="49">
                  <c:v>87.203000000000003</c:v>
                </c:pt>
                <c:pt idx="50">
                  <c:v>77.935000000000002</c:v>
                </c:pt>
                <c:pt idx="51">
                  <c:v>69.608999999999995</c:v>
                </c:pt>
                <c:pt idx="52">
                  <c:v>63.966000000000001</c:v>
                </c:pt>
                <c:pt idx="53">
                  <c:v>59.819000000000003</c:v>
                </c:pt>
                <c:pt idx="54">
                  <c:v>57.232999999999997</c:v>
                </c:pt>
                <c:pt idx="55">
                  <c:v>56.844000000000001</c:v>
                </c:pt>
                <c:pt idx="56">
                  <c:v>58.738</c:v>
                </c:pt>
                <c:pt idx="57">
                  <c:v>61.954999999999998</c:v>
                </c:pt>
                <c:pt idx="58">
                  <c:v>66.828000000000003</c:v>
                </c:pt>
                <c:pt idx="59">
                  <c:v>73.355999999999995</c:v>
                </c:pt>
                <c:pt idx="60">
                  <c:v>89.421999999999997</c:v>
                </c:pt>
                <c:pt idx="61">
                  <c:v>85.992999999999995</c:v>
                </c:pt>
                <c:pt idx="62">
                  <c:v>86.411000000000001</c:v>
                </c:pt>
                <c:pt idx="63">
                  <c:v>87.05</c:v>
                </c:pt>
                <c:pt idx="64">
                  <c:v>78.722999999999999</c:v>
                </c:pt>
                <c:pt idx="65">
                  <c:v>71.391999999999996</c:v>
                </c:pt>
                <c:pt idx="66">
                  <c:v>65.126999999999995</c:v>
                </c:pt>
                <c:pt idx="67">
                  <c:v>60.226999999999997</c:v>
                </c:pt>
                <c:pt idx="68">
                  <c:v>57.264000000000003</c:v>
                </c:pt>
                <c:pt idx="69">
                  <c:v>56.5</c:v>
                </c:pt>
                <c:pt idx="70">
                  <c:v>58.043999999999997</c:v>
                </c:pt>
                <c:pt idx="71">
                  <c:v>61.369</c:v>
                </c:pt>
                <c:pt idx="72">
                  <c:v>66.37</c:v>
                </c:pt>
                <c:pt idx="73">
                  <c:v>73.171000000000006</c:v>
                </c:pt>
                <c:pt idx="74">
                  <c:v>89.409000000000006</c:v>
                </c:pt>
                <c:pt idx="75">
                  <c:v>87.168999999999997</c:v>
                </c:pt>
                <c:pt idx="76">
                  <c:v>91.257999999999996</c:v>
                </c:pt>
                <c:pt idx="77">
                  <c:v>86.448999999999998</c:v>
                </c:pt>
                <c:pt idx="78">
                  <c:v>89.700999999999993</c:v>
                </c:pt>
                <c:pt idx="79">
                  <c:v>71.995999999999995</c:v>
                </c:pt>
                <c:pt idx="80">
                  <c:v>66.057000000000002</c:v>
                </c:pt>
                <c:pt idx="81">
                  <c:v>61.232999999999997</c:v>
                </c:pt>
                <c:pt idx="82">
                  <c:v>58.218000000000004</c:v>
                </c:pt>
                <c:pt idx="83">
                  <c:v>56.725999999999999</c:v>
                </c:pt>
                <c:pt idx="84">
                  <c:v>57.692999999999998</c:v>
                </c:pt>
                <c:pt idx="85">
                  <c:v>60.634</c:v>
                </c:pt>
                <c:pt idx="86">
                  <c:v>64.841999999999999</c:v>
                </c:pt>
                <c:pt idx="87">
                  <c:v>70.843999999999994</c:v>
                </c:pt>
                <c:pt idx="88">
                  <c:v>78.992999999999995</c:v>
                </c:pt>
                <c:pt idx="89">
                  <c:v>86.263000000000005</c:v>
                </c:pt>
                <c:pt idx="90">
                  <c:v>87.006</c:v>
                </c:pt>
                <c:pt idx="91">
                  <c:v>86.17</c:v>
                </c:pt>
                <c:pt idx="92">
                  <c:v>90.206999999999994</c:v>
                </c:pt>
                <c:pt idx="93">
                  <c:v>74.471000000000004</c:v>
                </c:pt>
                <c:pt idx="94">
                  <c:v>67.367999999999995</c:v>
                </c:pt>
                <c:pt idx="95">
                  <c:v>61.972000000000001</c:v>
                </c:pt>
                <c:pt idx="96">
                  <c:v>58.530999999999999</c:v>
                </c:pt>
                <c:pt idx="97">
                  <c:v>56.613</c:v>
                </c:pt>
                <c:pt idx="98">
                  <c:v>57.067</c:v>
                </c:pt>
                <c:pt idx="99">
                  <c:v>59.631</c:v>
                </c:pt>
                <c:pt idx="100">
                  <c:v>64.120999999999995</c:v>
                </c:pt>
                <c:pt idx="101">
                  <c:v>70.346000000000004</c:v>
                </c:pt>
                <c:pt idx="102">
                  <c:v>77.942999999999998</c:v>
                </c:pt>
                <c:pt idx="103">
                  <c:v>87.671999999999997</c:v>
                </c:pt>
                <c:pt idx="104">
                  <c:v>84.831999999999994</c:v>
                </c:pt>
                <c:pt idx="105">
                  <c:v>85.13</c:v>
                </c:pt>
                <c:pt idx="106">
                  <c:v>88.513000000000005</c:v>
                </c:pt>
                <c:pt idx="107">
                  <c:v>75.888000000000005</c:v>
                </c:pt>
                <c:pt idx="108">
                  <c:v>67.77</c:v>
                </c:pt>
                <c:pt idx="109">
                  <c:v>62.488</c:v>
                </c:pt>
                <c:pt idx="110">
                  <c:v>59.204000000000001</c:v>
                </c:pt>
                <c:pt idx="111">
                  <c:v>56.866</c:v>
                </c:pt>
                <c:pt idx="112">
                  <c:v>57.054000000000002</c:v>
                </c:pt>
                <c:pt idx="113">
                  <c:v>59.259</c:v>
                </c:pt>
                <c:pt idx="114">
                  <c:v>63.063000000000002</c:v>
                </c:pt>
                <c:pt idx="115">
                  <c:v>68.531999999999996</c:v>
                </c:pt>
                <c:pt idx="116">
                  <c:v>76.525000000000006</c:v>
                </c:pt>
                <c:pt idx="117">
                  <c:v>88.031000000000006</c:v>
                </c:pt>
                <c:pt idx="118">
                  <c:v>84.289000000000001</c:v>
                </c:pt>
                <c:pt idx="119">
                  <c:v>84.417000000000002</c:v>
                </c:pt>
                <c:pt idx="120">
                  <c:v>88.162000000000006</c:v>
                </c:pt>
                <c:pt idx="121">
                  <c:v>76.941000000000003</c:v>
                </c:pt>
                <c:pt idx="122">
                  <c:v>69.372</c:v>
                </c:pt>
                <c:pt idx="123">
                  <c:v>63.588999999999999</c:v>
                </c:pt>
                <c:pt idx="124">
                  <c:v>59.295999999999999</c:v>
                </c:pt>
                <c:pt idx="125">
                  <c:v>56.738999999999997</c:v>
                </c:pt>
                <c:pt idx="126">
                  <c:v>56.646000000000001</c:v>
                </c:pt>
                <c:pt idx="127">
                  <c:v>58.838999999999999</c:v>
                </c:pt>
                <c:pt idx="128">
                  <c:v>62.585000000000001</c:v>
                </c:pt>
                <c:pt idx="129">
                  <c:v>68.126000000000005</c:v>
                </c:pt>
                <c:pt idx="130">
                  <c:v>75.391999999999996</c:v>
                </c:pt>
                <c:pt idx="131">
                  <c:v>89.265000000000001</c:v>
                </c:pt>
                <c:pt idx="132">
                  <c:v>86.028000000000006</c:v>
                </c:pt>
                <c:pt idx="133">
                  <c:v>85.686000000000007</c:v>
                </c:pt>
                <c:pt idx="134">
                  <c:v>86.76</c:v>
                </c:pt>
                <c:pt idx="135">
                  <c:v>78.454999999999998</c:v>
                </c:pt>
                <c:pt idx="136">
                  <c:v>70.025000000000006</c:v>
                </c:pt>
                <c:pt idx="137">
                  <c:v>64.426000000000002</c:v>
                </c:pt>
                <c:pt idx="138">
                  <c:v>60.070999999999998</c:v>
                </c:pt>
                <c:pt idx="139">
                  <c:v>57.46</c:v>
                </c:pt>
                <c:pt idx="140">
                  <c:v>56.851999999999997</c:v>
                </c:pt>
                <c:pt idx="141">
                  <c:v>58.584000000000003</c:v>
                </c:pt>
                <c:pt idx="142">
                  <c:v>61.741999999999997</c:v>
                </c:pt>
                <c:pt idx="143">
                  <c:v>66.733000000000004</c:v>
                </c:pt>
                <c:pt idx="144">
                  <c:v>72.897999999999996</c:v>
                </c:pt>
                <c:pt idx="145">
                  <c:v>89.363</c:v>
                </c:pt>
                <c:pt idx="146">
                  <c:v>85.887</c:v>
                </c:pt>
                <c:pt idx="147">
                  <c:v>88.17</c:v>
                </c:pt>
                <c:pt idx="148">
                  <c:v>87.081999999999994</c:v>
                </c:pt>
                <c:pt idx="149">
                  <c:v>80.111000000000004</c:v>
                </c:pt>
                <c:pt idx="150">
                  <c:v>72.272999999999996</c:v>
                </c:pt>
                <c:pt idx="151">
                  <c:v>65.789000000000001</c:v>
                </c:pt>
                <c:pt idx="152">
                  <c:v>60.622</c:v>
                </c:pt>
                <c:pt idx="153">
                  <c:v>57.389000000000003</c:v>
                </c:pt>
                <c:pt idx="154">
                  <c:v>56.383000000000003</c:v>
                </c:pt>
                <c:pt idx="155">
                  <c:v>57.837000000000003</c:v>
                </c:pt>
                <c:pt idx="156">
                  <c:v>60.969000000000001</c:v>
                </c:pt>
                <c:pt idx="157">
                  <c:v>65.876999999999995</c:v>
                </c:pt>
                <c:pt idx="158">
                  <c:v>72.561999999999998</c:v>
                </c:pt>
                <c:pt idx="159">
                  <c:v>83.093999999999994</c:v>
                </c:pt>
                <c:pt idx="160">
                  <c:v>87.088999999999999</c:v>
                </c:pt>
                <c:pt idx="161">
                  <c:v>89.411000000000001</c:v>
                </c:pt>
                <c:pt idx="162">
                  <c:v>86.41</c:v>
                </c:pt>
                <c:pt idx="163">
                  <c:v>89.355999999999995</c:v>
                </c:pt>
                <c:pt idx="164">
                  <c:v>72.525999999999996</c:v>
                </c:pt>
                <c:pt idx="165">
                  <c:v>66.290999999999997</c:v>
                </c:pt>
                <c:pt idx="166">
                  <c:v>61.328000000000003</c:v>
                </c:pt>
                <c:pt idx="167">
                  <c:v>58.353999999999999</c:v>
                </c:pt>
                <c:pt idx="168">
                  <c:v>56.79</c:v>
                </c:pt>
                <c:pt idx="169">
                  <c:v>57.723999999999997</c:v>
                </c:pt>
                <c:pt idx="170">
                  <c:v>60.338999999999999</c:v>
                </c:pt>
                <c:pt idx="171">
                  <c:v>64.647999999999996</c:v>
                </c:pt>
                <c:pt idx="172">
                  <c:v>70.364999999999995</c:v>
                </c:pt>
                <c:pt idx="173">
                  <c:v>78.233999999999995</c:v>
                </c:pt>
                <c:pt idx="174">
                  <c:v>86.369</c:v>
                </c:pt>
                <c:pt idx="175">
                  <c:v>85.614999999999995</c:v>
                </c:pt>
                <c:pt idx="176">
                  <c:v>85.837000000000003</c:v>
                </c:pt>
                <c:pt idx="177">
                  <c:v>89.36</c:v>
                </c:pt>
                <c:pt idx="178">
                  <c:v>74.957999999999998</c:v>
                </c:pt>
                <c:pt idx="179">
                  <c:v>67.713999999999999</c:v>
                </c:pt>
                <c:pt idx="180">
                  <c:v>62.098999999999997</c:v>
                </c:pt>
                <c:pt idx="181">
                  <c:v>58.408999999999999</c:v>
                </c:pt>
                <c:pt idx="182">
                  <c:v>56.329000000000001</c:v>
                </c:pt>
                <c:pt idx="183">
                  <c:v>57.054000000000002</c:v>
                </c:pt>
                <c:pt idx="184">
                  <c:v>59.627000000000002</c:v>
                </c:pt>
                <c:pt idx="185">
                  <c:v>63.712000000000003</c:v>
                </c:pt>
                <c:pt idx="186">
                  <c:v>69.781000000000006</c:v>
                </c:pt>
                <c:pt idx="187">
                  <c:v>77.335999999999999</c:v>
                </c:pt>
                <c:pt idx="188">
                  <c:v>87.671000000000006</c:v>
                </c:pt>
                <c:pt idx="189">
                  <c:v>84.343000000000004</c:v>
                </c:pt>
                <c:pt idx="190">
                  <c:v>84.349000000000004</c:v>
                </c:pt>
                <c:pt idx="191">
                  <c:v>88.147999999999996</c:v>
                </c:pt>
                <c:pt idx="192">
                  <c:v>76.462999999999994</c:v>
                </c:pt>
                <c:pt idx="193">
                  <c:v>68.334000000000003</c:v>
                </c:pt>
                <c:pt idx="194">
                  <c:v>62.973999999999997</c:v>
                </c:pt>
                <c:pt idx="195">
                  <c:v>59.28</c:v>
                </c:pt>
                <c:pt idx="196">
                  <c:v>56.938000000000002</c:v>
                </c:pt>
                <c:pt idx="197">
                  <c:v>57.006999999999998</c:v>
                </c:pt>
                <c:pt idx="198">
                  <c:v>59.177999999999997</c:v>
                </c:pt>
                <c:pt idx="199">
                  <c:v>62.767000000000003</c:v>
                </c:pt>
                <c:pt idx="200">
                  <c:v>67.923000000000002</c:v>
                </c:pt>
                <c:pt idx="201">
                  <c:v>75.921999999999997</c:v>
                </c:pt>
                <c:pt idx="202">
                  <c:v>88.251000000000005</c:v>
                </c:pt>
                <c:pt idx="203">
                  <c:v>84.918999999999997</c:v>
                </c:pt>
                <c:pt idx="204">
                  <c:v>84.534999999999997</c:v>
                </c:pt>
                <c:pt idx="205">
                  <c:v>87.706999999999994</c:v>
                </c:pt>
                <c:pt idx="206">
                  <c:v>77.481999999999999</c:v>
                </c:pt>
                <c:pt idx="207">
                  <c:v>69.896000000000001</c:v>
                </c:pt>
                <c:pt idx="208">
                  <c:v>64.05</c:v>
                </c:pt>
                <c:pt idx="209">
                  <c:v>59.593000000000004</c:v>
                </c:pt>
                <c:pt idx="210">
                  <c:v>56.872</c:v>
                </c:pt>
                <c:pt idx="211">
                  <c:v>56.512999999999998</c:v>
                </c:pt>
                <c:pt idx="212">
                  <c:v>58.595999999999997</c:v>
                </c:pt>
                <c:pt idx="213">
                  <c:v>62.225999999999999</c:v>
                </c:pt>
                <c:pt idx="214">
                  <c:v>67.575000000000003</c:v>
                </c:pt>
                <c:pt idx="215">
                  <c:v>74.787999999999997</c:v>
                </c:pt>
                <c:pt idx="216">
                  <c:v>89.756</c:v>
                </c:pt>
                <c:pt idx="217">
                  <c:v>86.247</c:v>
                </c:pt>
                <c:pt idx="218">
                  <c:v>86.224999999999994</c:v>
                </c:pt>
                <c:pt idx="219">
                  <c:v>86.35</c:v>
                </c:pt>
                <c:pt idx="220">
                  <c:v>78.864999999999995</c:v>
                </c:pt>
                <c:pt idx="221">
                  <c:v>70.423000000000002</c:v>
                </c:pt>
                <c:pt idx="222">
                  <c:v>64.745000000000005</c:v>
                </c:pt>
                <c:pt idx="223">
                  <c:v>60.503999999999998</c:v>
                </c:pt>
                <c:pt idx="224">
                  <c:v>57.578000000000003</c:v>
                </c:pt>
                <c:pt idx="225">
                  <c:v>56.725999999999999</c:v>
                </c:pt>
                <c:pt idx="226">
                  <c:v>58.271999999999998</c:v>
                </c:pt>
                <c:pt idx="227">
                  <c:v>61.137</c:v>
                </c:pt>
                <c:pt idx="228">
                  <c:v>65.792000000000002</c:v>
                </c:pt>
                <c:pt idx="229">
                  <c:v>72.141000000000005</c:v>
                </c:pt>
                <c:pt idx="230">
                  <c:v>88.864000000000004</c:v>
                </c:pt>
                <c:pt idx="231">
                  <c:v>86.233999999999995</c:v>
                </c:pt>
                <c:pt idx="232">
                  <c:v>90.524000000000001</c:v>
                </c:pt>
                <c:pt idx="233">
                  <c:v>87.034000000000006</c:v>
                </c:pt>
                <c:pt idx="234">
                  <c:v>86.292000000000002</c:v>
                </c:pt>
                <c:pt idx="235">
                  <c:v>72.929000000000002</c:v>
                </c:pt>
                <c:pt idx="236">
                  <c:v>66.076999999999998</c:v>
                </c:pt>
                <c:pt idx="237">
                  <c:v>61.134999999999998</c:v>
                </c:pt>
                <c:pt idx="238">
                  <c:v>57.902999999999999</c:v>
                </c:pt>
                <c:pt idx="239">
                  <c:v>56.473999999999997</c:v>
                </c:pt>
                <c:pt idx="240">
                  <c:v>57.625999999999998</c:v>
                </c:pt>
                <c:pt idx="241">
                  <c:v>60.718000000000004</c:v>
                </c:pt>
                <c:pt idx="242">
                  <c:v>65.438000000000002</c:v>
                </c:pt>
                <c:pt idx="243">
                  <c:v>71.944999999999993</c:v>
                </c:pt>
                <c:pt idx="244">
                  <c:v>79.233000000000004</c:v>
                </c:pt>
                <c:pt idx="245">
                  <c:v>86.91</c:v>
                </c:pt>
                <c:pt idx="246">
                  <c:v>86.995999999999995</c:v>
                </c:pt>
                <c:pt idx="247">
                  <c:v>85.793999999999997</c:v>
                </c:pt>
                <c:pt idx="248">
                  <c:v>89.709000000000003</c:v>
                </c:pt>
                <c:pt idx="249">
                  <c:v>73.102000000000004</c:v>
                </c:pt>
                <c:pt idx="250">
                  <c:v>66.667000000000002</c:v>
                </c:pt>
                <c:pt idx="251">
                  <c:v>61.667000000000002</c:v>
                </c:pt>
                <c:pt idx="252">
                  <c:v>58.468000000000004</c:v>
                </c:pt>
                <c:pt idx="253">
                  <c:v>56.670999999999999</c:v>
                </c:pt>
                <c:pt idx="254">
                  <c:v>57.6</c:v>
                </c:pt>
                <c:pt idx="255">
                  <c:v>60.087000000000003</c:v>
                </c:pt>
                <c:pt idx="256">
                  <c:v>64.17</c:v>
                </c:pt>
                <c:pt idx="257">
                  <c:v>69.867000000000004</c:v>
                </c:pt>
                <c:pt idx="258">
                  <c:v>78.168000000000006</c:v>
                </c:pt>
                <c:pt idx="259">
                  <c:v>86.921000000000006</c:v>
                </c:pt>
                <c:pt idx="260">
                  <c:v>85.078000000000003</c:v>
                </c:pt>
                <c:pt idx="261">
                  <c:v>85.296999999999997</c:v>
                </c:pt>
                <c:pt idx="262">
                  <c:v>89.12</c:v>
                </c:pt>
                <c:pt idx="263">
                  <c:v>75.519000000000005</c:v>
                </c:pt>
                <c:pt idx="264">
                  <c:v>68.204999999999998</c:v>
                </c:pt>
                <c:pt idx="265">
                  <c:v>62.448</c:v>
                </c:pt>
                <c:pt idx="266">
                  <c:v>58.656999999999996</c:v>
                </c:pt>
                <c:pt idx="267">
                  <c:v>56.459000000000003</c:v>
                </c:pt>
                <c:pt idx="268">
                  <c:v>56.896000000000001</c:v>
                </c:pt>
                <c:pt idx="269">
                  <c:v>59.311</c:v>
                </c:pt>
                <c:pt idx="270">
                  <c:v>63.267000000000003</c:v>
                </c:pt>
                <c:pt idx="271">
                  <c:v>69.278000000000006</c:v>
                </c:pt>
                <c:pt idx="272">
                  <c:v>76.715000000000003</c:v>
                </c:pt>
                <c:pt idx="273">
                  <c:v>88.19</c:v>
                </c:pt>
                <c:pt idx="274">
                  <c:v>84.242000000000004</c:v>
                </c:pt>
                <c:pt idx="275">
                  <c:v>84</c:v>
                </c:pt>
                <c:pt idx="276">
                  <c:v>87.65</c:v>
                </c:pt>
                <c:pt idx="277">
                  <c:v>76.745999999999995</c:v>
                </c:pt>
                <c:pt idx="278">
                  <c:v>68.825000000000003</c:v>
                </c:pt>
                <c:pt idx="279">
                  <c:v>63.298000000000002</c:v>
                </c:pt>
                <c:pt idx="280">
                  <c:v>59.563000000000002</c:v>
                </c:pt>
                <c:pt idx="281">
                  <c:v>56.96</c:v>
                </c:pt>
                <c:pt idx="282">
                  <c:v>56.883000000000003</c:v>
                </c:pt>
                <c:pt idx="283">
                  <c:v>59.107999999999997</c:v>
                </c:pt>
                <c:pt idx="284">
                  <c:v>62.456000000000003</c:v>
                </c:pt>
                <c:pt idx="285">
                  <c:v>67.55</c:v>
                </c:pt>
                <c:pt idx="286">
                  <c:v>75.135999999999996</c:v>
                </c:pt>
                <c:pt idx="287">
                  <c:v>88.986999999999995</c:v>
                </c:pt>
                <c:pt idx="288">
                  <c:v>85.055999999999997</c:v>
                </c:pt>
                <c:pt idx="289">
                  <c:v>85.221000000000004</c:v>
                </c:pt>
                <c:pt idx="290">
                  <c:v>87.100999999999999</c:v>
                </c:pt>
                <c:pt idx="291">
                  <c:v>78.406000000000006</c:v>
                </c:pt>
                <c:pt idx="292">
                  <c:v>70.603999999999999</c:v>
                </c:pt>
                <c:pt idx="293">
                  <c:v>64.432000000000002</c:v>
                </c:pt>
                <c:pt idx="294">
                  <c:v>59.817999999999998</c:v>
                </c:pt>
                <c:pt idx="295">
                  <c:v>57.018999999999998</c:v>
                </c:pt>
                <c:pt idx="296">
                  <c:v>56.52</c:v>
                </c:pt>
                <c:pt idx="297">
                  <c:v>58.381</c:v>
                </c:pt>
                <c:pt idx="298">
                  <c:v>61.819000000000003</c:v>
                </c:pt>
                <c:pt idx="299">
                  <c:v>67.113</c:v>
                </c:pt>
                <c:pt idx="300">
                  <c:v>74.128</c:v>
                </c:pt>
                <c:pt idx="301">
                  <c:v>90.218999999999994</c:v>
                </c:pt>
                <c:pt idx="302">
                  <c:v>86.38</c:v>
                </c:pt>
                <c:pt idx="303">
                  <c:v>87.652000000000001</c:v>
                </c:pt>
                <c:pt idx="304">
                  <c:v>86.57</c:v>
                </c:pt>
                <c:pt idx="305">
                  <c:v>79.182000000000002</c:v>
                </c:pt>
                <c:pt idx="306">
                  <c:v>71.021000000000001</c:v>
                </c:pt>
                <c:pt idx="307">
                  <c:v>65.203999999999994</c:v>
                </c:pt>
                <c:pt idx="308">
                  <c:v>60.683</c:v>
                </c:pt>
                <c:pt idx="309">
                  <c:v>57.704000000000001</c:v>
                </c:pt>
                <c:pt idx="310">
                  <c:v>56.701000000000001</c:v>
                </c:pt>
                <c:pt idx="311">
                  <c:v>58.110999999999997</c:v>
                </c:pt>
                <c:pt idx="312">
                  <c:v>60.872</c:v>
                </c:pt>
                <c:pt idx="313">
                  <c:v>65.352999999999994</c:v>
                </c:pt>
                <c:pt idx="314">
                  <c:v>71.623000000000005</c:v>
                </c:pt>
                <c:pt idx="315">
                  <c:v>83.975999999999999</c:v>
                </c:pt>
                <c:pt idx="316">
                  <c:v>86.375</c:v>
                </c:pt>
                <c:pt idx="317">
                  <c:v>90.346000000000004</c:v>
                </c:pt>
                <c:pt idx="318">
                  <c:v>86.843000000000004</c:v>
                </c:pt>
                <c:pt idx="319">
                  <c:v>89.353999999999999</c:v>
                </c:pt>
                <c:pt idx="320">
                  <c:v>73.415000000000006</c:v>
                </c:pt>
                <c:pt idx="321">
                  <c:v>66.302000000000007</c:v>
                </c:pt>
                <c:pt idx="322">
                  <c:v>61.23</c:v>
                </c:pt>
                <c:pt idx="323">
                  <c:v>57.94</c:v>
                </c:pt>
                <c:pt idx="324">
                  <c:v>56.188000000000002</c:v>
                </c:pt>
                <c:pt idx="325">
                  <c:v>57.389000000000003</c:v>
                </c:pt>
                <c:pt idx="326">
                  <c:v>60.39</c:v>
                </c:pt>
                <c:pt idx="327">
                  <c:v>65.218000000000004</c:v>
                </c:pt>
                <c:pt idx="328">
                  <c:v>71.379000000000005</c:v>
                </c:pt>
                <c:pt idx="329">
                  <c:v>78.625</c:v>
                </c:pt>
                <c:pt idx="330">
                  <c:v>86.927000000000007</c:v>
                </c:pt>
                <c:pt idx="331">
                  <c:v>85.864000000000004</c:v>
                </c:pt>
                <c:pt idx="332">
                  <c:v>85.674999999999997</c:v>
                </c:pt>
                <c:pt idx="333">
                  <c:v>89.072999999999993</c:v>
                </c:pt>
                <c:pt idx="334">
                  <c:v>73.989999999999995</c:v>
                </c:pt>
                <c:pt idx="335">
                  <c:v>67.218000000000004</c:v>
                </c:pt>
                <c:pt idx="336">
                  <c:v>62.008000000000003</c:v>
                </c:pt>
                <c:pt idx="337">
                  <c:v>58.908000000000001</c:v>
                </c:pt>
                <c:pt idx="338">
                  <c:v>56.970999999999997</c:v>
                </c:pt>
                <c:pt idx="339">
                  <c:v>57.186999999999998</c:v>
                </c:pt>
                <c:pt idx="340">
                  <c:v>59.755000000000003</c:v>
                </c:pt>
                <c:pt idx="341">
                  <c:v>63.877000000000002</c:v>
                </c:pt>
                <c:pt idx="342">
                  <c:v>69.212999999999994</c:v>
                </c:pt>
                <c:pt idx="343">
                  <c:v>77.447000000000003</c:v>
                </c:pt>
                <c:pt idx="344">
                  <c:v>87.299000000000007</c:v>
                </c:pt>
                <c:pt idx="345">
                  <c:v>84.322000000000003</c:v>
                </c:pt>
                <c:pt idx="346">
                  <c:v>84.73</c:v>
                </c:pt>
                <c:pt idx="347">
                  <c:v>88.506</c:v>
                </c:pt>
                <c:pt idx="348">
                  <c:v>76.236000000000004</c:v>
                </c:pt>
                <c:pt idx="349">
                  <c:v>68.864999999999995</c:v>
                </c:pt>
                <c:pt idx="350">
                  <c:v>63.142000000000003</c:v>
                </c:pt>
                <c:pt idx="351">
                  <c:v>59.148000000000003</c:v>
                </c:pt>
                <c:pt idx="352">
                  <c:v>56.856000000000002</c:v>
                </c:pt>
                <c:pt idx="353">
                  <c:v>56.576999999999998</c:v>
                </c:pt>
                <c:pt idx="354">
                  <c:v>58.892000000000003</c:v>
                </c:pt>
                <c:pt idx="355">
                  <c:v>62.84</c:v>
                </c:pt>
                <c:pt idx="356">
                  <c:v>68.783000000000001</c:v>
                </c:pt>
                <c:pt idx="357">
                  <c:v>76.147000000000006</c:v>
                </c:pt>
                <c:pt idx="358">
                  <c:v>88.563999999999993</c:v>
                </c:pt>
                <c:pt idx="359">
                  <c:v>84.82</c:v>
                </c:pt>
                <c:pt idx="360">
                  <c:v>84.349000000000004</c:v>
                </c:pt>
                <c:pt idx="361">
                  <c:v>87.44</c:v>
                </c:pt>
                <c:pt idx="362">
                  <c:v>77.599999999999994</c:v>
                </c:pt>
                <c:pt idx="363">
                  <c:v>69.221000000000004</c:v>
                </c:pt>
                <c:pt idx="364">
                  <c:v>63.703000000000003</c:v>
                </c:pt>
                <c:pt idx="365">
                  <c:v>59.615000000000002</c:v>
                </c:pt>
                <c:pt idx="366">
                  <c:v>57.171999999999997</c:v>
                </c:pt>
                <c:pt idx="367">
                  <c:v>56.866</c:v>
                </c:pt>
                <c:pt idx="368">
                  <c:v>58.811</c:v>
                </c:pt>
                <c:pt idx="369">
                  <c:v>62.19</c:v>
                </c:pt>
                <c:pt idx="370">
                  <c:v>67.322000000000003</c:v>
                </c:pt>
                <c:pt idx="371">
                  <c:v>74.293000000000006</c:v>
                </c:pt>
                <c:pt idx="372">
                  <c:v>89.12</c:v>
                </c:pt>
                <c:pt idx="373">
                  <c:v>85.504999999999995</c:v>
                </c:pt>
                <c:pt idx="374">
                  <c:v>86.082999999999998</c:v>
                </c:pt>
                <c:pt idx="375">
                  <c:v>87.046000000000006</c:v>
                </c:pt>
                <c:pt idx="376">
                  <c:v>78.513000000000005</c:v>
                </c:pt>
                <c:pt idx="377">
                  <c:v>71.093000000000004</c:v>
                </c:pt>
                <c:pt idx="378">
                  <c:v>64.888000000000005</c:v>
                </c:pt>
                <c:pt idx="379">
                  <c:v>60.107999999999997</c:v>
                </c:pt>
                <c:pt idx="380">
                  <c:v>57.136000000000003</c:v>
                </c:pt>
                <c:pt idx="381">
                  <c:v>56.405000000000001</c:v>
                </c:pt>
                <c:pt idx="382">
                  <c:v>58.218000000000004</c:v>
                </c:pt>
                <c:pt idx="383">
                  <c:v>61.527000000000001</c:v>
                </c:pt>
                <c:pt idx="384">
                  <c:v>66.593000000000004</c:v>
                </c:pt>
                <c:pt idx="385">
                  <c:v>73.531999999999996</c:v>
                </c:pt>
                <c:pt idx="386">
                  <c:v>89.516999999999996</c:v>
                </c:pt>
                <c:pt idx="387">
                  <c:v>86.775000000000006</c:v>
                </c:pt>
                <c:pt idx="388">
                  <c:v>90.751000000000005</c:v>
                </c:pt>
                <c:pt idx="389">
                  <c:v>86.620999999999995</c:v>
                </c:pt>
                <c:pt idx="390">
                  <c:v>84.679000000000002</c:v>
                </c:pt>
                <c:pt idx="391">
                  <c:v>71.573999999999998</c:v>
                </c:pt>
                <c:pt idx="392">
                  <c:v>65.418000000000006</c:v>
                </c:pt>
                <c:pt idx="393">
                  <c:v>60.832999999999998</c:v>
                </c:pt>
                <c:pt idx="394">
                  <c:v>57.994999999999997</c:v>
                </c:pt>
                <c:pt idx="395">
                  <c:v>56.691000000000003</c:v>
                </c:pt>
                <c:pt idx="396">
                  <c:v>57.881</c:v>
                </c:pt>
                <c:pt idx="397">
                  <c:v>60.59</c:v>
                </c:pt>
                <c:pt idx="398">
                  <c:v>65.150999999999996</c:v>
                </c:pt>
                <c:pt idx="399">
                  <c:v>70.941000000000003</c:v>
                </c:pt>
                <c:pt idx="400">
                  <c:v>79.075000000000003</c:v>
                </c:pt>
                <c:pt idx="401">
                  <c:v>86.542000000000002</c:v>
                </c:pt>
                <c:pt idx="402">
                  <c:v>87.512</c:v>
                </c:pt>
                <c:pt idx="403">
                  <c:v>86.471000000000004</c:v>
                </c:pt>
                <c:pt idx="404">
                  <c:v>90.185000000000002</c:v>
                </c:pt>
                <c:pt idx="405">
                  <c:v>74.067999999999998</c:v>
                </c:pt>
                <c:pt idx="406">
                  <c:v>66.989999999999995</c:v>
                </c:pt>
                <c:pt idx="407">
                  <c:v>61.548999999999999</c:v>
                </c:pt>
                <c:pt idx="408">
                  <c:v>58.085999999999999</c:v>
                </c:pt>
                <c:pt idx="409">
                  <c:v>56.252000000000002</c:v>
                </c:pt>
                <c:pt idx="410">
                  <c:v>57.191000000000003</c:v>
                </c:pt>
                <c:pt idx="411">
                  <c:v>60.026000000000003</c:v>
                </c:pt>
                <c:pt idx="412">
                  <c:v>64.316000000000003</c:v>
                </c:pt>
                <c:pt idx="413">
                  <c:v>70.626999999999995</c:v>
                </c:pt>
                <c:pt idx="414">
                  <c:v>78.153999999999996</c:v>
                </c:pt>
                <c:pt idx="415">
                  <c:v>87.146000000000001</c:v>
                </c:pt>
                <c:pt idx="416">
                  <c:v>85.11</c:v>
                </c:pt>
                <c:pt idx="417">
                  <c:v>85.221999999999994</c:v>
                </c:pt>
                <c:pt idx="418">
                  <c:v>88.622</c:v>
                </c:pt>
                <c:pt idx="419">
                  <c:v>75.183999999999997</c:v>
                </c:pt>
                <c:pt idx="420">
                  <c:v>67.694999999999993</c:v>
                </c:pt>
                <c:pt idx="421">
                  <c:v>62.256999999999998</c:v>
                </c:pt>
                <c:pt idx="422">
                  <c:v>58.991</c:v>
                </c:pt>
                <c:pt idx="423">
                  <c:v>56.985999999999997</c:v>
                </c:pt>
                <c:pt idx="424">
                  <c:v>57.036000000000001</c:v>
                </c:pt>
                <c:pt idx="425">
                  <c:v>59.600999999999999</c:v>
                </c:pt>
                <c:pt idx="426">
                  <c:v>63.372</c:v>
                </c:pt>
                <c:pt idx="427">
                  <c:v>68.587999999999994</c:v>
                </c:pt>
                <c:pt idx="428">
                  <c:v>76.899000000000001</c:v>
                </c:pt>
                <c:pt idx="429">
                  <c:v>87.822000000000003</c:v>
                </c:pt>
                <c:pt idx="430">
                  <c:v>84.03</c:v>
                </c:pt>
                <c:pt idx="431">
                  <c:v>84.468999999999994</c:v>
                </c:pt>
                <c:pt idx="432">
                  <c:v>88.387</c:v>
                </c:pt>
                <c:pt idx="433">
                  <c:v>76.795000000000002</c:v>
                </c:pt>
                <c:pt idx="434">
                  <c:v>69.259</c:v>
                </c:pt>
                <c:pt idx="435">
                  <c:v>63.271999999999998</c:v>
                </c:pt>
                <c:pt idx="436">
                  <c:v>59.158000000000001</c:v>
                </c:pt>
                <c:pt idx="437">
                  <c:v>56.627000000000002</c:v>
                </c:pt>
                <c:pt idx="438">
                  <c:v>56.685000000000002</c:v>
                </c:pt>
                <c:pt idx="439">
                  <c:v>58.863</c:v>
                </c:pt>
                <c:pt idx="440">
                  <c:v>62.488</c:v>
                </c:pt>
                <c:pt idx="441">
                  <c:v>68.268000000000001</c:v>
                </c:pt>
                <c:pt idx="442">
                  <c:v>75.486000000000004</c:v>
                </c:pt>
                <c:pt idx="443">
                  <c:v>89.081000000000003</c:v>
                </c:pt>
                <c:pt idx="444">
                  <c:v>85.674000000000007</c:v>
                </c:pt>
                <c:pt idx="445">
                  <c:v>84.828999999999994</c:v>
                </c:pt>
                <c:pt idx="446">
                  <c:v>86.805999999999997</c:v>
                </c:pt>
                <c:pt idx="447">
                  <c:v>78.057000000000002</c:v>
                </c:pt>
                <c:pt idx="448">
                  <c:v>69.75</c:v>
                </c:pt>
                <c:pt idx="449">
                  <c:v>64.212999999999994</c:v>
                </c:pt>
                <c:pt idx="450">
                  <c:v>59.988999999999997</c:v>
                </c:pt>
                <c:pt idx="451">
                  <c:v>57.570999999999998</c:v>
                </c:pt>
                <c:pt idx="452">
                  <c:v>56.814</c:v>
                </c:pt>
                <c:pt idx="453">
                  <c:v>58.524999999999999</c:v>
                </c:pt>
                <c:pt idx="454">
                  <c:v>61.74</c:v>
                </c:pt>
                <c:pt idx="455">
                  <c:v>66.709999999999994</c:v>
                </c:pt>
                <c:pt idx="456">
                  <c:v>73.087000000000003</c:v>
                </c:pt>
                <c:pt idx="457">
                  <c:v>89.584000000000003</c:v>
                </c:pt>
                <c:pt idx="458">
                  <c:v>86.025999999999996</c:v>
                </c:pt>
                <c:pt idx="459">
                  <c:v>87.286000000000001</c:v>
                </c:pt>
                <c:pt idx="460">
                  <c:v>86.906999999999996</c:v>
                </c:pt>
                <c:pt idx="461">
                  <c:v>79.313000000000002</c:v>
                </c:pt>
                <c:pt idx="462">
                  <c:v>71.843000000000004</c:v>
                </c:pt>
                <c:pt idx="463">
                  <c:v>65.343999999999994</c:v>
                </c:pt>
                <c:pt idx="464">
                  <c:v>60.369</c:v>
                </c:pt>
                <c:pt idx="465">
                  <c:v>57.368000000000002</c:v>
                </c:pt>
                <c:pt idx="466">
                  <c:v>56.475000000000001</c:v>
                </c:pt>
                <c:pt idx="467">
                  <c:v>57.959000000000003</c:v>
                </c:pt>
                <c:pt idx="468">
                  <c:v>61.189</c:v>
                </c:pt>
                <c:pt idx="469">
                  <c:v>66.134</c:v>
                </c:pt>
                <c:pt idx="470">
                  <c:v>72.894000000000005</c:v>
                </c:pt>
                <c:pt idx="471">
                  <c:v>87.463999999999999</c:v>
                </c:pt>
                <c:pt idx="472">
                  <c:v>87.128</c:v>
                </c:pt>
                <c:pt idx="473">
                  <c:v>90.557000000000002</c:v>
                </c:pt>
                <c:pt idx="474">
                  <c:v>86.373000000000005</c:v>
                </c:pt>
                <c:pt idx="475">
                  <c:v>88.766000000000005</c:v>
                </c:pt>
                <c:pt idx="476">
                  <c:v>72.259</c:v>
                </c:pt>
                <c:pt idx="477">
                  <c:v>66.22</c:v>
                </c:pt>
                <c:pt idx="478">
                  <c:v>61.366</c:v>
                </c:pt>
                <c:pt idx="479">
                  <c:v>58.267000000000003</c:v>
                </c:pt>
                <c:pt idx="480">
                  <c:v>56.8</c:v>
                </c:pt>
                <c:pt idx="481">
                  <c:v>57.646999999999998</c:v>
                </c:pt>
                <c:pt idx="482">
                  <c:v>60.225000000000001</c:v>
                </c:pt>
                <c:pt idx="483">
                  <c:v>64.534999999999997</c:v>
                </c:pt>
                <c:pt idx="484">
                  <c:v>70.516999999999996</c:v>
                </c:pt>
                <c:pt idx="485">
                  <c:v>79.073999999999998</c:v>
                </c:pt>
                <c:pt idx="486">
                  <c:v>86.26</c:v>
                </c:pt>
                <c:pt idx="487">
                  <c:v>86.388000000000005</c:v>
                </c:pt>
                <c:pt idx="488">
                  <c:v>86.222999999999999</c:v>
                </c:pt>
                <c:pt idx="489">
                  <c:v>89.879000000000005</c:v>
                </c:pt>
                <c:pt idx="490">
                  <c:v>74.742999999999995</c:v>
                </c:pt>
                <c:pt idx="491">
                  <c:v>67.421000000000006</c:v>
                </c:pt>
                <c:pt idx="492">
                  <c:v>61.932000000000002</c:v>
                </c:pt>
                <c:pt idx="493">
                  <c:v>58.37</c:v>
                </c:pt>
                <c:pt idx="494">
                  <c:v>56.369</c:v>
                </c:pt>
                <c:pt idx="495">
                  <c:v>57.085000000000001</c:v>
                </c:pt>
                <c:pt idx="496">
                  <c:v>59.841999999999999</c:v>
                </c:pt>
                <c:pt idx="497">
                  <c:v>64.328999999999994</c:v>
                </c:pt>
              </c:numCache>
            </c:numRef>
          </c:yVal>
          <c:smooth val="0"/>
          <c:extLst>
            <c:ext xmlns:c16="http://schemas.microsoft.com/office/drawing/2014/chart" uri="{C3380CC4-5D6E-409C-BE32-E72D297353CC}">
              <c16:uniqueId val="{00000018-AD64-4B4F-BA78-50FEB1FB2C59}"/>
            </c:ext>
          </c:extLst>
        </c:ser>
        <c:ser>
          <c:idx val="25"/>
          <c:order val="25"/>
          <c:tx>
            <c:strRef>
              <c:f>'Layer Time'!$AA$1</c:f>
              <c:strCache>
                <c:ptCount val="1"/>
                <c:pt idx="0">
                  <c:v>tri-hexagon</c:v>
                </c:pt>
              </c:strCache>
            </c:strRef>
          </c:tx>
          <c:spPr>
            <a:ln w="19050" cap="rnd">
              <a:solidFill>
                <a:schemeClr val="accent2">
                  <a:lumMod val="60000"/>
                  <a:lumOff val="4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Time'!$AA$2:$AA$499</c:f>
              <c:numCache>
                <c:formatCode>General</c:formatCode>
                <c:ptCount val="498"/>
                <c:pt idx="0">
                  <c:v>27.95</c:v>
                </c:pt>
                <c:pt idx="1">
                  <c:v>30.283999999999999</c:v>
                </c:pt>
                <c:pt idx="2">
                  <c:v>28.126999999999999</c:v>
                </c:pt>
                <c:pt idx="3">
                  <c:v>28.126999999999999</c:v>
                </c:pt>
                <c:pt idx="4">
                  <c:v>28.126999999999999</c:v>
                </c:pt>
                <c:pt idx="5">
                  <c:v>28.126999999999999</c:v>
                </c:pt>
                <c:pt idx="6">
                  <c:v>28.126999999999999</c:v>
                </c:pt>
                <c:pt idx="7">
                  <c:v>28.126999999999999</c:v>
                </c:pt>
                <c:pt idx="8">
                  <c:v>28.126999999999999</c:v>
                </c:pt>
                <c:pt idx="9">
                  <c:v>28.126999999999999</c:v>
                </c:pt>
                <c:pt idx="10">
                  <c:v>28.126999999999999</c:v>
                </c:pt>
                <c:pt idx="11">
                  <c:v>28.126999999999999</c:v>
                </c:pt>
                <c:pt idx="12">
                  <c:v>28.126999999999999</c:v>
                </c:pt>
                <c:pt idx="13">
                  <c:v>28.126999999999999</c:v>
                </c:pt>
                <c:pt idx="14">
                  <c:v>28.126999999999999</c:v>
                </c:pt>
                <c:pt idx="15">
                  <c:v>28.126999999999999</c:v>
                </c:pt>
                <c:pt idx="16">
                  <c:v>28.126999999999999</c:v>
                </c:pt>
                <c:pt idx="17">
                  <c:v>28.126999999999999</c:v>
                </c:pt>
                <c:pt idx="18">
                  <c:v>28.126999999999999</c:v>
                </c:pt>
                <c:pt idx="19">
                  <c:v>28.126999999999999</c:v>
                </c:pt>
                <c:pt idx="20">
                  <c:v>28.126999999999999</c:v>
                </c:pt>
                <c:pt idx="21">
                  <c:v>28.126999999999999</c:v>
                </c:pt>
                <c:pt idx="22">
                  <c:v>28.126999999999999</c:v>
                </c:pt>
                <c:pt idx="23">
                  <c:v>28.126999999999999</c:v>
                </c:pt>
                <c:pt idx="24">
                  <c:v>28.126999999999999</c:v>
                </c:pt>
                <c:pt idx="25">
                  <c:v>28.126999999999999</c:v>
                </c:pt>
                <c:pt idx="26">
                  <c:v>28.126999999999999</c:v>
                </c:pt>
                <c:pt idx="27">
                  <c:v>28.126999999999999</c:v>
                </c:pt>
                <c:pt idx="28">
                  <c:v>28.126999999999999</c:v>
                </c:pt>
                <c:pt idx="29">
                  <c:v>28.126999999999999</c:v>
                </c:pt>
                <c:pt idx="30">
                  <c:v>28.126999999999999</c:v>
                </c:pt>
                <c:pt idx="31">
                  <c:v>28.126999999999999</c:v>
                </c:pt>
                <c:pt idx="32">
                  <c:v>28.126999999999999</c:v>
                </c:pt>
                <c:pt idx="33">
                  <c:v>28.126999999999999</c:v>
                </c:pt>
                <c:pt idx="34">
                  <c:v>28.126999999999999</c:v>
                </c:pt>
                <c:pt idx="35">
                  <c:v>28.126999999999999</c:v>
                </c:pt>
                <c:pt idx="36">
                  <c:v>28.126999999999999</c:v>
                </c:pt>
                <c:pt idx="37">
                  <c:v>28.126999999999999</c:v>
                </c:pt>
                <c:pt idx="38">
                  <c:v>28.126999999999999</c:v>
                </c:pt>
                <c:pt idx="39">
                  <c:v>28.126999999999999</c:v>
                </c:pt>
                <c:pt idx="40">
                  <c:v>28.126999999999999</c:v>
                </c:pt>
                <c:pt idx="41">
                  <c:v>28.126999999999999</c:v>
                </c:pt>
                <c:pt idx="42">
                  <c:v>28.126999999999999</c:v>
                </c:pt>
                <c:pt idx="43">
                  <c:v>28.126999999999999</c:v>
                </c:pt>
                <c:pt idx="44">
                  <c:v>28.126999999999999</c:v>
                </c:pt>
                <c:pt idx="45">
                  <c:v>28.126999999999999</c:v>
                </c:pt>
                <c:pt idx="46">
                  <c:v>28.126999999999999</c:v>
                </c:pt>
                <c:pt idx="47">
                  <c:v>28.126999999999999</c:v>
                </c:pt>
                <c:pt idx="48">
                  <c:v>28.126999999999999</c:v>
                </c:pt>
                <c:pt idx="49">
                  <c:v>28.126999999999999</c:v>
                </c:pt>
                <c:pt idx="50">
                  <c:v>28.126999999999999</c:v>
                </c:pt>
                <c:pt idx="51">
                  <c:v>28.126999999999999</c:v>
                </c:pt>
                <c:pt idx="52">
                  <c:v>28.126999999999999</c:v>
                </c:pt>
                <c:pt idx="53">
                  <c:v>28.126999999999999</c:v>
                </c:pt>
                <c:pt idx="54">
                  <c:v>28.126999999999999</c:v>
                </c:pt>
                <c:pt idx="55">
                  <c:v>28.126999999999999</c:v>
                </c:pt>
                <c:pt idx="56">
                  <c:v>28.126999999999999</c:v>
                </c:pt>
                <c:pt idx="57">
                  <c:v>28.126999999999999</c:v>
                </c:pt>
                <c:pt idx="58">
                  <c:v>28.126999999999999</c:v>
                </c:pt>
                <c:pt idx="59">
                  <c:v>28.126999999999999</c:v>
                </c:pt>
                <c:pt idx="60">
                  <c:v>28.126999999999999</c:v>
                </c:pt>
                <c:pt idx="61">
                  <c:v>28.126999999999999</c:v>
                </c:pt>
                <c:pt idx="62">
                  <c:v>28.126999999999999</c:v>
                </c:pt>
                <c:pt idx="63">
                  <c:v>28.126999999999999</c:v>
                </c:pt>
                <c:pt idx="64">
                  <c:v>28.126999999999999</c:v>
                </c:pt>
                <c:pt idx="65">
                  <c:v>28.126999999999999</c:v>
                </c:pt>
                <c:pt idx="66">
                  <c:v>28.126999999999999</c:v>
                </c:pt>
                <c:pt idx="67">
                  <c:v>28.126999999999999</c:v>
                </c:pt>
                <c:pt idx="68">
                  <c:v>28.126999999999999</c:v>
                </c:pt>
                <c:pt idx="69">
                  <c:v>28.126999999999999</c:v>
                </c:pt>
                <c:pt idx="70">
                  <c:v>28.126999999999999</c:v>
                </c:pt>
                <c:pt idx="71">
                  <c:v>28.126999999999999</c:v>
                </c:pt>
                <c:pt idx="72">
                  <c:v>28.126999999999999</c:v>
                </c:pt>
                <c:pt idx="73">
                  <c:v>28.126999999999999</c:v>
                </c:pt>
                <c:pt idx="74">
                  <c:v>28.126999999999999</c:v>
                </c:pt>
                <c:pt idx="75">
                  <c:v>28.126999999999999</c:v>
                </c:pt>
                <c:pt idx="76">
                  <c:v>28.126999999999999</c:v>
                </c:pt>
                <c:pt idx="77">
                  <c:v>28.126999999999999</c:v>
                </c:pt>
                <c:pt idx="78">
                  <c:v>28.126999999999999</c:v>
                </c:pt>
                <c:pt idx="79">
                  <c:v>28.126999999999999</c:v>
                </c:pt>
                <c:pt idx="80">
                  <c:v>28.126999999999999</c:v>
                </c:pt>
                <c:pt idx="81">
                  <c:v>28.126999999999999</c:v>
                </c:pt>
                <c:pt idx="82">
                  <c:v>28.126999999999999</c:v>
                </c:pt>
                <c:pt idx="83">
                  <c:v>28.126999999999999</c:v>
                </c:pt>
                <c:pt idx="84">
                  <c:v>28.126999999999999</c:v>
                </c:pt>
                <c:pt idx="85">
                  <c:v>28.126999999999999</c:v>
                </c:pt>
                <c:pt idx="86">
                  <c:v>28.126999999999999</c:v>
                </c:pt>
                <c:pt idx="87">
                  <c:v>28.126999999999999</c:v>
                </c:pt>
                <c:pt idx="88">
                  <c:v>28.126999999999999</c:v>
                </c:pt>
                <c:pt idx="89">
                  <c:v>28.126999999999999</c:v>
                </c:pt>
                <c:pt idx="90">
                  <c:v>28.126999999999999</c:v>
                </c:pt>
                <c:pt idx="91">
                  <c:v>28.126999999999999</c:v>
                </c:pt>
                <c:pt idx="92">
                  <c:v>28.126999999999999</c:v>
                </c:pt>
                <c:pt idx="93">
                  <c:v>28.126999999999999</c:v>
                </c:pt>
                <c:pt idx="94">
                  <c:v>28.126999999999999</c:v>
                </c:pt>
                <c:pt idx="95">
                  <c:v>28.126999999999999</c:v>
                </c:pt>
                <c:pt idx="96">
                  <c:v>28.126999999999999</c:v>
                </c:pt>
                <c:pt idx="97">
                  <c:v>28.126999999999999</c:v>
                </c:pt>
                <c:pt idx="98">
                  <c:v>28.126999999999999</c:v>
                </c:pt>
                <c:pt idx="99">
                  <c:v>28.126999999999999</c:v>
                </c:pt>
                <c:pt idx="100">
                  <c:v>28.126999999999999</c:v>
                </c:pt>
                <c:pt idx="101">
                  <c:v>28.126999999999999</c:v>
                </c:pt>
                <c:pt idx="102">
                  <c:v>28.126999999999999</c:v>
                </c:pt>
                <c:pt idx="103">
                  <c:v>28.126999999999999</c:v>
                </c:pt>
                <c:pt idx="104">
                  <c:v>28.126999999999999</c:v>
                </c:pt>
                <c:pt idx="105">
                  <c:v>28.126999999999999</c:v>
                </c:pt>
                <c:pt idx="106">
                  <c:v>28.126999999999999</c:v>
                </c:pt>
                <c:pt idx="107">
                  <c:v>28.126999999999999</c:v>
                </c:pt>
                <c:pt idx="108">
                  <c:v>28.126999999999999</c:v>
                </c:pt>
                <c:pt idx="109">
                  <c:v>28.126999999999999</c:v>
                </c:pt>
                <c:pt idx="110">
                  <c:v>28.126999999999999</c:v>
                </c:pt>
                <c:pt idx="111">
                  <c:v>28.126999999999999</c:v>
                </c:pt>
                <c:pt idx="112">
                  <c:v>28.126999999999999</c:v>
                </c:pt>
                <c:pt idx="113">
                  <c:v>28.126999999999999</c:v>
                </c:pt>
                <c:pt idx="114">
                  <c:v>28.126999999999999</c:v>
                </c:pt>
                <c:pt idx="115">
                  <c:v>28.126999999999999</c:v>
                </c:pt>
                <c:pt idx="116">
                  <c:v>28.126999999999999</c:v>
                </c:pt>
                <c:pt idx="117">
                  <c:v>28.126999999999999</c:v>
                </c:pt>
                <c:pt idx="118">
                  <c:v>28.126999999999999</c:v>
                </c:pt>
                <c:pt idx="119">
                  <c:v>28.126999999999999</c:v>
                </c:pt>
                <c:pt idx="120">
                  <c:v>28.126999999999999</c:v>
                </c:pt>
                <c:pt idx="121">
                  <c:v>28.126999999999999</c:v>
                </c:pt>
                <c:pt idx="122">
                  <c:v>28.126999999999999</c:v>
                </c:pt>
                <c:pt idx="123">
                  <c:v>28.126999999999999</c:v>
                </c:pt>
                <c:pt idx="124">
                  <c:v>28.126999999999999</c:v>
                </c:pt>
                <c:pt idx="125">
                  <c:v>28.126999999999999</c:v>
                </c:pt>
                <c:pt idx="126">
                  <c:v>28.126999999999999</c:v>
                </c:pt>
                <c:pt idx="127">
                  <c:v>28.126999999999999</c:v>
                </c:pt>
                <c:pt idx="128">
                  <c:v>28.126999999999999</c:v>
                </c:pt>
                <c:pt idx="129">
                  <c:v>28.126999999999999</c:v>
                </c:pt>
                <c:pt idx="130">
                  <c:v>28.126999999999999</c:v>
                </c:pt>
                <c:pt idx="131">
                  <c:v>28.126999999999999</c:v>
                </c:pt>
                <c:pt idx="132">
                  <c:v>28.126999999999999</c:v>
                </c:pt>
                <c:pt idx="133">
                  <c:v>28.126999999999999</c:v>
                </c:pt>
                <c:pt idx="134">
                  <c:v>28.126999999999999</c:v>
                </c:pt>
                <c:pt idx="135">
                  <c:v>28.126999999999999</c:v>
                </c:pt>
                <c:pt idx="136">
                  <c:v>28.126999999999999</c:v>
                </c:pt>
                <c:pt idx="137">
                  <c:v>28.126999999999999</c:v>
                </c:pt>
                <c:pt idx="138">
                  <c:v>28.126999999999999</c:v>
                </c:pt>
                <c:pt idx="139">
                  <c:v>28.126999999999999</c:v>
                </c:pt>
                <c:pt idx="140">
                  <c:v>28.126999999999999</c:v>
                </c:pt>
                <c:pt idx="141">
                  <c:v>28.126999999999999</c:v>
                </c:pt>
                <c:pt idx="142">
                  <c:v>28.126999999999999</c:v>
                </c:pt>
                <c:pt idx="143">
                  <c:v>28.126999999999999</c:v>
                </c:pt>
                <c:pt idx="144">
                  <c:v>28.126999999999999</c:v>
                </c:pt>
                <c:pt idx="145">
                  <c:v>28.126999999999999</c:v>
                </c:pt>
                <c:pt idx="146">
                  <c:v>28.126999999999999</c:v>
                </c:pt>
                <c:pt idx="147">
                  <c:v>28.126999999999999</c:v>
                </c:pt>
                <c:pt idx="148">
                  <c:v>28.126999999999999</c:v>
                </c:pt>
                <c:pt idx="149">
                  <c:v>28.126999999999999</c:v>
                </c:pt>
                <c:pt idx="150">
                  <c:v>28.126999999999999</c:v>
                </c:pt>
                <c:pt idx="151">
                  <c:v>28.126999999999999</c:v>
                </c:pt>
                <c:pt idx="152">
                  <c:v>28.126999999999999</c:v>
                </c:pt>
                <c:pt idx="153">
                  <c:v>28.126999999999999</c:v>
                </c:pt>
                <c:pt idx="154">
                  <c:v>28.126999999999999</c:v>
                </c:pt>
                <c:pt idx="155">
                  <c:v>28.126999999999999</c:v>
                </c:pt>
                <c:pt idx="156">
                  <c:v>28.126999999999999</c:v>
                </c:pt>
                <c:pt idx="157">
                  <c:v>28.126999999999999</c:v>
                </c:pt>
                <c:pt idx="158">
                  <c:v>28.126999999999999</c:v>
                </c:pt>
                <c:pt idx="159">
                  <c:v>28.126999999999999</c:v>
                </c:pt>
                <c:pt idx="160">
                  <c:v>28.126999999999999</c:v>
                </c:pt>
                <c:pt idx="161">
                  <c:v>28.126999999999999</c:v>
                </c:pt>
                <c:pt idx="162">
                  <c:v>28.126999999999999</c:v>
                </c:pt>
                <c:pt idx="163">
                  <c:v>28.126999999999999</c:v>
                </c:pt>
                <c:pt idx="164">
                  <c:v>28.126999999999999</c:v>
                </c:pt>
                <c:pt idx="165">
                  <c:v>28.126999999999999</c:v>
                </c:pt>
                <c:pt idx="166">
                  <c:v>28.126999999999999</c:v>
                </c:pt>
                <c:pt idx="167">
                  <c:v>28.126999999999999</c:v>
                </c:pt>
                <c:pt idx="168">
                  <c:v>28.126999999999999</c:v>
                </c:pt>
                <c:pt idx="169">
                  <c:v>28.126999999999999</c:v>
                </c:pt>
                <c:pt idx="170">
                  <c:v>28.126999999999999</c:v>
                </c:pt>
                <c:pt idx="171">
                  <c:v>28.126999999999999</c:v>
                </c:pt>
                <c:pt idx="172">
                  <c:v>28.126999999999999</c:v>
                </c:pt>
                <c:pt idx="173">
                  <c:v>28.126999999999999</c:v>
                </c:pt>
                <c:pt idx="174">
                  <c:v>28.126999999999999</c:v>
                </c:pt>
                <c:pt idx="175">
                  <c:v>28.126999999999999</c:v>
                </c:pt>
                <c:pt idx="176">
                  <c:v>28.126999999999999</c:v>
                </c:pt>
                <c:pt idx="177">
                  <c:v>28.126999999999999</c:v>
                </c:pt>
                <c:pt idx="178">
                  <c:v>28.126999999999999</c:v>
                </c:pt>
                <c:pt idx="179">
                  <c:v>28.126999999999999</c:v>
                </c:pt>
                <c:pt idx="180">
                  <c:v>28.126999999999999</c:v>
                </c:pt>
                <c:pt idx="181">
                  <c:v>28.126999999999999</c:v>
                </c:pt>
                <c:pt idx="182">
                  <c:v>28.126999999999999</c:v>
                </c:pt>
                <c:pt idx="183">
                  <c:v>28.126999999999999</c:v>
                </c:pt>
                <c:pt idx="184">
                  <c:v>28.126999999999999</c:v>
                </c:pt>
                <c:pt idx="185">
                  <c:v>28.126999999999999</c:v>
                </c:pt>
                <c:pt idx="186">
                  <c:v>28.126999999999999</c:v>
                </c:pt>
                <c:pt idx="187">
                  <c:v>28.126999999999999</c:v>
                </c:pt>
                <c:pt idx="188">
                  <c:v>28.126999999999999</c:v>
                </c:pt>
                <c:pt idx="189">
                  <c:v>28.126999999999999</c:v>
                </c:pt>
                <c:pt idx="190">
                  <c:v>28.126999999999999</c:v>
                </c:pt>
                <c:pt idx="191">
                  <c:v>28.126999999999999</c:v>
                </c:pt>
                <c:pt idx="192">
                  <c:v>28.126999999999999</c:v>
                </c:pt>
                <c:pt idx="193">
                  <c:v>28.126999999999999</c:v>
                </c:pt>
                <c:pt idx="194">
                  <c:v>28.126999999999999</c:v>
                </c:pt>
                <c:pt idx="195">
                  <c:v>28.126999999999999</c:v>
                </c:pt>
                <c:pt idx="196">
                  <c:v>28.126999999999999</c:v>
                </c:pt>
                <c:pt idx="197">
                  <c:v>28.126999999999999</c:v>
                </c:pt>
                <c:pt idx="198">
                  <c:v>28.126999999999999</c:v>
                </c:pt>
                <c:pt idx="199">
                  <c:v>28.126999999999999</c:v>
                </c:pt>
                <c:pt idx="200">
                  <c:v>28.126999999999999</c:v>
                </c:pt>
                <c:pt idx="201">
                  <c:v>28.126999999999999</c:v>
                </c:pt>
                <c:pt idx="202">
                  <c:v>28.126999999999999</c:v>
                </c:pt>
                <c:pt idx="203">
                  <c:v>28.126999999999999</c:v>
                </c:pt>
                <c:pt idx="204">
                  <c:v>28.126999999999999</c:v>
                </c:pt>
                <c:pt idx="205">
                  <c:v>28.126999999999999</c:v>
                </c:pt>
                <c:pt idx="206">
                  <c:v>28.126999999999999</c:v>
                </c:pt>
                <c:pt idx="207">
                  <c:v>28.126999999999999</c:v>
                </c:pt>
                <c:pt idx="208">
                  <c:v>28.126999999999999</c:v>
                </c:pt>
                <c:pt idx="209">
                  <c:v>28.126999999999999</c:v>
                </c:pt>
                <c:pt idx="210">
                  <c:v>28.126999999999999</c:v>
                </c:pt>
                <c:pt idx="211">
                  <c:v>28.126999999999999</c:v>
                </c:pt>
                <c:pt idx="212">
                  <c:v>28.126999999999999</c:v>
                </c:pt>
                <c:pt idx="213">
                  <c:v>28.126999999999999</c:v>
                </c:pt>
                <c:pt idx="214">
                  <c:v>28.126999999999999</c:v>
                </c:pt>
                <c:pt idx="215">
                  <c:v>28.126999999999999</c:v>
                </c:pt>
                <c:pt idx="216">
                  <c:v>28.126999999999999</c:v>
                </c:pt>
                <c:pt idx="217">
                  <c:v>28.126999999999999</c:v>
                </c:pt>
                <c:pt idx="218">
                  <c:v>28.126999999999999</c:v>
                </c:pt>
                <c:pt idx="219">
                  <c:v>28.126999999999999</c:v>
                </c:pt>
                <c:pt idx="220">
                  <c:v>28.126999999999999</c:v>
                </c:pt>
                <c:pt idx="221">
                  <c:v>28.126999999999999</c:v>
                </c:pt>
                <c:pt idx="222">
                  <c:v>28.126999999999999</c:v>
                </c:pt>
                <c:pt idx="223">
                  <c:v>28.126999999999999</c:v>
                </c:pt>
                <c:pt idx="224">
                  <c:v>28.126999999999999</c:v>
                </c:pt>
                <c:pt idx="225">
                  <c:v>28.126999999999999</c:v>
                </c:pt>
                <c:pt idx="226">
                  <c:v>28.126999999999999</c:v>
                </c:pt>
                <c:pt idx="227">
                  <c:v>28.126999999999999</c:v>
                </c:pt>
                <c:pt idx="228">
                  <c:v>28.126999999999999</c:v>
                </c:pt>
                <c:pt idx="229">
                  <c:v>28.126999999999999</c:v>
                </c:pt>
                <c:pt idx="230">
                  <c:v>28.126999999999999</c:v>
                </c:pt>
                <c:pt idx="231">
                  <c:v>28.126999999999999</c:v>
                </c:pt>
                <c:pt idx="232">
                  <c:v>28.126999999999999</c:v>
                </c:pt>
                <c:pt idx="233">
                  <c:v>28.126999999999999</c:v>
                </c:pt>
                <c:pt idx="234">
                  <c:v>28.126999999999999</c:v>
                </c:pt>
                <c:pt idx="235">
                  <c:v>28.126999999999999</c:v>
                </c:pt>
                <c:pt idx="236">
                  <c:v>28.126999999999999</c:v>
                </c:pt>
                <c:pt idx="237">
                  <c:v>28.126999999999999</c:v>
                </c:pt>
                <c:pt idx="238">
                  <c:v>28.126999999999999</c:v>
                </c:pt>
                <c:pt idx="239">
                  <c:v>28.126999999999999</c:v>
                </c:pt>
                <c:pt idx="240">
                  <c:v>28.126999999999999</c:v>
                </c:pt>
                <c:pt idx="241">
                  <c:v>28.126999999999999</c:v>
                </c:pt>
                <c:pt idx="242">
                  <c:v>28.126999999999999</c:v>
                </c:pt>
                <c:pt idx="243">
                  <c:v>28.126999999999999</c:v>
                </c:pt>
                <c:pt idx="244">
                  <c:v>28.126999999999999</c:v>
                </c:pt>
                <c:pt idx="245">
                  <c:v>28.126999999999999</c:v>
                </c:pt>
                <c:pt idx="246">
                  <c:v>28.126999999999999</c:v>
                </c:pt>
                <c:pt idx="247">
                  <c:v>28.126999999999999</c:v>
                </c:pt>
                <c:pt idx="248">
                  <c:v>28.126999999999999</c:v>
                </c:pt>
                <c:pt idx="249">
                  <c:v>28.126999999999999</c:v>
                </c:pt>
                <c:pt idx="250">
                  <c:v>28.126999999999999</c:v>
                </c:pt>
                <c:pt idx="251">
                  <c:v>28.126999999999999</c:v>
                </c:pt>
                <c:pt idx="252">
                  <c:v>28.126999999999999</c:v>
                </c:pt>
                <c:pt idx="253">
                  <c:v>28.126999999999999</c:v>
                </c:pt>
                <c:pt idx="254">
                  <c:v>28.126999999999999</c:v>
                </c:pt>
                <c:pt idx="255">
                  <c:v>28.126999999999999</c:v>
                </c:pt>
                <c:pt idx="256">
                  <c:v>28.126999999999999</c:v>
                </c:pt>
                <c:pt idx="257">
                  <c:v>28.126999999999999</c:v>
                </c:pt>
                <c:pt idx="258">
                  <c:v>28.126999999999999</c:v>
                </c:pt>
                <c:pt idx="259">
                  <c:v>28.126999999999999</c:v>
                </c:pt>
                <c:pt idx="260">
                  <c:v>28.126999999999999</c:v>
                </c:pt>
                <c:pt idx="261">
                  <c:v>28.126999999999999</c:v>
                </c:pt>
                <c:pt idx="262">
                  <c:v>28.126999999999999</c:v>
                </c:pt>
                <c:pt idx="263">
                  <c:v>28.126999999999999</c:v>
                </c:pt>
                <c:pt idx="264">
                  <c:v>28.126999999999999</c:v>
                </c:pt>
                <c:pt idx="265">
                  <c:v>28.126999999999999</c:v>
                </c:pt>
                <c:pt idx="266">
                  <c:v>28.126999999999999</c:v>
                </c:pt>
                <c:pt idx="267">
                  <c:v>28.126999999999999</c:v>
                </c:pt>
                <c:pt idx="268">
                  <c:v>28.126999999999999</c:v>
                </c:pt>
                <c:pt idx="269">
                  <c:v>28.126999999999999</c:v>
                </c:pt>
                <c:pt idx="270">
                  <c:v>28.126999999999999</c:v>
                </c:pt>
                <c:pt idx="271">
                  <c:v>28.126999999999999</c:v>
                </c:pt>
                <c:pt idx="272">
                  <c:v>28.126999999999999</c:v>
                </c:pt>
                <c:pt idx="273">
                  <c:v>28.126999999999999</c:v>
                </c:pt>
                <c:pt idx="274">
                  <c:v>28.126999999999999</c:v>
                </c:pt>
                <c:pt idx="275">
                  <c:v>28.126999999999999</c:v>
                </c:pt>
                <c:pt idx="276">
                  <c:v>28.126999999999999</c:v>
                </c:pt>
                <c:pt idx="277">
                  <c:v>28.126999999999999</c:v>
                </c:pt>
                <c:pt idx="278">
                  <c:v>28.126999999999999</c:v>
                </c:pt>
                <c:pt idx="279">
                  <c:v>28.126999999999999</c:v>
                </c:pt>
                <c:pt idx="280">
                  <c:v>28.126999999999999</c:v>
                </c:pt>
                <c:pt idx="281">
                  <c:v>28.126999999999999</c:v>
                </c:pt>
                <c:pt idx="282">
                  <c:v>28.126999999999999</c:v>
                </c:pt>
                <c:pt idx="283">
                  <c:v>28.126999999999999</c:v>
                </c:pt>
                <c:pt idx="284">
                  <c:v>28.126999999999999</c:v>
                </c:pt>
                <c:pt idx="285">
                  <c:v>28.126999999999999</c:v>
                </c:pt>
                <c:pt idx="286">
                  <c:v>28.126999999999999</c:v>
                </c:pt>
                <c:pt idx="287">
                  <c:v>28.126999999999999</c:v>
                </c:pt>
                <c:pt idx="288">
                  <c:v>28.126999999999999</c:v>
                </c:pt>
                <c:pt idx="289">
                  <c:v>28.126999999999999</c:v>
                </c:pt>
                <c:pt idx="290">
                  <c:v>28.126999999999999</c:v>
                </c:pt>
                <c:pt idx="291">
                  <c:v>28.126999999999999</c:v>
                </c:pt>
                <c:pt idx="292">
                  <c:v>28.126999999999999</c:v>
                </c:pt>
                <c:pt idx="293">
                  <c:v>28.126999999999999</c:v>
                </c:pt>
                <c:pt idx="294">
                  <c:v>28.126999999999999</c:v>
                </c:pt>
                <c:pt idx="295">
                  <c:v>28.126999999999999</c:v>
                </c:pt>
                <c:pt idx="296">
                  <c:v>28.126999999999999</c:v>
                </c:pt>
                <c:pt idx="297">
                  <c:v>28.126999999999999</c:v>
                </c:pt>
                <c:pt idx="298">
                  <c:v>28.126999999999999</c:v>
                </c:pt>
                <c:pt idx="299">
                  <c:v>28.126999999999999</c:v>
                </c:pt>
                <c:pt idx="300">
                  <c:v>28.126999999999999</c:v>
                </c:pt>
                <c:pt idx="301">
                  <c:v>28.126999999999999</c:v>
                </c:pt>
                <c:pt idx="302">
                  <c:v>28.126999999999999</c:v>
                </c:pt>
                <c:pt idx="303">
                  <c:v>28.126999999999999</c:v>
                </c:pt>
                <c:pt idx="304">
                  <c:v>28.126999999999999</c:v>
                </c:pt>
                <c:pt idx="305">
                  <c:v>28.126999999999999</c:v>
                </c:pt>
                <c:pt idx="306">
                  <c:v>28.126999999999999</c:v>
                </c:pt>
                <c:pt idx="307">
                  <c:v>28.126999999999999</c:v>
                </c:pt>
                <c:pt idx="308">
                  <c:v>28.126999999999999</c:v>
                </c:pt>
                <c:pt idx="309">
                  <c:v>28.126999999999999</c:v>
                </c:pt>
                <c:pt idx="310">
                  <c:v>28.126999999999999</c:v>
                </c:pt>
                <c:pt idx="311">
                  <c:v>28.126999999999999</c:v>
                </c:pt>
                <c:pt idx="312">
                  <c:v>28.126999999999999</c:v>
                </c:pt>
                <c:pt idx="313">
                  <c:v>28.126999999999999</c:v>
                </c:pt>
                <c:pt idx="314">
                  <c:v>28.126999999999999</c:v>
                </c:pt>
                <c:pt idx="315">
                  <c:v>28.126999999999999</c:v>
                </c:pt>
                <c:pt idx="316">
                  <c:v>28.126999999999999</c:v>
                </c:pt>
                <c:pt idx="317">
                  <c:v>28.126999999999999</c:v>
                </c:pt>
                <c:pt idx="318">
                  <c:v>28.126999999999999</c:v>
                </c:pt>
                <c:pt idx="319">
                  <c:v>28.126999999999999</c:v>
                </c:pt>
                <c:pt idx="320">
                  <c:v>28.126999999999999</c:v>
                </c:pt>
                <c:pt idx="321">
                  <c:v>28.126999999999999</c:v>
                </c:pt>
                <c:pt idx="322">
                  <c:v>28.126999999999999</c:v>
                </c:pt>
                <c:pt idx="323">
                  <c:v>28.126999999999999</c:v>
                </c:pt>
                <c:pt idx="324">
                  <c:v>28.126999999999999</c:v>
                </c:pt>
                <c:pt idx="325">
                  <c:v>28.126999999999999</c:v>
                </c:pt>
                <c:pt idx="326">
                  <c:v>28.126999999999999</c:v>
                </c:pt>
                <c:pt idx="327">
                  <c:v>28.126999999999999</c:v>
                </c:pt>
                <c:pt idx="328">
                  <c:v>28.126999999999999</c:v>
                </c:pt>
                <c:pt idx="329">
                  <c:v>28.126999999999999</c:v>
                </c:pt>
                <c:pt idx="330">
                  <c:v>28.126999999999999</c:v>
                </c:pt>
                <c:pt idx="331">
                  <c:v>28.126999999999999</c:v>
                </c:pt>
                <c:pt idx="332">
                  <c:v>28.126999999999999</c:v>
                </c:pt>
                <c:pt idx="333">
                  <c:v>28.126999999999999</c:v>
                </c:pt>
                <c:pt idx="334">
                  <c:v>28.126999999999999</c:v>
                </c:pt>
                <c:pt idx="335">
                  <c:v>28.126999999999999</c:v>
                </c:pt>
                <c:pt idx="336">
                  <c:v>28.126999999999999</c:v>
                </c:pt>
                <c:pt idx="337">
                  <c:v>28.126999999999999</c:v>
                </c:pt>
                <c:pt idx="338">
                  <c:v>28.126999999999999</c:v>
                </c:pt>
                <c:pt idx="339">
                  <c:v>28.126999999999999</c:v>
                </c:pt>
                <c:pt idx="340">
                  <c:v>28.126999999999999</c:v>
                </c:pt>
                <c:pt idx="341">
                  <c:v>28.126999999999999</c:v>
                </c:pt>
                <c:pt idx="342">
                  <c:v>28.126999999999999</c:v>
                </c:pt>
                <c:pt idx="343">
                  <c:v>28.126999999999999</c:v>
                </c:pt>
                <c:pt idx="344">
                  <c:v>28.126999999999999</c:v>
                </c:pt>
                <c:pt idx="345">
                  <c:v>28.126999999999999</c:v>
                </c:pt>
                <c:pt idx="346">
                  <c:v>28.126999999999999</c:v>
                </c:pt>
                <c:pt idx="347">
                  <c:v>28.126999999999999</c:v>
                </c:pt>
                <c:pt idx="348">
                  <c:v>28.126999999999999</c:v>
                </c:pt>
                <c:pt idx="349">
                  <c:v>28.126999999999999</c:v>
                </c:pt>
                <c:pt idx="350">
                  <c:v>28.126999999999999</c:v>
                </c:pt>
                <c:pt idx="351">
                  <c:v>28.126999999999999</c:v>
                </c:pt>
                <c:pt idx="352">
                  <c:v>28.126999999999999</c:v>
                </c:pt>
                <c:pt idx="353">
                  <c:v>28.126999999999999</c:v>
                </c:pt>
                <c:pt idx="354">
                  <c:v>28.126999999999999</c:v>
                </c:pt>
                <c:pt idx="355">
                  <c:v>28.126999999999999</c:v>
                </c:pt>
                <c:pt idx="356">
                  <c:v>28.126999999999999</c:v>
                </c:pt>
                <c:pt idx="357">
                  <c:v>28.126999999999999</c:v>
                </c:pt>
                <c:pt idx="358">
                  <c:v>28.126999999999999</c:v>
                </c:pt>
                <c:pt idx="359">
                  <c:v>28.126999999999999</c:v>
                </c:pt>
                <c:pt idx="360">
                  <c:v>28.126999999999999</c:v>
                </c:pt>
                <c:pt idx="361">
                  <c:v>28.126999999999999</c:v>
                </c:pt>
                <c:pt idx="362">
                  <c:v>28.126999999999999</c:v>
                </c:pt>
                <c:pt idx="363">
                  <c:v>28.126999999999999</c:v>
                </c:pt>
                <c:pt idx="364">
                  <c:v>28.126999999999999</c:v>
                </c:pt>
                <c:pt idx="365">
                  <c:v>28.126999999999999</c:v>
                </c:pt>
                <c:pt idx="366">
                  <c:v>28.126999999999999</c:v>
                </c:pt>
                <c:pt idx="367">
                  <c:v>28.126999999999999</c:v>
                </c:pt>
                <c:pt idx="368">
                  <c:v>28.126999999999999</c:v>
                </c:pt>
                <c:pt idx="369">
                  <c:v>28.126999999999999</c:v>
                </c:pt>
                <c:pt idx="370">
                  <c:v>28.126999999999999</c:v>
                </c:pt>
                <c:pt idx="371">
                  <c:v>28.126999999999999</c:v>
                </c:pt>
                <c:pt idx="372">
                  <c:v>28.126999999999999</c:v>
                </c:pt>
                <c:pt idx="373">
                  <c:v>28.126999999999999</c:v>
                </c:pt>
                <c:pt idx="374">
                  <c:v>28.126999999999999</c:v>
                </c:pt>
                <c:pt idx="375">
                  <c:v>28.126999999999999</c:v>
                </c:pt>
                <c:pt idx="376">
                  <c:v>28.126999999999999</c:v>
                </c:pt>
                <c:pt idx="377">
                  <c:v>28.126999999999999</c:v>
                </c:pt>
                <c:pt idx="378">
                  <c:v>28.126999999999999</c:v>
                </c:pt>
                <c:pt idx="379">
                  <c:v>28.126999999999999</c:v>
                </c:pt>
                <c:pt idx="380">
                  <c:v>28.126999999999999</c:v>
                </c:pt>
                <c:pt idx="381">
                  <c:v>28.126999999999999</c:v>
                </c:pt>
                <c:pt idx="382">
                  <c:v>28.126999999999999</c:v>
                </c:pt>
                <c:pt idx="383">
                  <c:v>28.126999999999999</c:v>
                </c:pt>
                <c:pt idx="384">
                  <c:v>28.126999999999999</c:v>
                </c:pt>
                <c:pt idx="385">
                  <c:v>28.126999999999999</c:v>
                </c:pt>
                <c:pt idx="386">
                  <c:v>28.126999999999999</c:v>
                </c:pt>
                <c:pt idx="387">
                  <c:v>28.126999999999999</c:v>
                </c:pt>
                <c:pt idx="388">
                  <c:v>28.126999999999999</c:v>
                </c:pt>
                <c:pt idx="389">
                  <c:v>28.126999999999999</c:v>
                </c:pt>
                <c:pt idx="390">
                  <c:v>28.126999999999999</c:v>
                </c:pt>
                <c:pt idx="391">
                  <c:v>28.126999999999999</c:v>
                </c:pt>
                <c:pt idx="392">
                  <c:v>28.126999999999999</c:v>
                </c:pt>
                <c:pt idx="393">
                  <c:v>28.126999999999999</c:v>
                </c:pt>
                <c:pt idx="394">
                  <c:v>28.126999999999999</c:v>
                </c:pt>
                <c:pt idx="395">
                  <c:v>28.126999999999999</c:v>
                </c:pt>
                <c:pt idx="396">
                  <c:v>28.126999999999999</c:v>
                </c:pt>
                <c:pt idx="397">
                  <c:v>28.126999999999999</c:v>
                </c:pt>
                <c:pt idx="398">
                  <c:v>28.126999999999999</c:v>
                </c:pt>
                <c:pt idx="399">
                  <c:v>28.126999999999999</c:v>
                </c:pt>
                <c:pt idx="400">
                  <c:v>28.126999999999999</c:v>
                </c:pt>
                <c:pt idx="401">
                  <c:v>28.126999999999999</c:v>
                </c:pt>
                <c:pt idx="402">
                  <c:v>28.126999999999999</c:v>
                </c:pt>
                <c:pt idx="403">
                  <c:v>28.126999999999999</c:v>
                </c:pt>
                <c:pt idx="404">
                  <c:v>28.126999999999999</c:v>
                </c:pt>
                <c:pt idx="405">
                  <c:v>28.126999999999999</c:v>
                </c:pt>
                <c:pt idx="406">
                  <c:v>28.126999999999999</c:v>
                </c:pt>
                <c:pt idx="407">
                  <c:v>28.126999999999999</c:v>
                </c:pt>
                <c:pt idx="408">
                  <c:v>28.126999999999999</c:v>
                </c:pt>
                <c:pt idx="409">
                  <c:v>28.126999999999999</c:v>
                </c:pt>
                <c:pt idx="410">
                  <c:v>28.126999999999999</c:v>
                </c:pt>
                <c:pt idx="411">
                  <c:v>28.126999999999999</c:v>
                </c:pt>
                <c:pt idx="412">
                  <c:v>28.126999999999999</c:v>
                </c:pt>
                <c:pt idx="413">
                  <c:v>28.126999999999999</c:v>
                </c:pt>
                <c:pt idx="414">
                  <c:v>28.126999999999999</c:v>
                </c:pt>
                <c:pt idx="415">
                  <c:v>28.126999999999999</c:v>
                </c:pt>
                <c:pt idx="416">
                  <c:v>28.126999999999999</c:v>
                </c:pt>
                <c:pt idx="417">
                  <c:v>28.126999999999999</c:v>
                </c:pt>
                <c:pt idx="418">
                  <c:v>28.126999999999999</c:v>
                </c:pt>
                <c:pt idx="419">
                  <c:v>28.126999999999999</c:v>
                </c:pt>
                <c:pt idx="420">
                  <c:v>28.126999999999999</c:v>
                </c:pt>
                <c:pt idx="421">
                  <c:v>28.126999999999999</c:v>
                </c:pt>
                <c:pt idx="422">
                  <c:v>28.126999999999999</c:v>
                </c:pt>
                <c:pt idx="423">
                  <c:v>28.126999999999999</c:v>
                </c:pt>
                <c:pt idx="424">
                  <c:v>28.126999999999999</c:v>
                </c:pt>
                <c:pt idx="425">
                  <c:v>28.126999999999999</c:v>
                </c:pt>
                <c:pt idx="426">
                  <c:v>28.126999999999999</c:v>
                </c:pt>
                <c:pt idx="427">
                  <c:v>28.126999999999999</c:v>
                </c:pt>
                <c:pt idx="428">
                  <c:v>28.126999999999999</c:v>
                </c:pt>
                <c:pt idx="429">
                  <c:v>28.126999999999999</c:v>
                </c:pt>
                <c:pt idx="430">
                  <c:v>28.126999999999999</c:v>
                </c:pt>
                <c:pt idx="431">
                  <c:v>28.126999999999999</c:v>
                </c:pt>
                <c:pt idx="432">
                  <c:v>28.126999999999999</c:v>
                </c:pt>
                <c:pt idx="433">
                  <c:v>28.126999999999999</c:v>
                </c:pt>
                <c:pt idx="434">
                  <c:v>28.126999999999999</c:v>
                </c:pt>
                <c:pt idx="435">
                  <c:v>28.126999999999999</c:v>
                </c:pt>
                <c:pt idx="436">
                  <c:v>28.126999999999999</c:v>
                </c:pt>
                <c:pt idx="437">
                  <c:v>28.126999999999999</c:v>
                </c:pt>
                <c:pt idx="438">
                  <c:v>28.126999999999999</c:v>
                </c:pt>
                <c:pt idx="439">
                  <c:v>28.126999999999999</c:v>
                </c:pt>
                <c:pt idx="440">
                  <c:v>28.126999999999999</c:v>
                </c:pt>
                <c:pt idx="441">
                  <c:v>28.126999999999999</c:v>
                </c:pt>
                <c:pt idx="442">
                  <c:v>28.126999999999999</c:v>
                </c:pt>
                <c:pt idx="443">
                  <c:v>28.126999999999999</c:v>
                </c:pt>
                <c:pt idx="444">
                  <c:v>28.126999999999999</c:v>
                </c:pt>
                <c:pt idx="445">
                  <c:v>28.126999999999999</c:v>
                </c:pt>
                <c:pt idx="446">
                  <c:v>28.126999999999999</c:v>
                </c:pt>
                <c:pt idx="447">
                  <c:v>28.126999999999999</c:v>
                </c:pt>
                <c:pt idx="448">
                  <c:v>28.126999999999999</c:v>
                </c:pt>
                <c:pt idx="449">
                  <c:v>28.126999999999999</c:v>
                </c:pt>
                <c:pt idx="450">
                  <c:v>28.126999999999999</c:v>
                </c:pt>
                <c:pt idx="451">
                  <c:v>28.126999999999999</c:v>
                </c:pt>
                <c:pt idx="452">
                  <c:v>28.126999999999999</c:v>
                </c:pt>
                <c:pt idx="453">
                  <c:v>28.126999999999999</c:v>
                </c:pt>
                <c:pt idx="454">
                  <c:v>28.126999999999999</c:v>
                </c:pt>
                <c:pt idx="455">
                  <c:v>28.126999999999999</c:v>
                </c:pt>
                <c:pt idx="456">
                  <c:v>28.126999999999999</c:v>
                </c:pt>
                <c:pt idx="457">
                  <c:v>28.126999999999999</c:v>
                </c:pt>
                <c:pt idx="458">
                  <c:v>28.126999999999999</c:v>
                </c:pt>
                <c:pt idx="459">
                  <c:v>28.126999999999999</c:v>
                </c:pt>
                <c:pt idx="460">
                  <c:v>28.126999999999999</c:v>
                </c:pt>
                <c:pt idx="461">
                  <c:v>28.126999999999999</c:v>
                </c:pt>
                <c:pt idx="462">
                  <c:v>28.126999999999999</c:v>
                </c:pt>
                <c:pt idx="463">
                  <c:v>28.126999999999999</c:v>
                </c:pt>
                <c:pt idx="464">
                  <c:v>28.126999999999999</c:v>
                </c:pt>
                <c:pt idx="465">
                  <c:v>28.126999999999999</c:v>
                </c:pt>
                <c:pt idx="466">
                  <c:v>28.126999999999999</c:v>
                </c:pt>
                <c:pt idx="467">
                  <c:v>28.126999999999999</c:v>
                </c:pt>
                <c:pt idx="468">
                  <c:v>28.126999999999999</c:v>
                </c:pt>
                <c:pt idx="469">
                  <c:v>28.126999999999999</c:v>
                </c:pt>
                <c:pt idx="470">
                  <c:v>28.126999999999999</c:v>
                </c:pt>
                <c:pt idx="471">
                  <c:v>28.126999999999999</c:v>
                </c:pt>
                <c:pt idx="472">
                  <c:v>28.126999999999999</c:v>
                </c:pt>
                <c:pt idx="473">
                  <c:v>28.126999999999999</c:v>
                </c:pt>
                <c:pt idx="474">
                  <c:v>28.126999999999999</c:v>
                </c:pt>
                <c:pt idx="475">
                  <c:v>28.126999999999999</c:v>
                </c:pt>
                <c:pt idx="476">
                  <c:v>28.126999999999999</c:v>
                </c:pt>
                <c:pt idx="477">
                  <c:v>28.126999999999999</c:v>
                </c:pt>
                <c:pt idx="478">
                  <c:v>28.126999999999999</c:v>
                </c:pt>
                <c:pt idx="479">
                  <c:v>28.126999999999999</c:v>
                </c:pt>
                <c:pt idx="480">
                  <c:v>28.126999999999999</c:v>
                </c:pt>
                <c:pt idx="481">
                  <c:v>28.126999999999999</c:v>
                </c:pt>
                <c:pt idx="482">
                  <c:v>28.126999999999999</c:v>
                </c:pt>
                <c:pt idx="483">
                  <c:v>28.126999999999999</c:v>
                </c:pt>
                <c:pt idx="484">
                  <c:v>28.126999999999999</c:v>
                </c:pt>
                <c:pt idx="485">
                  <c:v>28.126999999999999</c:v>
                </c:pt>
                <c:pt idx="486">
                  <c:v>28.126999999999999</c:v>
                </c:pt>
                <c:pt idx="487">
                  <c:v>28.126999999999999</c:v>
                </c:pt>
                <c:pt idx="488">
                  <c:v>28.126999999999999</c:v>
                </c:pt>
                <c:pt idx="489">
                  <c:v>28.126999999999999</c:v>
                </c:pt>
                <c:pt idx="490">
                  <c:v>28.126999999999999</c:v>
                </c:pt>
                <c:pt idx="491">
                  <c:v>28.126999999999999</c:v>
                </c:pt>
                <c:pt idx="492">
                  <c:v>28.126999999999999</c:v>
                </c:pt>
                <c:pt idx="493">
                  <c:v>28.126999999999999</c:v>
                </c:pt>
                <c:pt idx="494">
                  <c:v>28.126999999999999</c:v>
                </c:pt>
                <c:pt idx="495">
                  <c:v>28.126999999999999</c:v>
                </c:pt>
                <c:pt idx="496">
                  <c:v>28.126999999999999</c:v>
                </c:pt>
                <c:pt idx="497">
                  <c:v>28.126999999999999</c:v>
                </c:pt>
              </c:numCache>
            </c:numRef>
          </c:yVal>
          <c:smooth val="0"/>
          <c:extLst>
            <c:ext xmlns:c16="http://schemas.microsoft.com/office/drawing/2014/chart" uri="{C3380CC4-5D6E-409C-BE32-E72D297353CC}">
              <c16:uniqueId val="{00000019-AD64-4B4F-BA78-50FEB1FB2C59}"/>
            </c:ext>
          </c:extLst>
        </c:ser>
        <c:ser>
          <c:idx val="26"/>
          <c:order val="26"/>
          <c:tx>
            <c:strRef>
              <c:f>'Layer Time'!$AB$1</c:f>
              <c:strCache>
                <c:ptCount val="1"/>
                <c:pt idx="0">
                  <c:v>triangles</c:v>
                </c:pt>
              </c:strCache>
            </c:strRef>
          </c:tx>
          <c:spPr>
            <a:ln w="19050" cap="rnd">
              <a:solidFill>
                <a:schemeClr val="accent3">
                  <a:lumMod val="60000"/>
                  <a:lumOff val="4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Time'!$AB$2:$AB$499</c:f>
              <c:numCache>
                <c:formatCode>General</c:formatCode>
                <c:ptCount val="498"/>
                <c:pt idx="0">
                  <c:v>28.423999999999999</c:v>
                </c:pt>
                <c:pt idx="1">
                  <c:v>29.981999999999999</c:v>
                </c:pt>
                <c:pt idx="2">
                  <c:v>28.312000000000001</c:v>
                </c:pt>
                <c:pt idx="3">
                  <c:v>28.312000000000001</c:v>
                </c:pt>
                <c:pt idx="4">
                  <c:v>28.312000000000001</c:v>
                </c:pt>
                <c:pt idx="5">
                  <c:v>28.312000000000001</c:v>
                </c:pt>
                <c:pt idx="6">
                  <c:v>28.312000000000001</c:v>
                </c:pt>
                <c:pt idx="7">
                  <c:v>28.312000000000001</c:v>
                </c:pt>
                <c:pt idx="8">
                  <c:v>28.312000000000001</c:v>
                </c:pt>
                <c:pt idx="9">
                  <c:v>28.312000000000001</c:v>
                </c:pt>
                <c:pt idx="10">
                  <c:v>28.312000000000001</c:v>
                </c:pt>
                <c:pt idx="11">
                  <c:v>28.312000000000001</c:v>
                </c:pt>
                <c:pt idx="12">
                  <c:v>28.312000000000001</c:v>
                </c:pt>
                <c:pt idx="13">
                  <c:v>28.312000000000001</c:v>
                </c:pt>
                <c:pt idx="14">
                  <c:v>28.312000000000001</c:v>
                </c:pt>
                <c:pt idx="15">
                  <c:v>28.312000000000001</c:v>
                </c:pt>
                <c:pt idx="16">
                  <c:v>28.312000000000001</c:v>
                </c:pt>
                <c:pt idx="17">
                  <c:v>28.312000000000001</c:v>
                </c:pt>
                <c:pt idx="18">
                  <c:v>28.312000000000001</c:v>
                </c:pt>
                <c:pt idx="19">
                  <c:v>28.312000000000001</c:v>
                </c:pt>
                <c:pt idx="20">
                  <c:v>28.312000000000001</c:v>
                </c:pt>
                <c:pt idx="21">
                  <c:v>28.312000000000001</c:v>
                </c:pt>
                <c:pt idx="22">
                  <c:v>28.312000000000001</c:v>
                </c:pt>
                <c:pt idx="23">
                  <c:v>28.312000000000001</c:v>
                </c:pt>
                <c:pt idx="24">
                  <c:v>28.312000000000001</c:v>
                </c:pt>
                <c:pt idx="25">
                  <c:v>28.312000000000001</c:v>
                </c:pt>
                <c:pt idx="26">
                  <c:v>28.312000000000001</c:v>
                </c:pt>
                <c:pt idx="27">
                  <c:v>28.312000000000001</c:v>
                </c:pt>
                <c:pt idx="28">
                  <c:v>28.312000000000001</c:v>
                </c:pt>
                <c:pt idx="29">
                  <c:v>28.312000000000001</c:v>
                </c:pt>
                <c:pt idx="30">
                  <c:v>28.312000000000001</c:v>
                </c:pt>
                <c:pt idx="31">
                  <c:v>28.312000000000001</c:v>
                </c:pt>
                <c:pt idx="32">
                  <c:v>28.312000000000001</c:v>
                </c:pt>
                <c:pt idx="33">
                  <c:v>28.312000000000001</c:v>
                </c:pt>
                <c:pt idx="34">
                  <c:v>28.312000000000001</c:v>
                </c:pt>
                <c:pt idx="35">
                  <c:v>28.312000000000001</c:v>
                </c:pt>
                <c:pt idx="36">
                  <c:v>28.312000000000001</c:v>
                </c:pt>
                <c:pt idx="37">
                  <c:v>28.312000000000001</c:v>
                </c:pt>
                <c:pt idx="38">
                  <c:v>28.312000000000001</c:v>
                </c:pt>
                <c:pt idx="39">
                  <c:v>28.312000000000001</c:v>
                </c:pt>
                <c:pt idx="40">
                  <c:v>28.312000000000001</c:v>
                </c:pt>
                <c:pt idx="41">
                  <c:v>28.312000000000001</c:v>
                </c:pt>
                <c:pt idx="42">
                  <c:v>28.312000000000001</c:v>
                </c:pt>
                <c:pt idx="43">
                  <c:v>28.312000000000001</c:v>
                </c:pt>
                <c:pt idx="44">
                  <c:v>28.312000000000001</c:v>
                </c:pt>
                <c:pt idx="45">
                  <c:v>28.312000000000001</c:v>
                </c:pt>
                <c:pt idx="46">
                  <c:v>28.312000000000001</c:v>
                </c:pt>
                <c:pt idx="47">
                  <c:v>28.312000000000001</c:v>
                </c:pt>
                <c:pt idx="48">
                  <c:v>28.312000000000001</c:v>
                </c:pt>
                <c:pt idx="49">
                  <c:v>28.312000000000001</c:v>
                </c:pt>
                <c:pt idx="50">
                  <c:v>28.312000000000001</c:v>
                </c:pt>
                <c:pt idx="51">
                  <c:v>28.312000000000001</c:v>
                </c:pt>
                <c:pt idx="52">
                  <c:v>28.312000000000001</c:v>
                </c:pt>
                <c:pt idx="53">
                  <c:v>28.312000000000001</c:v>
                </c:pt>
                <c:pt idx="54">
                  <c:v>28.312000000000001</c:v>
                </c:pt>
                <c:pt idx="55">
                  <c:v>28.312000000000001</c:v>
                </c:pt>
                <c:pt idx="56">
                  <c:v>28.312000000000001</c:v>
                </c:pt>
                <c:pt idx="57">
                  <c:v>28.312000000000001</c:v>
                </c:pt>
                <c:pt idx="58">
                  <c:v>28.312000000000001</c:v>
                </c:pt>
                <c:pt idx="59">
                  <c:v>28.312000000000001</c:v>
                </c:pt>
                <c:pt idx="60">
                  <c:v>28.312000000000001</c:v>
                </c:pt>
                <c:pt idx="61">
                  <c:v>28.312000000000001</c:v>
                </c:pt>
                <c:pt idx="62">
                  <c:v>28.312000000000001</c:v>
                </c:pt>
                <c:pt idx="63">
                  <c:v>28.312000000000001</c:v>
                </c:pt>
                <c:pt idx="64">
                  <c:v>28.312000000000001</c:v>
                </c:pt>
                <c:pt idx="65">
                  <c:v>28.312000000000001</c:v>
                </c:pt>
                <c:pt idx="66">
                  <c:v>28.312000000000001</c:v>
                </c:pt>
                <c:pt idx="67">
                  <c:v>28.312000000000001</c:v>
                </c:pt>
                <c:pt idx="68">
                  <c:v>28.312000000000001</c:v>
                </c:pt>
                <c:pt idx="69">
                  <c:v>28.312000000000001</c:v>
                </c:pt>
                <c:pt idx="70">
                  <c:v>28.312000000000001</c:v>
                </c:pt>
                <c:pt idx="71">
                  <c:v>28.312000000000001</c:v>
                </c:pt>
                <c:pt idx="72">
                  <c:v>28.312000000000001</c:v>
                </c:pt>
                <c:pt idx="73">
                  <c:v>28.312000000000001</c:v>
                </c:pt>
                <c:pt idx="74">
                  <c:v>28.312000000000001</c:v>
                </c:pt>
                <c:pt idx="75">
                  <c:v>28.312000000000001</c:v>
                </c:pt>
                <c:pt idx="76">
                  <c:v>28.312000000000001</c:v>
                </c:pt>
                <c:pt idx="77">
                  <c:v>28.312000000000001</c:v>
                </c:pt>
                <c:pt idx="78">
                  <c:v>28.312000000000001</c:v>
                </c:pt>
                <c:pt idx="79">
                  <c:v>28.312000000000001</c:v>
                </c:pt>
                <c:pt idx="80">
                  <c:v>28.312000000000001</c:v>
                </c:pt>
                <c:pt idx="81">
                  <c:v>28.312000000000001</c:v>
                </c:pt>
                <c:pt idx="82">
                  <c:v>28.312000000000001</c:v>
                </c:pt>
                <c:pt idx="83">
                  <c:v>28.312000000000001</c:v>
                </c:pt>
                <c:pt idx="84">
                  <c:v>28.312000000000001</c:v>
                </c:pt>
                <c:pt idx="85">
                  <c:v>28.312000000000001</c:v>
                </c:pt>
                <c:pt idx="86">
                  <c:v>28.312000000000001</c:v>
                </c:pt>
                <c:pt idx="87">
                  <c:v>28.312000000000001</c:v>
                </c:pt>
                <c:pt idx="88">
                  <c:v>28.312000000000001</c:v>
                </c:pt>
                <c:pt idx="89">
                  <c:v>28.312000000000001</c:v>
                </c:pt>
                <c:pt idx="90">
                  <c:v>28.312000000000001</c:v>
                </c:pt>
                <c:pt idx="91">
                  <c:v>28.312000000000001</c:v>
                </c:pt>
                <c:pt idx="92">
                  <c:v>28.312000000000001</c:v>
                </c:pt>
                <c:pt idx="93">
                  <c:v>28.312000000000001</c:v>
                </c:pt>
                <c:pt idx="94">
                  <c:v>28.312000000000001</c:v>
                </c:pt>
                <c:pt idx="95">
                  <c:v>28.312000000000001</c:v>
                </c:pt>
                <c:pt idx="96">
                  <c:v>28.312000000000001</c:v>
                </c:pt>
                <c:pt idx="97">
                  <c:v>28.312000000000001</c:v>
                </c:pt>
                <c:pt idx="98">
                  <c:v>28.312000000000001</c:v>
                </c:pt>
                <c:pt idx="99">
                  <c:v>28.312000000000001</c:v>
                </c:pt>
                <c:pt idx="100">
                  <c:v>28.312000000000001</c:v>
                </c:pt>
                <c:pt idx="101">
                  <c:v>28.312000000000001</c:v>
                </c:pt>
                <c:pt idx="102">
                  <c:v>28.312000000000001</c:v>
                </c:pt>
                <c:pt idx="103">
                  <c:v>28.312000000000001</c:v>
                </c:pt>
                <c:pt idx="104">
                  <c:v>28.312000000000001</c:v>
                </c:pt>
                <c:pt idx="105">
                  <c:v>28.312000000000001</c:v>
                </c:pt>
                <c:pt idx="106">
                  <c:v>28.312000000000001</c:v>
                </c:pt>
                <c:pt idx="107">
                  <c:v>28.312000000000001</c:v>
                </c:pt>
                <c:pt idx="108">
                  <c:v>28.312000000000001</c:v>
                </c:pt>
                <c:pt idx="109">
                  <c:v>28.312000000000001</c:v>
                </c:pt>
                <c:pt idx="110">
                  <c:v>28.312000000000001</c:v>
                </c:pt>
                <c:pt idx="111">
                  <c:v>28.312000000000001</c:v>
                </c:pt>
                <c:pt idx="112">
                  <c:v>28.312000000000001</c:v>
                </c:pt>
                <c:pt idx="113">
                  <c:v>28.312000000000001</c:v>
                </c:pt>
                <c:pt idx="114">
                  <c:v>28.312000000000001</c:v>
                </c:pt>
                <c:pt idx="115">
                  <c:v>28.312000000000001</c:v>
                </c:pt>
                <c:pt idx="116">
                  <c:v>28.312000000000001</c:v>
                </c:pt>
                <c:pt idx="117">
                  <c:v>28.312000000000001</c:v>
                </c:pt>
                <c:pt idx="118">
                  <c:v>28.312000000000001</c:v>
                </c:pt>
                <c:pt idx="119">
                  <c:v>28.312000000000001</c:v>
                </c:pt>
                <c:pt idx="120">
                  <c:v>28.312000000000001</c:v>
                </c:pt>
                <c:pt idx="121">
                  <c:v>28.312000000000001</c:v>
                </c:pt>
                <c:pt idx="122">
                  <c:v>28.312000000000001</c:v>
                </c:pt>
                <c:pt idx="123">
                  <c:v>28.312000000000001</c:v>
                </c:pt>
                <c:pt idx="124">
                  <c:v>28.312000000000001</c:v>
                </c:pt>
                <c:pt idx="125">
                  <c:v>28.312000000000001</c:v>
                </c:pt>
                <c:pt idx="126">
                  <c:v>28.312000000000001</c:v>
                </c:pt>
                <c:pt idx="127">
                  <c:v>28.312000000000001</c:v>
                </c:pt>
                <c:pt idx="128">
                  <c:v>28.312000000000001</c:v>
                </c:pt>
                <c:pt idx="129">
                  <c:v>28.312000000000001</c:v>
                </c:pt>
                <c:pt idx="130">
                  <c:v>28.312000000000001</c:v>
                </c:pt>
                <c:pt idx="131">
                  <c:v>28.312000000000001</c:v>
                </c:pt>
                <c:pt idx="132">
                  <c:v>28.312000000000001</c:v>
                </c:pt>
                <c:pt idx="133">
                  <c:v>28.312000000000001</c:v>
                </c:pt>
                <c:pt idx="134">
                  <c:v>28.312000000000001</c:v>
                </c:pt>
                <c:pt idx="135">
                  <c:v>28.312000000000001</c:v>
                </c:pt>
                <c:pt idx="136">
                  <c:v>28.312000000000001</c:v>
                </c:pt>
                <c:pt idx="137">
                  <c:v>28.312000000000001</c:v>
                </c:pt>
                <c:pt idx="138">
                  <c:v>28.312000000000001</c:v>
                </c:pt>
                <c:pt idx="139">
                  <c:v>28.312000000000001</c:v>
                </c:pt>
                <c:pt idx="140">
                  <c:v>28.312000000000001</c:v>
                </c:pt>
                <c:pt idx="141">
                  <c:v>28.312000000000001</c:v>
                </c:pt>
                <c:pt idx="142">
                  <c:v>28.312000000000001</c:v>
                </c:pt>
                <c:pt idx="143">
                  <c:v>28.312000000000001</c:v>
                </c:pt>
                <c:pt idx="144">
                  <c:v>28.312000000000001</c:v>
                </c:pt>
                <c:pt idx="145">
                  <c:v>28.312000000000001</c:v>
                </c:pt>
                <c:pt idx="146">
                  <c:v>28.312000000000001</c:v>
                </c:pt>
                <c:pt idx="147">
                  <c:v>28.312000000000001</c:v>
                </c:pt>
                <c:pt idx="148">
                  <c:v>28.312000000000001</c:v>
                </c:pt>
                <c:pt idx="149">
                  <c:v>28.312000000000001</c:v>
                </c:pt>
                <c:pt idx="150">
                  <c:v>28.312000000000001</c:v>
                </c:pt>
                <c:pt idx="151">
                  <c:v>28.312000000000001</c:v>
                </c:pt>
                <c:pt idx="152">
                  <c:v>28.312000000000001</c:v>
                </c:pt>
                <c:pt idx="153">
                  <c:v>28.312000000000001</c:v>
                </c:pt>
                <c:pt idx="154">
                  <c:v>28.312000000000001</c:v>
                </c:pt>
                <c:pt idx="155">
                  <c:v>28.312000000000001</c:v>
                </c:pt>
                <c:pt idx="156">
                  <c:v>28.312000000000001</c:v>
                </c:pt>
                <c:pt idx="157">
                  <c:v>28.312000000000001</c:v>
                </c:pt>
                <c:pt idx="158">
                  <c:v>28.312000000000001</c:v>
                </c:pt>
                <c:pt idx="159">
                  <c:v>28.312000000000001</c:v>
                </c:pt>
                <c:pt idx="160">
                  <c:v>28.312000000000001</c:v>
                </c:pt>
                <c:pt idx="161">
                  <c:v>28.312000000000001</c:v>
                </c:pt>
                <c:pt idx="162">
                  <c:v>28.312000000000001</c:v>
                </c:pt>
                <c:pt idx="163">
                  <c:v>28.312000000000001</c:v>
                </c:pt>
                <c:pt idx="164">
                  <c:v>28.312000000000001</c:v>
                </c:pt>
                <c:pt idx="165">
                  <c:v>28.312000000000001</c:v>
                </c:pt>
                <c:pt idx="166">
                  <c:v>28.312000000000001</c:v>
                </c:pt>
                <c:pt idx="167">
                  <c:v>28.312000000000001</c:v>
                </c:pt>
                <c:pt idx="168">
                  <c:v>28.312000000000001</c:v>
                </c:pt>
                <c:pt idx="169">
                  <c:v>28.312000000000001</c:v>
                </c:pt>
                <c:pt idx="170">
                  <c:v>28.312000000000001</c:v>
                </c:pt>
                <c:pt idx="171">
                  <c:v>28.312000000000001</c:v>
                </c:pt>
                <c:pt idx="172">
                  <c:v>28.312000000000001</c:v>
                </c:pt>
                <c:pt idx="173">
                  <c:v>28.312000000000001</c:v>
                </c:pt>
                <c:pt idx="174">
                  <c:v>28.312000000000001</c:v>
                </c:pt>
                <c:pt idx="175">
                  <c:v>28.312000000000001</c:v>
                </c:pt>
                <c:pt idx="176">
                  <c:v>28.312000000000001</c:v>
                </c:pt>
                <c:pt idx="177">
                  <c:v>28.312000000000001</c:v>
                </c:pt>
                <c:pt idx="178">
                  <c:v>28.312000000000001</c:v>
                </c:pt>
                <c:pt idx="179">
                  <c:v>28.312000000000001</c:v>
                </c:pt>
                <c:pt idx="180">
                  <c:v>28.312000000000001</c:v>
                </c:pt>
                <c:pt idx="181">
                  <c:v>28.312000000000001</c:v>
                </c:pt>
                <c:pt idx="182">
                  <c:v>28.312000000000001</c:v>
                </c:pt>
                <c:pt idx="183">
                  <c:v>28.312000000000001</c:v>
                </c:pt>
                <c:pt idx="184">
                  <c:v>28.312000000000001</c:v>
                </c:pt>
                <c:pt idx="185">
                  <c:v>28.312000000000001</c:v>
                </c:pt>
                <c:pt idx="186">
                  <c:v>28.312000000000001</c:v>
                </c:pt>
                <c:pt idx="187">
                  <c:v>28.312000000000001</c:v>
                </c:pt>
                <c:pt idx="188">
                  <c:v>28.312000000000001</c:v>
                </c:pt>
                <c:pt idx="189">
                  <c:v>28.312000000000001</c:v>
                </c:pt>
                <c:pt idx="190">
                  <c:v>28.312000000000001</c:v>
                </c:pt>
                <c:pt idx="191">
                  <c:v>28.312000000000001</c:v>
                </c:pt>
                <c:pt idx="192">
                  <c:v>28.312000000000001</c:v>
                </c:pt>
                <c:pt idx="193">
                  <c:v>28.312000000000001</c:v>
                </c:pt>
                <c:pt idx="194">
                  <c:v>28.312000000000001</c:v>
                </c:pt>
                <c:pt idx="195">
                  <c:v>28.312000000000001</c:v>
                </c:pt>
                <c:pt idx="196">
                  <c:v>28.312000000000001</c:v>
                </c:pt>
                <c:pt idx="197">
                  <c:v>28.312000000000001</c:v>
                </c:pt>
                <c:pt idx="198">
                  <c:v>28.312000000000001</c:v>
                </c:pt>
                <c:pt idx="199">
                  <c:v>28.312000000000001</c:v>
                </c:pt>
                <c:pt idx="200">
                  <c:v>28.312000000000001</c:v>
                </c:pt>
                <c:pt idx="201">
                  <c:v>28.312000000000001</c:v>
                </c:pt>
                <c:pt idx="202">
                  <c:v>28.312000000000001</c:v>
                </c:pt>
                <c:pt idx="203">
                  <c:v>28.312000000000001</c:v>
                </c:pt>
                <c:pt idx="204">
                  <c:v>28.312000000000001</c:v>
                </c:pt>
                <c:pt idx="205">
                  <c:v>28.312000000000001</c:v>
                </c:pt>
                <c:pt idx="206">
                  <c:v>28.312000000000001</c:v>
                </c:pt>
                <c:pt idx="207">
                  <c:v>28.312000000000001</c:v>
                </c:pt>
                <c:pt idx="208">
                  <c:v>28.312000000000001</c:v>
                </c:pt>
                <c:pt idx="209">
                  <c:v>28.312000000000001</c:v>
                </c:pt>
                <c:pt idx="210">
                  <c:v>28.312000000000001</c:v>
                </c:pt>
                <c:pt idx="211">
                  <c:v>28.312000000000001</c:v>
                </c:pt>
                <c:pt idx="212">
                  <c:v>28.312000000000001</c:v>
                </c:pt>
                <c:pt idx="213">
                  <c:v>28.312000000000001</c:v>
                </c:pt>
                <c:pt idx="214">
                  <c:v>28.312000000000001</c:v>
                </c:pt>
                <c:pt idx="215">
                  <c:v>28.312000000000001</c:v>
                </c:pt>
                <c:pt idx="216">
                  <c:v>28.312000000000001</c:v>
                </c:pt>
                <c:pt idx="217">
                  <c:v>28.312000000000001</c:v>
                </c:pt>
                <c:pt idx="218">
                  <c:v>28.312000000000001</c:v>
                </c:pt>
                <c:pt idx="219">
                  <c:v>28.312000000000001</c:v>
                </c:pt>
                <c:pt idx="220">
                  <c:v>28.312000000000001</c:v>
                </c:pt>
                <c:pt idx="221">
                  <c:v>28.312000000000001</c:v>
                </c:pt>
                <c:pt idx="222">
                  <c:v>28.312000000000001</c:v>
                </c:pt>
                <c:pt idx="223">
                  <c:v>28.312000000000001</c:v>
                </c:pt>
                <c:pt idx="224">
                  <c:v>28.312000000000001</c:v>
                </c:pt>
                <c:pt idx="225">
                  <c:v>28.312000000000001</c:v>
                </c:pt>
                <c:pt idx="226">
                  <c:v>28.312000000000001</c:v>
                </c:pt>
                <c:pt idx="227">
                  <c:v>28.312000000000001</c:v>
                </c:pt>
                <c:pt idx="228">
                  <c:v>28.312000000000001</c:v>
                </c:pt>
                <c:pt idx="229">
                  <c:v>28.312000000000001</c:v>
                </c:pt>
                <c:pt idx="230">
                  <c:v>28.312000000000001</c:v>
                </c:pt>
                <c:pt idx="231">
                  <c:v>28.312000000000001</c:v>
                </c:pt>
                <c:pt idx="232">
                  <c:v>28.312000000000001</c:v>
                </c:pt>
                <c:pt idx="233">
                  <c:v>28.312000000000001</c:v>
                </c:pt>
                <c:pt idx="234">
                  <c:v>28.312000000000001</c:v>
                </c:pt>
                <c:pt idx="235">
                  <c:v>28.312000000000001</c:v>
                </c:pt>
                <c:pt idx="236">
                  <c:v>28.312000000000001</c:v>
                </c:pt>
                <c:pt idx="237">
                  <c:v>28.312000000000001</c:v>
                </c:pt>
                <c:pt idx="238">
                  <c:v>28.312000000000001</c:v>
                </c:pt>
                <c:pt idx="239">
                  <c:v>28.312000000000001</c:v>
                </c:pt>
                <c:pt idx="240">
                  <c:v>28.312000000000001</c:v>
                </c:pt>
                <c:pt idx="241">
                  <c:v>28.312000000000001</c:v>
                </c:pt>
                <c:pt idx="242">
                  <c:v>28.312000000000001</c:v>
                </c:pt>
                <c:pt idx="243">
                  <c:v>28.312000000000001</c:v>
                </c:pt>
                <c:pt idx="244">
                  <c:v>28.312000000000001</c:v>
                </c:pt>
                <c:pt idx="245">
                  <c:v>28.312000000000001</c:v>
                </c:pt>
                <c:pt idx="246">
                  <c:v>28.312000000000001</c:v>
                </c:pt>
                <c:pt idx="247">
                  <c:v>28.312000000000001</c:v>
                </c:pt>
                <c:pt idx="248">
                  <c:v>28.312000000000001</c:v>
                </c:pt>
                <c:pt idx="249">
                  <c:v>28.312000000000001</c:v>
                </c:pt>
                <c:pt idx="250">
                  <c:v>28.312000000000001</c:v>
                </c:pt>
                <c:pt idx="251">
                  <c:v>28.312000000000001</c:v>
                </c:pt>
                <c:pt idx="252">
                  <c:v>28.312000000000001</c:v>
                </c:pt>
                <c:pt idx="253">
                  <c:v>28.312000000000001</c:v>
                </c:pt>
                <c:pt idx="254">
                  <c:v>28.312000000000001</c:v>
                </c:pt>
                <c:pt idx="255">
                  <c:v>28.312000000000001</c:v>
                </c:pt>
                <c:pt idx="256">
                  <c:v>28.312000000000001</c:v>
                </c:pt>
                <c:pt idx="257">
                  <c:v>28.312000000000001</c:v>
                </c:pt>
                <c:pt idx="258">
                  <c:v>28.312000000000001</c:v>
                </c:pt>
                <c:pt idx="259">
                  <c:v>28.312000000000001</c:v>
                </c:pt>
                <c:pt idx="260">
                  <c:v>28.312000000000001</c:v>
                </c:pt>
                <c:pt idx="261">
                  <c:v>28.312000000000001</c:v>
                </c:pt>
                <c:pt idx="262">
                  <c:v>28.312000000000001</c:v>
                </c:pt>
                <c:pt idx="263">
                  <c:v>28.312000000000001</c:v>
                </c:pt>
                <c:pt idx="264">
                  <c:v>28.312000000000001</c:v>
                </c:pt>
                <c:pt idx="265">
                  <c:v>28.312000000000001</c:v>
                </c:pt>
                <c:pt idx="266">
                  <c:v>28.312000000000001</c:v>
                </c:pt>
                <c:pt idx="267">
                  <c:v>28.312000000000001</c:v>
                </c:pt>
                <c:pt idx="268">
                  <c:v>28.312000000000001</c:v>
                </c:pt>
                <c:pt idx="269">
                  <c:v>28.312000000000001</c:v>
                </c:pt>
                <c:pt idx="270">
                  <c:v>28.312000000000001</c:v>
                </c:pt>
                <c:pt idx="271">
                  <c:v>28.312000000000001</c:v>
                </c:pt>
                <c:pt idx="272">
                  <c:v>28.312000000000001</c:v>
                </c:pt>
                <c:pt idx="273">
                  <c:v>28.312000000000001</c:v>
                </c:pt>
                <c:pt idx="274">
                  <c:v>28.312000000000001</c:v>
                </c:pt>
                <c:pt idx="275">
                  <c:v>28.312000000000001</c:v>
                </c:pt>
                <c:pt idx="276">
                  <c:v>28.312000000000001</c:v>
                </c:pt>
                <c:pt idx="277">
                  <c:v>28.312000000000001</c:v>
                </c:pt>
                <c:pt idx="278">
                  <c:v>28.312000000000001</c:v>
                </c:pt>
                <c:pt idx="279">
                  <c:v>28.312000000000001</c:v>
                </c:pt>
                <c:pt idx="280">
                  <c:v>28.312000000000001</c:v>
                </c:pt>
                <c:pt idx="281">
                  <c:v>28.312000000000001</c:v>
                </c:pt>
                <c:pt idx="282">
                  <c:v>28.312000000000001</c:v>
                </c:pt>
                <c:pt idx="283">
                  <c:v>28.312000000000001</c:v>
                </c:pt>
                <c:pt idx="284">
                  <c:v>28.312000000000001</c:v>
                </c:pt>
                <c:pt idx="285">
                  <c:v>28.312000000000001</c:v>
                </c:pt>
                <c:pt idx="286">
                  <c:v>28.312000000000001</c:v>
                </c:pt>
                <c:pt idx="287">
                  <c:v>28.312000000000001</c:v>
                </c:pt>
                <c:pt idx="288">
                  <c:v>28.312000000000001</c:v>
                </c:pt>
                <c:pt idx="289">
                  <c:v>28.312000000000001</c:v>
                </c:pt>
                <c:pt idx="290">
                  <c:v>28.312000000000001</c:v>
                </c:pt>
                <c:pt idx="291">
                  <c:v>28.312000000000001</c:v>
                </c:pt>
                <c:pt idx="292">
                  <c:v>28.312000000000001</c:v>
                </c:pt>
                <c:pt idx="293">
                  <c:v>28.312000000000001</c:v>
                </c:pt>
                <c:pt idx="294">
                  <c:v>28.312000000000001</c:v>
                </c:pt>
                <c:pt idx="295">
                  <c:v>28.312000000000001</c:v>
                </c:pt>
                <c:pt idx="296">
                  <c:v>28.312000000000001</c:v>
                </c:pt>
                <c:pt idx="297">
                  <c:v>28.312000000000001</c:v>
                </c:pt>
                <c:pt idx="298">
                  <c:v>28.312000000000001</c:v>
                </c:pt>
                <c:pt idx="299">
                  <c:v>28.312000000000001</c:v>
                </c:pt>
                <c:pt idx="300">
                  <c:v>28.312000000000001</c:v>
                </c:pt>
                <c:pt idx="301">
                  <c:v>28.312000000000001</c:v>
                </c:pt>
                <c:pt idx="302">
                  <c:v>28.312000000000001</c:v>
                </c:pt>
                <c:pt idx="303">
                  <c:v>28.312000000000001</c:v>
                </c:pt>
                <c:pt idx="304">
                  <c:v>28.312000000000001</c:v>
                </c:pt>
                <c:pt idx="305">
                  <c:v>28.312000000000001</c:v>
                </c:pt>
                <c:pt idx="306">
                  <c:v>28.312000000000001</c:v>
                </c:pt>
                <c:pt idx="307">
                  <c:v>28.312000000000001</c:v>
                </c:pt>
                <c:pt idx="308">
                  <c:v>28.312000000000001</c:v>
                </c:pt>
                <c:pt idx="309">
                  <c:v>28.312000000000001</c:v>
                </c:pt>
                <c:pt idx="310">
                  <c:v>28.312000000000001</c:v>
                </c:pt>
                <c:pt idx="311">
                  <c:v>28.312000000000001</c:v>
                </c:pt>
                <c:pt idx="312">
                  <c:v>28.312000000000001</c:v>
                </c:pt>
                <c:pt idx="313">
                  <c:v>28.312000000000001</c:v>
                </c:pt>
                <c:pt idx="314">
                  <c:v>28.312000000000001</c:v>
                </c:pt>
                <c:pt idx="315">
                  <c:v>28.312000000000001</c:v>
                </c:pt>
                <c:pt idx="316">
                  <c:v>28.312000000000001</c:v>
                </c:pt>
                <c:pt idx="317">
                  <c:v>28.312000000000001</c:v>
                </c:pt>
                <c:pt idx="318">
                  <c:v>28.312000000000001</c:v>
                </c:pt>
                <c:pt idx="319">
                  <c:v>28.312000000000001</c:v>
                </c:pt>
                <c:pt idx="320">
                  <c:v>28.312000000000001</c:v>
                </c:pt>
                <c:pt idx="321">
                  <c:v>28.312000000000001</c:v>
                </c:pt>
                <c:pt idx="322">
                  <c:v>28.312000000000001</c:v>
                </c:pt>
                <c:pt idx="323">
                  <c:v>28.312000000000001</c:v>
                </c:pt>
                <c:pt idx="324">
                  <c:v>28.312000000000001</c:v>
                </c:pt>
                <c:pt idx="325">
                  <c:v>28.312000000000001</c:v>
                </c:pt>
                <c:pt idx="326">
                  <c:v>28.312000000000001</c:v>
                </c:pt>
                <c:pt idx="327">
                  <c:v>28.312000000000001</c:v>
                </c:pt>
                <c:pt idx="328">
                  <c:v>28.312000000000001</c:v>
                </c:pt>
                <c:pt idx="329">
                  <c:v>28.312000000000001</c:v>
                </c:pt>
                <c:pt idx="330">
                  <c:v>28.312000000000001</c:v>
                </c:pt>
                <c:pt idx="331">
                  <c:v>28.312000000000001</c:v>
                </c:pt>
                <c:pt idx="332">
                  <c:v>28.312000000000001</c:v>
                </c:pt>
                <c:pt idx="333">
                  <c:v>28.312000000000001</c:v>
                </c:pt>
                <c:pt idx="334">
                  <c:v>28.312000000000001</c:v>
                </c:pt>
                <c:pt idx="335">
                  <c:v>28.312000000000001</c:v>
                </c:pt>
                <c:pt idx="336">
                  <c:v>28.312000000000001</c:v>
                </c:pt>
                <c:pt idx="337">
                  <c:v>28.312000000000001</c:v>
                </c:pt>
                <c:pt idx="338">
                  <c:v>28.312000000000001</c:v>
                </c:pt>
                <c:pt idx="339">
                  <c:v>28.312000000000001</c:v>
                </c:pt>
                <c:pt idx="340">
                  <c:v>28.312000000000001</c:v>
                </c:pt>
                <c:pt idx="341">
                  <c:v>28.312000000000001</c:v>
                </c:pt>
                <c:pt idx="342">
                  <c:v>28.312000000000001</c:v>
                </c:pt>
                <c:pt idx="343">
                  <c:v>28.312000000000001</c:v>
                </c:pt>
                <c:pt idx="344">
                  <c:v>28.312000000000001</c:v>
                </c:pt>
                <c:pt idx="345">
                  <c:v>28.312000000000001</c:v>
                </c:pt>
                <c:pt idx="346">
                  <c:v>28.312000000000001</c:v>
                </c:pt>
                <c:pt idx="347">
                  <c:v>28.312000000000001</c:v>
                </c:pt>
                <c:pt idx="348">
                  <c:v>28.312000000000001</c:v>
                </c:pt>
                <c:pt idx="349">
                  <c:v>28.312000000000001</c:v>
                </c:pt>
                <c:pt idx="350">
                  <c:v>28.312000000000001</c:v>
                </c:pt>
                <c:pt idx="351">
                  <c:v>28.312000000000001</c:v>
                </c:pt>
                <c:pt idx="352">
                  <c:v>28.312000000000001</c:v>
                </c:pt>
                <c:pt idx="353">
                  <c:v>28.312000000000001</c:v>
                </c:pt>
                <c:pt idx="354">
                  <c:v>28.312000000000001</c:v>
                </c:pt>
                <c:pt idx="355">
                  <c:v>28.312000000000001</c:v>
                </c:pt>
                <c:pt idx="356">
                  <c:v>28.312000000000001</c:v>
                </c:pt>
                <c:pt idx="357">
                  <c:v>28.312000000000001</c:v>
                </c:pt>
                <c:pt idx="358">
                  <c:v>28.312000000000001</c:v>
                </c:pt>
                <c:pt idx="359">
                  <c:v>28.312000000000001</c:v>
                </c:pt>
                <c:pt idx="360">
                  <c:v>28.312000000000001</c:v>
                </c:pt>
                <c:pt idx="361">
                  <c:v>28.312000000000001</c:v>
                </c:pt>
                <c:pt idx="362">
                  <c:v>28.312000000000001</c:v>
                </c:pt>
                <c:pt idx="363">
                  <c:v>28.312000000000001</c:v>
                </c:pt>
                <c:pt idx="364">
                  <c:v>28.312000000000001</c:v>
                </c:pt>
                <c:pt idx="365">
                  <c:v>28.312000000000001</c:v>
                </c:pt>
                <c:pt idx="366">
                  <c:v>28.312000000000001</c:v>
                </c:pt>
                <c:pt idx="367">
                  <c:v>28.312000000000001</c:v>
                </c:pt>
                <c:pt idx="368">
                  <c:v>28.312000000000001</c:v>
                </c:pt>
                <c:pt idx="369">
                  <c:v>28.312000000000001</c:v>
                </c:pt>
                <c:pt idx="370">
                  <c:v>28.312000000000001</c:v>
                </c:pt>
                <c:pt idx="371">
                  <c:v>28.312000000000001</c:v>
                </c:pt>
                <c:pt idx="372">
                  <c:v>28.312000000000001</c:v>
                </c:pt>
                <c:pt idx="373">
                  <c:v>28.312000000000001</c:v>
                </c:pt>
                <c:pt idx="374">
                  <c:v>28.312000000000001</c:v>
                </c:pt>
                <c:pt idx="375">
                  <c:v>28.312000000000001</c:v>
                </c:pt>
                <c:pt idx="376">
                  <c:v>28.312000000000001</c:v>
                </c:pt>
                <c:pt idx="377">
                  <c:v>28.312000000000001</c:v>
                </c:pt>
                <c:pt idx="378">
                  <c:v>28.312000000000001</c:v>
                </c:pt>
                <c:pt idx="379">
                  <c:v>28.312000000000001</c:v>
                </c:pt>
                <c:pt idx="380">
                  <c:v>28.312000000000001</c:v>
                </c:pt>
                <c:pt idx="381">
                  <c:v>28.312000000000001</c:v>
                </c:pt>
                <c:pt idx="382">
                  <c:v>28.312000000000001</c:v>
                </c:pt>
                <c:pt idx="383">
                  <c:v>28.312000000000001</c:v>
                </c:pt>
                <c:pt idx="384">
                  <c:v>28.312000000000001</c:v>
                </c:pt>
                <c:pt idx="385">
                  <c:v>28.312000000000001</c:v>
                </c:pt>
                <c:pt idx="386">
                  <c:v>28.312000000000001</c:v>
                </c:pt>
                <c:pt idx="387">
                  <c:v>28.312000000000001</c:v>
                </c:pt>
                <c:pt idx="388">
                  <c:v>28.312000000000001</c:v>
                </c:pt>
                <c:pt idx="389">
                  <c:v>28.312000000000001</c:v>
                </c:pt>
                <c:pt idx="390">
                  <c:v>28.312000000000001</c:v>
                </c:pt>
                <c:pt idx="391">
                  <c:v>28.312000000000001</c:v>
                </c:pt>
                <c:pt idx="392">
                  <c:v>28.312000000000001</c:v>
                </c:pt>
                <c:pt idx="393">
                  <c:v>28.312000000000001</c:v>
                </c:pt>
                <c:pt idx="394">
                  <c:v>28.312000000000001</c:v>
                </c:pt>
                <c:pt idx="395">
                  <c:v>28.312000000000001</c:v>
                </c:pt>
                <c:pt idx="396">
                  <c:v>28.312000000000001</c:v>
                </c:pt>
                <c:pt idx="397">
                  <c:v>28.312000000000001</c:v>
                </c:pt>
                <c:pt idx="398">
                  <c:v>28.312000000000001</c:v>
                </c:pt>
                <c:pt idx="399">
                  <c:v>28.312000000000001</c:v>
                </c:pt>
                <c:pt idx="400">
                  <c:v>28.312000000000001</c:v>
                </c:pt>
                <c:pt idx="401">
                  <c:v>28.312000000000001</c:v>
                </c:pt>
                <c:pt idx="402">
                  <c:v>28.312000000000001</c:v>
                </c:pt>
                <c:pt idx="403">
                  <c:v>28.312000000000001</c:v>
                </c:pt>
                <c:pt idx="404">
                  <c:v>28.312000000000001</c:v>
                </c:pt>
                <c:pt idx="405">
                  <c:v>28.312000000000001</c:v>
                </c:pt>
                <c:pt idx="406">
                  <c:v>28.312000000000001</c:v>
                </c:pt>
                <c:pt idx="407">
                  <c:v>28.312000000000001</c:v>
                </c:pt>
                <c:pt idx="408">
                  <c:v>28.312000000000001</c:v>
                </c:pt>
                <c:pt idx="409">
                  <c:v>28.312000000000001</c:v>
                </c:pt>
                <c:pt idx="410">
                  <c:v>28.312000000000001</c:v>
                </c:pt>
                <c:pt idx="411">
                  <c:v>28.312000000000001</c:v>
                </c:pt>
                <c:pt idx="412">
                  <c:v>28.312000000000001</c:v>
                </c:pt>
                <c:pt idx="413">
                  <c:v>28.312000000000001</c:v>
                </c:pt>
                <c:pt idx="414">
                  <c:v>28.312000000000001</c:v>
                </c:pt>
                <c:pt idx="415">
                  <c:v>28.312000000000001</c:v>
                </c:pt>
                <c:pt idx="416">
                  <c:v>28.312000000000001</c:v>
                </c:pt>
                <c:pt idx="417">
                  <c:v>28.312000000000001</c:v>
                </c:pt>
                <c:pt idx="418">
                  <c:v>28.312000000000001</c:v>
                </c:pt>
                <c:pt idx="419">
                  <c:v>28.312000000000001</c:v>
                </c:pt>
                <c:pt idx="420">
                  <c:v>28.312000000000001</c:v>
                </c:pt>
                <c:pt idx="421">
                  <c:v>28.312000000000001</c:v>
                </c:pt>
                <c:pt idx="422">
                  <c:v>28.312000000000001</c:v>
                </c:pt>
                <c:pt idx="423">
                  <c:v>28.312000000000001</c:v>
                </c:pt>
                <c:pt idx="424">
                  <c:v>28.312000000000001</c:v>
                </c:pt>
                <c:pt idx="425">
                  <c:v>28.312000000000001</c:v>
                </c:pt>
                <c:pt idx="426">
                  <c:v>28.312000000000001</c:v>
                </c:pt>
                <c:pt idx="427">
                  <c:v>28.312000000000001</c:v>
                </c:pt>
                <c:pt idx="428">
                  <c:v>28.312000000000001</c:v>
                </c:pt>
                <c:pt idx="429">
                  <c:v>28.312000000000001</c:v>
                </c:pt>
                <c:pt idx="430">
                  <c:v>28.312000000000001</c:v>
                </c:pt>
                <c:pt idx="431">
                  <c:v>28.312000000000001</c:v>
                </c:pt>
                <c:pt idx="432">
                  <c:v>28.312000000000001</c:v>
                </c:pt>
                <c:pt idx="433">
                  <c:v>28.312000000000001</c:v>
                </c:pt>
                <c:pt idx="434">
                  <c:v>28.312000000000001</c:v>
                </c:pt>
                <c:pt idx="435">
                  <c:v>28.312000000000001</c:v>
                </c:pt>
                <c:pt idx="436">
                  <c:v>28.312000000000001</c:v>
                </c:pt>
                <c:pt idx="437">
                  <c:v>28.312000000000001</c:v>
                </c:pt>
                <c:pt idx="438">
                  <c:v>28.312000000000001</c:v>
                </c:pt>
                <c:pt idx="439">
                  <c:v>28.312000000000001</c:v>
                </c:pt>
                <c:pt idx="440">
                  <c:v>28.312000000000001</c:v>
                </c:pt>
                <c:pt idx="441">
                  <c:v>28.312000000000001</c:v>
                </c:pt>
                <c:pt idx="442">
                  <c:v>28.312000000000001</c:v>
                </c:pt>
                <c:pt idx="443">
                  <c:v>28.312000000000001</c:v>
                </c:pt>
                <c:pt idx="444">
                  <c:v>28.312000000000001</c:v>
                </c:pt>
                <c:pt idx="445">
                  <c:v>28.312000000000001</c:v>
                </c:pt>
                <c:pt idx="446">
                  <c:v>28.312000000000001</c:v>
                </c:pt>
                <c:pt idx="447">
                  <c:v>28.312000000000001</c:v>
                </c:pt>
                <c:pt idx="448">
                  <c:v>28.312000000000001</c:v>
                </c:pt>
                <c:pt idx="449">
                  <c:v>28.312000000000001</c:v>
                </c:pt>
                <c:pt idx="450">
                  <c:v>28.312000000000001</c:v>
                </c:pt>
                <c:pt idx="451">
                  <c:v>28.312000000000001</c:v>
                </c:pt>
                <c:pt idx="452">
                  <c:v>28.312000000000001</c:v>
                </c:pt>
                <c:pt idx="453">
                  <c:v>28.312000000000001</c:v>
                </c:pt>
                <c:pt idx="454">
                  <c:v>28.312000000000001</c:v>
                </c:pt>
                <c:pt idx="455">
                  <c:v>28.312000000000001</c:v>
                </c:pt>
                <c:pt idx="456">
                  <c:v>28.312000000000001</c:v>
                </c:pt>
                <c:pt idx="457">
                  <c:v>28.312000000000001</c:v>
                </c:pt>
                <c:pt idx="458">
                  <c:v>28.312000000000001</c:v>
                </c:pt>
                <c:pt idx="459">
                  <c:v>28.312000000000001</c:v>
                </c:pt>
                <c:pt idx="460">
                  <c:v>28.312000000000001</c:v>
                </c:pt>
                <c:pt idx="461">
                  <c:v>28.312000000000001</c:v>
                </c:pt>
                <c:pt idx="462">
                  <c:v>28.312000000000001</c:v>
                </c:pt>
                <c:pt idx="463">
                  <c:v>28.312000000000001</c:v>
                </c:pt>
                <c:pt idx="464">
                  <c:v>28.312000000000001</c:v>
                </c:pt>
                <c:pt idx="465">
                  <c:v>28.312000000000001</c:v>
                </c:pt>
                <c:pt idx="466">
                  <c:v>28.312000000000001</c:v>
                </c:pt>
                <c:pt idx="467">
                  <c:v>28.312000000000001</c:v>
                </c:pt>
                <c:pt idx="468">
                  <c:v>28.312000000000001</c:v>
                </c:pt>
                <c:pt idx="469">
                  <c:v>28.312000000000001</c:v>
                </c:pt>
                <c:pt idx="470">
                  <c:v>28.312000000000001</c:v>
                </c:pt>
                <c:pt idx="471">
                  <c:v>28.312000000000001</c:v>
                </c:pt>
                <c:pt idx="472">
                  <c:v>28.312000000000001</c:v>
                </c:pt>
                <c:pt idx="473">
                  <c:v>28.312000000000001</c:v>
                </c:pt>
                <c:pt idx="474">
                  <c:v>28.312000000000001</c:v>
                </c:pt>
                <c:pt idx="475">
                  <c:v>28.312000000000001</c:v>
                </c:pt>
                <c:pt idx="476">
                  <c:v>28.312000000000001</c:v>
                </c:pt>
                <c:pt idx="477">
                  <c:v>28.312000000000001</c:v>
                </c:pt>
                <c:pt idx="478">
                  <c:v>28.312000000000001</c:v>
                </c:pt>
                <c:pt idx="479">
                  <c:v>28.312000000000001</c:v>
                </c:pt>
                <c:pt idx="480">
                  <c:v>28.312000000000001</c:v>
                </c:pt>
                <c:pt idx="481">
                  <c:v>28.312000000000001</c:v>
                </c:pt>
                <c:pt idx="482">
                  <c:v>28.312000000000001</c:v>
                </c:pt>
                <c:pt idx="483">
                  <c:v>28.312000000000001</c:v>
                </c:pt>
                <c:pt idx="484">
                  <c:v>28.312000000000001</c:v>
                </c:pt>
                <c:pt idx="485">
                  <c:v>28.312000000000001</c:v>
                </c:pt>
                <c:pt idx="486">
                  <c:v>28.312000000000001</c:v>
                </c:pt>
                <c:pt idx="487">
                  <c:v>28.312000000000001</c:v>
                </c:pt>
                <c:pt idx="488">
                  <c:v>28.312000000000001</c:v>
                </c:pt>
                <c:pt idx="489">
                  <c:v>28.312000000000001</c:v>
                </c:pt>
                <c:pt idx="490">
                  <c:v>28.312000000000001</c:v>
                </c:pt>
                <c:pt idx="491">
                  <c:v>28.312000000000001</c:v>
                </c:pt>
                <c:pt idx="492">
                  <c:v>28.312000000000001</c:v>
                </c:pt>
                <c:pt idx="493">
                  <c:v>28.312000000000001</c:v>
                </c:pt>
                <c:pt idx="494">
                  <c:v>28.312000000000001</c:v>
                </c:pt>
                <c:pt idx="495">
                  <c:v>28.312000000000001</c:v>
                </c:pt>
                <c:pt idx="496">
                  <c:v>28.312000000000001</c:v>
                </c:pt>
                <c:pt idx="497">
                  <c:v>28.312000000000001</c:v>
                </c:pt>
              </c:numCache>
            </c:numRef>
          </c:yVal>
          <c:smooth val="0"/>
          <c:extLst>
            <c:ext xmlns:c16="http://schemas.microsoft.com/office/drawing/2014/chart" uri="{C3380CC4-5D6E-409C-BE32-E72D297353CC}">
              <c16:uniqueId val="{0000001A-AD64-4B4F-BA78-50FEB1FB2C59}"/>
            </c:ext>
          </c:extLst>
        </c:ser>
        <c:ser>
          <c:idx val="27"/>
          <c:order val="27"/>
          <c:tx>
            <c:strRef>
              <c:f>'Layer Time'!$AC$1</c:f>
              <c:strCache>
                <c:ptCount val="1"/>
                <c:pt idx="0">
                  <c:v>zigzag</c:v>
                </c:pt>
              </c:strCache>
            </c:strRef>
          </c:tx>
          <c:spPr>
            <a:ln w="19050" cap="rnd">
              <a:solidFill>
                <a:schemeClr val="accent4">
                  <a:lumMod val="60000"/>
                  <a:lumOff val="4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Time'!$AC$2:$AC$499</c:f>
              <c:numCache>
                <c:formatCode>General</c:formatCode>
                <c:ptCount val="498"/>
                <c:pt idx="0">
                  <c:v>29.087</c:v>
                </c:pt>
                <c:pt idx="1">
                  <c:v>31.823</c:v>
                </c:pt>
                <c:pt idx="2">
                  <c:v>29.114000000000001</c:v>
                </c:pt>
                <c:pt idx="3">
                  <c:v>29.494</c:v>
                </c:pt>
                <c:pt idx="4">
                  <c:v>29.114000000000001</c:v>
                </c:pt>
                <c:pt idx="5">
                  <c:v>29.494</c:v>
                </c:pt>
                <c:pt idx="6">
                  <c:v>29.114000000000001</c:v>
                </c:pt>
                <c:pt idx="7">
                  <c:v>29.494</c:v>
                </c:pt>
                <c:pt idx="8">
                  <c:v>29.114000000000001</c:v>
                </c:pt>
                <c:pt idx="9">
                  <c:v>29.494</c:v>
                </c:pt>
                <c:pt idx="10">
                  <c:v>29.114000000000001</c:v>
                </c:pt>
                <c:pt idx="11">
                  <c:v>29.494</c:v>
                </c:pt>
                <c:pt idx="12">
                  <c:v>29.114000000000001</c:v>
                </c:pt>
                <c:pt idx="13">
                  <c:v>29.494</c:v>
                </c:pt>
                <c:pt idx="14">
                  <c:v>29.114000000000001</c:v>
                </c:pt>
                <c:pt idx="15">
                  <c:v>29.494</c:v>
                </c:pt>
                <c:pt idx="16">
                  <c:v>29.114000000000001</c:v>
                </c:pt>
                <c:pt idx="17">
                  <c:v>29.494</c:v>
                </c:pt>
                <c:pt idx="18">
                  <c:v>29.114000000000001</c:v>
                </c:pt>
                <c:pt idx="19">
                  <c:v>29.494</c:v>
                </c:pt>
                <c:pt idx="20">
                  <c:v>29.114000000000001</c:v>
                </c:pt>
                <c:pt idx="21">
                  <c:v>29.494</c:v>
                </c:pt>
                <c:pt idx="22">
                  <c:v>29.114000000000001</c:v>
                </c:pt>
                <c:pt idx="23">
                  <c:v>29.494</c:v>
                </c:pt>
                <c:pt idx="24">
                  <c:v>29.114000000000001</c:v>
                </c:pt>
                <c:pt idx="25">
                  <c:v>29.494</c:v>
                </c:pt>
                <c:pt idx="26">
                  <c:v>29.114000000000001</c:v>
                </c:pt>
                <c:pt idx="27">
                  <c:v>29.494</c:v>
                </c:pt>
                <c:pt idx="28">
                  <c:v>29.114000000000001</c:v>
                </c:pt>
                <c:pt idx="29">
                  <c:v>29.494</c:v>
                </c:pt>
                <c:pt idx="30">
                  <c:v>29.114000000000001</c:v>
                </c:pt>
                <c:pt idx="31">
                  <c:v>29.494</c:v>
                </c:pt>
                <c:pt idx="32">
                  <c:v>29.114000000000001</c:v>
                </c:pt>
                <c:pt idx="33">
                  <c:v>29.494</c:v>
                </c:pt>
                <c:pt idx="34">
                  <c:v>29.114000000000001</c:v>
                </c:pt>
                <c:pt idx="35">
                  <c:v>29.494</c:v>
                </c:pt>
                <c:pt idx="36">
                  <c:v>29.114000000000001</c:v>
                </c:pt>
                <c:pt idx="37">
                  <c:v>29.494</c:v>
                </c:pt>
                <c:pt idx="38">
                  <c:v>29.114000000000001</c:v>
                </c:pt>
                <c:pt idx="39">
                  <c:v>29.494</c:v>
                </c:pt>
                <c:pt idx="40">
                  <c:v>29.114000000000001</c:v>
                </c:pt>
                <c:pt idx="41">
                  <c:v>29.494</c:v>
                </c:pt>
                <c:pt idx="42">
                  <c:v>29.114000000000001</c:v>
                </c:pt>
                <c:pt idx="43">
                  <c:v>29.494</c:v>
                </c:pt>
                <c:pt idx="44">
                  <c:v>29.114000000000001</c:v>
                </c:pt>
                <c:pt idx="45">
                  <c:v>29.494</c:v>
                </c:pt>
                <c:pt idx="46">
                  <c:v>29.114000000000001</c:v>
                </c:pt>
                <c:pt idx="47">
                  <c:v>29.494</c:v>
                </c:pt>
                <c:pt idx="48">
                  <c:v>29.114000000000001</c:v>
                </c:pt>
                <c:pt idx="49">
                  <c:v>29.494</c:v>
                </c:pt>
                <c:pt idx="50">
                  <c:v>29.114000000000001</c:v>
                </c:pt>
                <c:pt idx="51">
                  <c:v>29.494</c:v>
                </c:pt>
                <c:pt idx="52">
                  <c:v>29.114000000000001</c:v>
                </c:pt>
                <c:pt idx="53">
                  <c:v>29.494</c:v>
                </c:pt>
                <c:pt idx="54">
                  <c:v>29.114000000000001</c:v>
                </c:pt>
                <c:pt idx="55">
                  <c:v>29.494</c:v>
                </c:pt>
                <c:pt idx="56">
                  <c:v>29.114000000000001</c:v>
                </c:pt>
                <c:pt idx="57">
                  <c:v>29.494</c:v>
                </c:pt>
                <c:pt idx="58">
                  <c:v>29.114000000000001</c:v>
                </c:pt>
                <c:pt idx="59">
                  <c:v>29.494</c:v>
                </c:pt>
                <c:pt idx="60">
                  <c:v>29.114000000000001</c:v>
                </c:pt>
                <c:pt idx="61">
                  <c:v>29.494</c:v>
                </c:pt>
                <c:pt idx="62">
                  <c:v>29.114000000000001</c:v>
                </c:pt>
                <c:pt idx="63">
                  <c:v>29.494</c:v>
                </c:pt>
                <c:pt idx="64">
                  <c:v>29.114000000000001</c:v>
                </c:pt>
                <c:pt idx="65">
                  <c:v>29.494</c:v>
                </c:pt>
                <c:pt idx="66">
                  <c:v>29.114000000000001</c:v>
                </c:pt>
                <c:pt idx="67">
                  <c:v>29.494</c:v>
                </c:pt>
                <c:pt idx="68">
                  <c:v>29.114000000000001</c:v>
                </c:pt>
                <c:pt idx="69">
                  <c:v>29.494</c:v>
                </c:pt>
                <c:pt idx="70">
                  <c:v>29.114000000000001</c:v>
                </c:pt>
                <c:pt idx="71">
                  <c:v>29.494</c:v>
                </c:pt>
                <c:pt idx="72">
                  <c:v>29.114000000000001</c:v>
                </c:pt>
                <c:pt idx="73">
                  <c:v>29.494</c:v>
                </c:pt>
                <c:pt idx="74">
                  <c:v>29.114000000000001</c:v>
                </c:pt>
                <c:pt idx="75">
                  <c:v>29.494</c:v>
                </c:pt>
                <c:pt idx="76">
                  <c:v>29.114000000000001</c:v>
                </c:pt>
                <c:pt idx="77">
                  <c:v>29.494</c:v>
                </c:pt>
                <c:pt idx="78">
                  <c:v>29.114000000000001</c:v>
                </c:pt>
                <c:pt idx="79">
                  <c:v>29.494</c:v>
                </c:pt>
                <c:pt idx="80">
                  <c:v>29.114000000000001</c:v>
                </c:pt>
                <c:pt idx="81">
                  <c:v>29.494</c:v>
                </c:pt>
                <c:pt idx="82">
                  <c:v>29.114000000000001</c:v>
                </c:pt>
                <c:pt idx="83">
                  <c:v>29.494</c:v>
                </c:pt>
                <c:pt idx="84">
                  <c:v>29.114000000000001</c:v>
                </c:pt>
                <c:pt idx="85">
                  <c:v>29.494</c:v>
                </c:pt>
                <c:pt idx="86">
                  <c:v>29.114000000000001</c:v>
                </c:pt>
                <c:pt idx="87">
                  <c:v>29.494</c:v>
                </c:pt>
                <c:pt idx="88">
                  <c:v>29.114000000000001</c:v>
                </c:pt>
                <c:pt idx="89">
                  <c:v>29.494</c:v>
                </c:pt>
                <c:pt idx="90">
                  <c:v>29.114000000000001</c:v>
                </c:pt>
                <c:pt idx="91">
                  <c:v>29.494</c:v>
                </c:pt>
                <c:pt idx="92">
                  <c:v>29.114000000000001</c:v>
                </c:pt>
                <c:pt idx="93">
                  <c:v>29.494</c:v>
                </c:pt>
                <c:pt idx="94">
                  <c:v>29.114000000000001</c:v>
                </c:pt>
                <c:pt idx="95">
                  <c:v>29.494</c:v>
                </c:pt>
                <c:pt idx="96">
                  <c:v>29.114000000000001</c:v>
                </c:pt>
                <c:pt idx="97">
                  <c:v>29.494</c:v>
                </c:pt>
                <c:pt idx="98">
                  <c:v>29.114000000000001</c:v>
                </c:pt>
                <c:pt idx="99">
                  <c:v>29.494</c:v>
                </c:pt>
                <c:pt idx="100">
                  <c:v>29.114000000000001</c:v>
                </c:pt>
                <c:pt idx="101">
                  <c:v>29.494</c:v>
                </c:pt>
                <c:pt idx="102">
                  <c:v>29.114000000000001</c:v>
                </c:pt>
                <c:pt idx="103">
                  <c:v>29.494</c:v>
                </c:pt>
                <c:pt idx="104">
                  <c:v>29.114000000000001</c:v>
                </c:pt>
                <c:pt idx="105">
                  <c:v>29.494</c:v>
                </c:pt>
                <c:pt idx="106">
                  <c:v>29.114000000000001</c:v>
                </c:pt>
                <c:pt idx="107">
                  <c:v>29.494</c:v>
                </c:pt>
                <c:pt idx="108">
                  <c:v>29.114000000000001</c:v>
                </c:pt>
                <c:pt idx="109">
                  <c:v>29.494</c:v>
                </c:pt>
                <c:pt idx="110">
                  <c:v>29.114000000000001</c:v>
                </c:pt>
                <c:pt idx="111">
                  <c:v>29.494</c:v>
                </c:pt>
                <c:pt idx="112">
                  <c:v>29.114000000000001</c:v>
                </c:pt>
                <c:pt idx="113">
                  <c:v>29.494</c:v>
                </c:pt>
                <c:pt idx="114">
                  <c:v>29.114000000000001</c:v>
                </c:pt>
                <c:pt idx="115">
                  <c:v>29.494</c:v>
                </c:pt>
                <c:pt idx="116">
                  <c:v>29.114000000000001</c:v>
                </c:pt>
                <c:pt idx="117">
                  <c:v>29.494</c:v>
                </c:pt>
                <c:pt idx="118">
                  <c:v>29.114000000000001</c:v>
                </c:pt>
                <c:pt idx="119">
                  <c:v>29.494</c:v>
                </c:pt>
                <c:pt idx="120">
                  <c:v>29.114000000000001</c:v>
                </c:pt>
                <c:pt idx="121">
                  <c:v>29.494</c:v>
                </c:pt>
                <c:pt idx="122">
                  <c:v>29.114000000000001</c:v>
                </c:pt>
                <c:pt idx="123">
                  <c:v>29.494</c:v>
                </c:pt>
                <c:pt idx="124">
                  <c:v>29.114000000000001</c:v>
                </c:pt>
                <c:pt idx="125">
                  <c:v>29.494</c:v>
                </c:pt>
                <c:pt idx="126">
                  <c:v>29.114000000000001</c:v>
                </c:pt>
                <c:pt idx="127">
                  <c:v>29.494</c:v>
                </c:pt>
                <c:pt idx="128">
                  <c:v>29.114000000000001</c:v>
                </c:pt>
                <c:pt idx="129">
                  <c:v>29.494</c:v>
                </c:pt>
                <c:pt idx="130">
                  <c:v>29.114000000000001</c:v>
                </c:pt>
                <c:pt idx="131">
                  <c:v>29.494</c:v>
                </c:pt>
                <c:pt idx="132">
                  <c:v>29.114000000000001</c:v>
                </c:pt>
                <c:pt idx="133">
                  <c:v>29.494</c:v>
                </c:pt>
                <c:pt idx="134">
                  <c:v>29.114000000000001</c:v>
                </c:pt>
                <c:pt idx="135">
                  <c:v>29.494</c:v>
                </c:pt>
                <c:pt idx="136">
                  <c:v>29.114000000000001</c:v>
                </c:pt>
                <c:pt idx="137">
                  <c:v>29.494</c:v>
                </c:pt>
                <c:pt idx="138">
                  <c:v>29.114000000000001</c:v>
                </c:pt>
                <c:pt idx="139">
                  <c:v>29.494</c:v>
                </c:pt>
                <c:pt idx="140">
                  <c:v>29.114000000000001</c:v>
                </c:pt>
                <c:pt idx="141">
                  <c:v>29.494</c:v>
                </c:pt>
                <c:pt idx="142">
                  <c:v>29.114000000000001</c:v>
                </c:pt>
                <c:pt idx="143">
                  <c:v>29.494</c:v>
                </c:pt>
                <c:pt idx="144">
                  <c:v>29.114000000000001</c:v>
                </c:pt>
                <c:pt idx="145">
                  <c:v>29.494</c:v>
                </c:pt>
                <c:pt idx="146">
                  <c:v>29.114000000000001</c:v>
                </c:pt>
                <c:pt idx="147">
                  <c:v>29.494</c:v>
                </c:pt>
                <c:pt idx="148">
                  <c:v>29.114000000000001</c:v>
                </c:pt>
                <c:pt idx="149">
                  <c:v>29.494</c:v>
                </c:pt>
                <c:pt idx="150">
                  <c:v>29.114000000000001</c:v>
                </c:pt>
                <c:pt idx="151">
                  <c:v>29.494</c:v>
                </c:pt>
                <c:pt idx="152">
                  <c:v>29.114000000000001</c:v>
                </c:pt>
                <c:pt idx="153">
                  <c:v>29.494</c:v>
                </c:pt>
                <c:pt idx="154">
                  <c:v>29.114000000000001</c:v>
                </c:pt>
                <c:pt idx="155">
                  <c:v>29.494</c:v>
                </c:pt>
                <c:pt idx="156">
                  <c:v>29.114000000000001</c:v>
                </c:pt>
                <c:pt idx="157">
                  <c:v>29.494</c:v>
                </c:pt>
                <c:pt idx="158">
                  <c:v>29.114000000000001</c:v>
                </c:pt>
                <c:pt idx="159">
                  <c:v>29.494</c:v>
                </c:pt>
                <c:pt idx="160">
                  <c:v>29.114000000000001</c:v>
                </c:pt>
                <c:pt idx="161">
                  <c:v>29.494</c:v>
                </c:pt>
                <c:pt idx="162">
                  <c:v>29.114000000000001</c:v>
                </c:pt>
                <c:pt idx="163">
                  <c:v>29.494</c:v>
                </c:pt>
                <c:pt idx="164">
                  <c:v>29.114000000000001</c:v>
                </c:pt>
                <c:pt idx="165">
                  <c:v>29.494</c:v>
                </c:pt>
                <c:pt idx="166">
                  <c:v>29.114000000000001</c:v>
                </c:pt>
                <c:pt idx="167">
                  <c:v>29.494</c:v>
                </c:pt>
                <c:pt idx="168">
                  <c:v>29.114000000000001</c:v>
                </c:pt>
                <c:pt idx="169">
                  <c:v>29.494</c:v>
                </c:pt>
                <c:pt idx="170">
                  <c:v>29.114000000000001</c:v>
                </c:pt>
                <c:pt idx="171">
                  <c:v>29.494</c:v>
                </c:pt>
                <c:pt idx="172">
                  <c:v>29.114000000000001</c:v>
                </c:pt>
                <c:pt idx="173">
                  <c:v>29.494</c:v>
                </c:pt>
                <c:pt idx="174">
                  <c:v>29.114000000000001</c:v>
                </c:pt>
                <c:pt idx="175">
                  <c:v>29.494</c:v>
                </c:pt>
                <c:pt idx="176">
                  <c:v>29.114000000000001</c:v>
                </c:pt>
                <c:pt idx="177">
                  <c:v>29.494</c:v>
                </c:pt>
                <c:pt idx="178">
                  <c:v>29.114000000000001</c:v>
                </c:pt>
                <c:pt idx="179">
                  <c:v>29.494</c:v>
                </c:pt>
                <c:pt idx="180">
                  <c:v>29.114000000000001</c:v>
                </c:pt>
                <c:pt idx="181">
                  <c:v>29.494</c:v>
                </c:pt>
                <c:pt idx="182">
                  <c:v>29.114000000000001</c:v>
                </c:pt>
                <c:pt idx="183">
                  <c:v>29.494</c:v>
                </c:pt>
                <c:pt idx="184">
                  <c:v>29.114000000000001</c:v>
                </c:pt>
                <c:pt idx="185">
                  <c:v>29.494</c:v>
                </c:pt>
                <c:pt idx="186">
                  <c:v>29.114000000000001</c:v>
                </c:pt>
                <c:pt idx="187">
                  <c:v>29.494</c:v>
                </c:pt>
                <c:pt idx="188">
                  <c:v>29.114000000000001</c:v>
                </c:pt>
                <c:pt idx="189">
                  <c:v>29.494</c:v>
                </c:pt>
                <c:pt idx="190">
                  <c:v>29.114000000000001</c:v>
                </c:pt>
                <c:pt idx="191">
                  <c:v>29.494</c:v>
                </c:pt>
                <c:pt idx="192">
                  <c:v>29.114000000000001</c:v>
                </c:pt>
                <c:pt idx="193">
                  <c:v>29.494</c:v>
                </c:pt>
                <c:pt idx="194">
                  <c:v>29.114000000000001</c:v>
                </c:pt>
                <c:pt idx="195">
                  <c:v>29.494</c:v>
                </c:pt>
                <c:pt idx="196">
                  <c:v>29.114000000000001</c:v>
                </c:pt>
                <c:pt idx="197">
                  <c:v>29.494</c:v>
                </c:pt>
                <c:pt idx="198">
                  <c:v>29.114000000000001</c:v>
                </c:pt>
                <c:pt idx="199">
                  <c:v>29.494</c:v>
                </c:pt>
                <c:pt idx="200">
                  <c:v>29.114000000000001</c:v>
                </c:pt>
                <c:pt idx="201">
                  <c:v>29.494</c:v>
                </c:pt>
                <c:pt idx="202">
                  <c:v>29.114000000000001</c:v>
                </c:pt>
                <c:pt idx="203">
                  <c:v>29.494</c:v>
                </c:pt>
                <c:pt idx="204">
                  <c:v>29.114000000000001</c:v>
                </c:pt>
                <c:pt idx="205">
                  <c:v>29.494</c:v>
                </c:pt>
                <c:pt idx="206">
                  <c:v>29.114000000000001</c:v>
                </c:pt>
                <c:pt idx="207">
                  <c:v>29.494</c:v>
                </c:pt>
                <c:pt idx="208">
                  <c:v>29.114000000000001</c:v>
                </c:pt>
                <c:pt idx="209">
                  <c:v>29.494</c:v>
                </c:pt>
                <c:pt idx="210">
                  <c:v>29.114000000000001</c:v>
                </c:pt>
                <c:pt idx="211">
                  <c:v>29.494</c:v>
                </c:pt>
                <c:pt idx="212">
                  <c:v>29.114000000000001</c:v>
                </c:pt>
                <c:pt idx="213">
                  <c:v>29.494</c:v>
                </c:pt>
                <c:pt idx="214">
                  <c:v>29.114000000000001</c:v>
                </c:pt>
                <c:pt idx="215">
                  <c:v>29.494</c:v>
                </c:pt>
                <c:pt idx="216">
                  <c:v>29.114000000000001</c:v>
                </c:pt>
                <c:pt idx="217">
                  <c:v>29.494</c:v>
                </c:pt>
                <c:pt idx="218">
                  <c:v>29.114000000000001</c:v>
                </c:pt>
                <c:pt idx="219">
                  <c:v>29.494</c:v>
                </c:pt>
                <c:pt idx="220">
                  <c:v>29.114000000000001</c:v>
                </c:pt>
                <c:pt idx="221">
                  <c:v>29.494</c:v>
                </c:pt>
                <c:pt idx="222">
                  <c:v>29.114000000000001</c:v>
                </c:pt>
                <c:pt idx="223">
                  <c:v>29.494</c:v>
                </c:pt>
                <c:pt idx="224">
                  <c:v>29.114000000000001</c:v>
                </c:pt>
                <c:pt idx="225">
                  <c:v>29.494</c:v>
                </c:pt>
                <c:pt idx="226">
                  <c:v>29.114000000000001</c:v>
                </c:pt>
                <c:pt idx="227">
                  <c:v>29.494</c:v>
                </c:pt>
                <c:pt idx="228">
                  <c:v>29.114000000000001</c:v>
                </c:pt>
                <c:pt idx="229">
                  <c:v>29.494</c:v>
                </c:pt>
                <c:pt idx="230">
                  <c:v>29.114000000000001</c:v>
                </c:pt>
                <c:pt idx="231">
                  <c:v>29.494</c:v>
                </c:pt>
                <c:pt idx="232">
                  <c:v>29.114000000000001</c:v>
                </c:pt>
                <c:pt idx="233">
                  <c:v>29.494</c:v>
                </c:pt>
                <c:pt idx="234">
                  <c:v>29.114000000000001</c:v>
                </c:pt>
                <c:pt idx="235">
                  <c:v>29.494</c:v>
                </c:pt>
                <c:pt idx="236">
                  <c:v>29.114000000000001</c:v>
                </c:pt>
                <c:pt idx="237">
                  <c:v>29.494</c:v>
                </c:pt>
                <c:pt idx="238">
                  <c:v>29.114000000000001</c:v>
                </c:pt>
                <c:pt idx="239">
                  <c:v>29.494</c:v>
                </c:pt>
                <c:pt idx="240">
                  <c:v>29.114000000000001</c:v>
                </c:pt>
                <c:pt idx="241">
                  <c:v>29.494</c:v>
                </c:pt>
                <c:pt idx="242">
                  <c:v>29.114000000000001</c:v>
                </c:pt>
                <c:pt idx="243">
                  <c:v>29.494</c:v>
                </c:pt>
                <c:pt idx="244">
                  <c:v>29.114000000000001</c:v>
                </c:pt>
                <c:pt idx="245">
                  <c:v>29.494</c:v>
                </c:pt>
                <c:pt idx="246">
                  <c:v>29.114000000000001</c:v>
                </c:pt>
                <c:pt idx="247">
                  <c:v>29.494</c:v>
                </c:pt>
                <c:pt idx="248">
                  <c:v>29.114000000000001</c:v>
                </c:pt>
                <c:pt idx="249">
                  <c:v>29.494</c:v>
                </c:pt>
                <c:pt idx="250">
                  <c:v>29.114000000000001</c:v>
                </c:pt>
                <c:pt idx="251">
                  <c:v>29.494</c:v>
                </c:pt>
                <c:pt idx="252">
                  <c:v>29.114000000000001</c:v>
                </c:pt>
                <c:pt idx="253">
                  <c:v>29.494</c:v>
                </c:pt>
                <c:pt idx="254">
                  <c:v>29.114000000000001</c:v>
                </c:pt>
                <c:pt idx="255">
                  <c:v>29.494</c:v>
                </c:pt>
                <c:pt idx="256">
                  <c:v>29.114000000000001</c:v>
                </c:pt>
                <c:pt idx="257">
                  <c:v>29.494</c:v>
                </c:pt>
                <c:pt idx="258">
                  <c:v>29.114000000000001</c:v>
                </c:pt>
                <c:pt idx="259">
                  <c:v>29.494</c:v>
                </c:pt>
                <c:pt idx="260">
                  <c:v>29.114000000000001</c:v>
                </c:pt>
                <c:pt idx="261">
                  <c:v>29.494</c:v>
                </c:pt>
                <c:pt idx="262">
                  <c:v>29.114000000000001</c:v>
                </c:pt>
                <c:pt idx="263">
                  <c:v>29.494</c:v>
                </c:pt>
                <c:pt idx="264">
                  <c:v>29.114000000000001</c:v>
                </c:pt>
                <c:pt idx="265">
                  <c:v>29.494</c:v>
                </c:pt>
                <c:pt idx="266">
                  <c:v>29.114000000000001</c:v>
                </c:pt>
                <c:pt idx="267">
                  <c:v>29.494</c:v>
                </c:pt>
                <c:pt idx="268">
                  <c:v>29.114000000000001</c:v>
                </c:pt>
                <c:pt idx="269">
                  <c:v>29.494</c:v>
                </c:pt>
                <c:pt idx="270">
                  <c:v>29.114000000000001</c:v>
                </c:pt>
                <c:pt idx="271">
                  <c:v>29.494</c:v>
                </c:pt>
                <c:pt idx="272">
                  <c:v>29.114000000000001</c:v>
                </c:pt>
                <c:pt idx="273">
                  <c:v>29.494</c:v>
                </c:pt>
                <c:pt idx="274">
                  <c:v>29.114000000000001</c:v>
                </c:pt>
                <c:pt idx="275">
                  <c:v>29.494</c:v>
                </c:pt>
                <c:pt idx="276">
                  <c:v>29.114000000000001</c:v>
                </c:pt>
                <c:pt idx="277">
                  <c:v>29.494</c:v>
                </c:pt>
                <c:pt idx="278">
                  <c:v>29.114000000000001</c:v>
                </c:pt>
                <c:pt idx="279">
                  <c:v>29.494</c:v>
                </c:pt>
                <c:pt idx="280">
                  <c:v>29.114000000000001</c:v>
                </c:pt>
                <c:pt idx="281">
                  <c:v>29.494</c:v>
                </c:pt>
                <c:pt idx="282">
                  <c:v>29.114000000000001</c:v>
                </c:pt>
                <c:pt idx="283">
                  <c:v>29.494</c:v>
                </c:pt>
                <c:pt idx="284">
                  <c:v>29.114000000000001</c:v>
                </c:pt>
                <c:pt idx="285">
                  <c:v>29.494</c:v>
                </c:pt>
                <c:pt idx="286">
                  <c:v>29.114000000000001</c:v>
                </c:pt>
                <c:pt idx="287">
                  <c:v>29.494</c:v>
                </c:pt>
                <c:pt idx="288">
                  <c:v>29.114000000000001</c:v>
                </c:pt>
                <c:pt idx="289">
                  <c:v>29.494</c:v>
                </c:pt>
                <c:pt idx="290">
                  <c:v>29.114000000000001</c:v>
                </c:pt>
                <c:pt idx="291">
                  <c:v>29.494</c:v>
                </c:pt>
                <c:pt idx="292">
                  <c:v>29.114000000000001</c:v>
                </c:pt>
                <c:pt idx="293">
                  <c:v>29.494</c:v>
                </c:pt>
                <c:pt idx="294">
                  <c:v>29.114000000000001</c:v>
                </c:pt>
                <c:pt idx="295">
                  <c:v>29.494</c:v>
                </c:pt>
                <c:pt idx="296">
                  <c:v>29.114000000000001</c:v>
                </c:pt>
                <c:pt idx="297">
                  <c:v>29.494</c:v>
                </c:pt>
                <c:pt idx="298">
                  <c:v>29.114000000000001</c:v>
                </c:pt>
                <c:pt idx="299">
                  <c:v>29.494</c:v>
                </c:pt>
                <c:pt idx="300">
                  <c:v>29.114000000000001</c:v>
                </c:pt>
                <c:pt idx="301">
                  <c:v>29.494</c:v>
                </c:pt>
                <c:pt idx="302">
                  <c:v>29.114000000000001</c:v>
                </c:pt>
                <c:pt idx="303">
                  <c:v>29.494</c:v>
                </c:pt>
                <c:pt idx="304">
                  <c:v>29.114000000000001</c:v>
                </c:pt>
                <c:pt idx="305">
                  <c:v>29.494</c:v>
                </c:pt>
                <c:pt idx="306">
                  <c:v>29.114000000000001</c:v>
                </c:pt>
                <c:pt idx="307">
                  <c:v>29.494</c:v>
                </c:pt>
                <c:pt idx="308">
                  <c:v>29.114000000000001</c:v>
                </c:pt>
                <c:pt idx="309">
                  <c:v>29.494</c:v>
                </c:pt>
                <c:pt idx="310">
                  <c:v>29.114000000000001</c:v>
                </c:pt>
                <c:pt idx="311">
                  <c:v>29.494</c:v>
                </c:pt>
                <c:pt idx="312">
                  <c:v>29.114000000000001</c:v>
                </c:pt>
                <c:pt idx="313">
                  <c:v>29.494</c:v>
                </c:pt>
                <c:pt idx="314">
                  <c:v>29.114000000000001</c:v>
                </c:pt>
                <c:pt idx="315">
                  <c:v>29.494</c:v>
                </c:pt>
                <c:pt idx="316">
                  <c:v>29.114000000000001</c:v>
                </c:pt>
                <c:pt idx="317">
                  <c:v>29.494</c:v>
                </c:pt>
                <c:pt idx="318">
                  <c:v>29.114000000000001</c:v>
                </c:pt>
                <c:pt idx="319">
                  <c:v>29.494</c:v>
                </c:pt>
                <c:pt idx="320">
                  <c:v>29.114000000000001</c:v>
                </c:pt>
                <c:pt idx="321">
                  <c:v>29.494</c:v>
                </c:pt>
                <c:pt idx="322">
                  <c:v>29.114000000000001</c:v>
                </c:pt>
                <c:pt idx="323">
                  <c:v>29.494</c:v>
                </c:pt>
                <c:pt idx="324">
                  <c:v>29.114000000000001</c:v>
                </c:pt>
                <c:pt idx="325">
                  <c:v>29.494</c:v>
                </c:pt>
                <c:pt idx="326">
                  <c:v>29.114000000000001</c:v>
                </c:pt>
                <c:pt idx="327">
                  <c:v>29.494</c:v>
                </c:pt>
                <c:pt idx="328">
                  <c:v>29.114000000000001</c:v>
                </c:pt>
                <c:pt idx="329">
                  <c:v>29.494</c:v>
                </c:pt>
                <c:pt idx="330">
                  <c:v>29.114000000000001</c:v>
                </c:pt>
                <c:pt idx="331">
                  <c:v>29.494</c:v>
                </c:pt>
                <c:pt idx="332">
                  <c:v>29.114000000000001</c:v>
                </c:pt>
                <c:pt idx="333">
                  <c:v>29.494</c:v>
                </c:pt>
                <c:pt idx="334">
                  <c:v>29.114000000000001</c:v>
                </c:pt>
                <c:pt idx="335">
                  <c:v>29.494</c:v>
                </c:pt>
                <c:pt idx="336">
                  <c:v>29.114000000000001</c:v>
                </c:pt>
                <c:pt idx="337">
                  <c:v>29.494</c:v>
                </c:pt>
                <c:pt idx="338">
                  <c:v>29.114000000000001</c:v>
                </c:pt>
                <c:pt idx="339">
                  <c:v>29.494</c:v>
                </c:pt>
                <c:pt idx="340">
                  <c:v>29.114000000000001</c:v>
                </c:pt>
                <c:pt idx="341">
                  <c:v>29.494</c:v>
                </c:pt>
                <c:pt idx="342">
                  <c:v>29.114000000000001</c:v>
                </c:pt>
                <c:pt idx="343">
                  <c:v>29.494</c:v>
                </c:pt>
                <c:pt idx="344">
                  <c:v>29.114000000000001</c:v>
                </c:pt>
                <c:pt idx="345">
                  <c:v>29.494</c:v>
                </c:pt>
                <c:pt idx="346">
                  <c:v>29.114000000000001</c:v>
                </c:pt>
                <c:pt idx="347">
                  <c:v>29.494</c:v>
                </c:pt>
                <c:pt idx="348">
                  <c:v>29.114000000000001</c:v>
                </c:pt>
                <c:pt idx="349">
                  <c:v>29.494</c:v>
                </c:pt>
                <c:pt idx="350">
                  <c:v>29.114000000000001</c:v>
                </c:pt>
                <c:pt idx="351">
                  <c:v>29.494</c:v>
                </c:pt>
                <c:pt idx="352">
                  <c:v>29.114000000000001</c:v>
                </c:pt>
                <c:pt idx="353">
                  <c:v>29.494</c:v>
                </c:pt>
                <c:pt idx="354">
                  <c:v>29.114000000000001</c:v>
                </c:pt>
                <c:pt idx="355">
                  <c:v>29.494</c:v>
                </c:pt>
                <c:pt idx="356">
                  <c:v>29.114000000000001</c:v>
                </c:pt>
                <c:pt idx="357">
                  <c:v>29.494</c:v>
                </c:pt>
                <c:pt idx="358">
                  <c:v>29.114000000000001</c:v>
                </c:pt>
                <c:pt idx="359">
                  <c:v>29.494</c:v>
                </c:pt>
                <c:pt idx="360">
                  <c:v>29.114000000000001</c:v>
                </c:pt>
                <c:pt idx="361">
                  <c:v>29.494</c:v>
                </c:pt>
                <c:pt idx="362">
                  <c:v>29.114000000000001</c:v>
                </c:pt>
                <c:pt idx="363">
                  <c:v>29.494</c:v>
                </c:pt>
                <c:pt idx="364">
                  <c:v>29.114000000000001</c:v>
                </c:pt>
                <c:pt idx="365">
                  <c:v>29.494</c:v>
                </c:pt>
                <c:pt idx="366">
                  <c:v>29.114000000000001</c:v>
                </c:pt>
                <c:pt idx="367">
                  <c:v>29.494</c:v>
                </c:pt>
                <c:pt idx="368">
                  <c:v>29.114000000000001</c:v>
                </c:pt>
                <c:pt idx="369">
                  <c:v>29.494</c:v>
                </c:pt>
                <c:pt idx="370">
                  <c:v>29.114000000000001</c:v>
                </c:pt>
                <c:pt idx="371">
                  <c:v>29.494</c:v>
                </c:pt>
                <c:pt idx="372">
                  <c:v>29.114000000000001</c:v>
                </c:pt>
                <c:pt idx="373">
                  <c:v>29.494</c:v>
                </c:pt>
                <c:pt idx="374">
                  <c:v>29.114000000000001</c:v>
                </c:pt>
                <c:pt idx="375">
                  <c:v>29.494</c:v>
                </c:pt>
                <c:pt idx="376">
                  <c:v>29.114000000000001</c:v>
                </c:pt>
                <c:pt idx="377">
                  <c:v>29.494</c:v>
                </c:pt>
                <c:pt idx="378">
                  <c:v>29.114000000000001</c:v>
                </c:pt>
                <c:pt idx="379">
                  <c:v>29.494</c:v>
                </c:pt>
                <c:pt idx="380">
                  <c:v>29.114000000000001</c:v>
                </c:pt>
                <c:pt idx="381">
                  <c:v>29.494</c:v>
                </c:pt>
                <c:pt idx="382">
                  <c:v>29.114000000000001</c:v>
                </c:pt>
                <c:pt idx="383">
                  <c:v>29.494</c:v>
                </c:pt>
                <c:pt idx="384">
                  <c:v>29.114000000000001</c:v>
                </c:pt>
                <c:pt idx="385">
                  <c:v>29.494</c:v>
                </c:pt>
                <c:pt idx="386">
                  <c:v>29.114000000000001</c:v>
                </c:pt>
                <c:pt idx="387">
                  <c:v>29.494</c:v>
                </c:pt>
                <c:pt idx="388">
                  <c:v>29.114000000000001</c:v>
                </c:pt>
                <c:pt idx="389">
                  <c:v>29.494</c:v>
                </c:pt>
                <c:pt idx="390">
                  <c:v>29.114000000000001</c:v>
                </c:pt>
                <c:pt idx="391">
                  <c:v>29.494</c:v>
                </c:pt>
                <c:pt idx="392">
                  <c:v>29.114000000000001</c:v>
                </c:pt>
                <c:pt idx="393">
                  <c:v>29.494</c:v>
                </c:pt>
                <c:pt idx="394">
                  <c:v>29.114000000000001</c:v>
                </c:pt>
                <c:pt idx="395">
                  <c:v>29.494</c:v>
                </c:pt>
                <c:pt idx="396">
                  <c:v>29.114000000000001</c:v>
                </c:pt>
                <c:pt idx="397">
                  <c:v>29.494</c:v>
                </c:pt>
                <c:pt idx="398">
                  <c:v>29.114000000000001</c:v>
                </c:pt>
                <c:pt idx="399">
                  <c:v>29.494</c:v>
                </c:pt>
                <c:pt idx="400">
                  <c:v>29.114000000000001</c:v>
                </c:pt>
                <c:pt idx="401">
                  <c:v>29.494</c:v>
                </c:pt>
                <c:pt idx="402">
                  <c:v>29.114000000000001</c:v>
                </c:pt>
                <c:pt idx="403">
                  <c:v>29.494</c:v>
                </c:pt>
                <c:pt idx="404">
                  <c:v>29.114000000000001</c:v>
                </c:pt>
                <c:pt idx="405">
                  <c:v>29.494</c:v>
                </c:pt>
                <c:pt idx="406">
                  <c:v>29.114000000000001</c:v>
                </c:pt>
                <c:pt idx="407">
                  <c:v>29.494</c:v>
                </c:pt>
                <c:pt idx="408">
                  <c:v>29.114000000000001</c:v>
                </c:pt>
                <c:pt idx="409">
                  <c:v>29.494</c:v>
                </c:pt>
                <c:pt idx="410">
                  <c:v>29.114000000000001</c:v>
                </c:pt>
                <c:pt idx="411">
                  <c:v>29.494</c:v>
                </c:pt>
                <c:pt idx="412">
                  <c:v>29.114000000000001</c:v>
                </c:pt>
                <c:pt idx="413">
                  <c:v>29.494</c:v>
                </c:pt>
                <c:pt idx="414">
                  <c:v>29.114000000000001</c:v>
                </c:pt>
                <c:pt idx="415">
                  <c:v>29.494</c:v>
                </c:pt>
                <c:pt idx="416">
                  <c:v>29.114000000000001</c:v>
                </c:pt>
                <c:pt idx="417">
                  <c:v>29.494</c:v>
                </c:pt>
                <c:pt idx="418">
                  <c:v>29.114000000000001</c:v>
                </c:pt>
                <c:pt idx="419">
                  <c:v>29.494</c:v>
                </c:pt>
                <c:pt idx="420">
                  <c:v>29.114000000000001</c:v>
                </c:pt>
                <c:pt idx="421">
                  <c:v>29.494</c:v>
                </c:pt>
                <c:pt idx="422">
                  <c:v>29.114000000000001</c:v>
                </c:pt>
                <c:pt idx="423">
                  <c:v>29.494</c:v>
                </c:pt>
                <c:pt idx="424">
                  <c:v>29.114000000000001</c:v>
                </c:pt>
                <c:pt idx="425">
                  <c:v>29.494</c:v>
                </c:pt>
                <c:pt idx="426">
                  <c:v>29.114000000000001</c:v>
                </c:pt>
                <c:pt idx="427">
                  <c:v>29.494</c:v>
                </c:pt>
                <c:pt idx="428">
                  <c:v>29.114000000000001</c:v>
                </c:pt>
                <c:pt idx="429">
                  <c:v>29.494</c:v>
                </c:pt>
                <c:pt idx="430">
                  <c:v>29.114000000000001</c:v>
                </c:pt>
                <c:pt idx="431">
                  <c:v>29.494</c:v>
                </c:pt>
                <c:pt idx="432">
                  <c:v>29.114000000000001</c:v>
                </c:pt>
                <c:pt idx="433">
                  <c:v>29.494</c:v>
                </c:pt>
                <c:pt idx="434">
                  <c:v>29.114000000000001</c:v>
                </c:pt>
                <c:pt idx="435">
                  <c:v>29.494</c:v>
                </c:pt>
                <c:pt idx="436">
                  <c:v>29.114000000000001</c:v>
                </c:pt>
                <c:pt idx="437">
                  <c:v>29.494</c:v>
                </c:pt>
                <c:pt idx="438">
                  <c:v>29.114000000000001</c:v>
                </c:pt>
                <c:pt idx="439">
                  <c:v>29.494</c:v>
                </c:pt>
                <c:pt idx="440">
                  <c:v>29.114000000000001</c:v>
                </c:pt>
                <c:pt idx="441">
                  <c:v>29.494</c:v>
                </c:pt>
                <c:pt idx="442">
                  <c:v>29.114000000000001</c:v>
                </c:pt>
                <c:pt idx="443">
                  <c:v>29.494</c:v>
                </c:pt>
                <c:pt idx="444">
                  <c:v>29.114000000000001</c:v>
                </c:pt>
                <c:pt idx="445">
                  <c:v>29.494</c:v>
                </c:pt>
                <c:pt idx="446">
                  <c:v>29.114000000000001</c:v>
                </c:pt>
                <c:pt idx="447">
                  <c:v>29.494</c:v>
                </c:pt>
                <c:pt idx="448">
                  <c:v>29.114000000000001</c:v>
                </c:pt>
                <c:pt idx="449">
                  <c:v>29.494</c:v>
                </c:pt>
                <c:pt idx="450">
                  <c:v>29.114000000000001</c:v>
                </c:pt>
                <c:pt idx="451">
                  <c:v>29.494</c:v>
                </c:pt>
                <c:pt idx="452">
                  <c:v>29.114000000000001</c:v>
                </c:pt>
                <c:pt idx="453">
                  <c:v>29.494</c:v>
                </c:pt>
                <c:pt idx="454">
                  <c:v>29.114000000000001</c:v>
                </c:pt>
                <c:pt idx="455">
                  <c:v>29.494</c:v>
                </c:pt>
                <c:pt idx="456">
                  <c:v>29.114000000000001</c:v>
                </c:pt>
                <c:pt idx="457">
                  <c:v>29.494</c:v>
                </c:pt>
                <c:pt idx="458">
                  <c:v>29.114000000000001</c:v>
                </c:pt>
                <c:pt idx="459">
                  <c:v>29.494</c:v>
                </c:pt>
                <c:pt idx="460">
                  <c:v>29.114000000000001</c:v>
                </c:pt>
                <c:pt idx="461">
                  <c:v>29.494</c:v>
                </c:pt>
                <c:pt idx="462">
                  <c:v>29.114000000000001</c:v>
                </c:pt>
                <c:pt idx="463">
                  <c:v>29.494</c:v>
                </c:pt>
                <c:pt idx="464">
                  <c:v>29.114000000000001</c:v>
                </c:pt>
                <c:pt idx="465">
                  <c:v>29.494</c:v>
                </c:pt>
                <c:pt idx="466">
                  <c:v>29.114000000000001</c:v>
                </c:pt>
                <c:pt idx="467">
                  <c:v>29.494</c:v>
                </c:pt>
                <c:pt idx="468">
                  <c:v>29.114000000000001</c:v>
                </c:pt>
                <c:pt idx="469">
                  <c:v>29.494</c:v>
                </c:pt>
                <c:pt idx="470">
                  <c:v>29.114000000000001</c:v>
                </c:pt>
                <c:pt idx="471">
                  <c:v>29.494</c:v>
                </c:pt>
                <c:pt idx="472">
                  <c:v>29.114000000000001</c:v>
                </c:pt>
                <c:pt idx="473">
                  <c:v>29.494</c:v>
                </c:pt>
                <c:pt idx="474">
                  <c:v>29.114000000000001</c:v>
                </c:pt>
                <c:pt idx="475">
                  <c:v>29.494</c:v>
                </c:pt>
                <c:pt idx="476">
                  <c:v>29.114000000000001</c:v>
                </c:pt>
                <c:pt idx="477">
                  <c:v>29.494</c:v>
                </c:pt>
                <c:pt idx="478">
                  <c:v>29.114000000000001</c:v>
                </c:pt>
                <c:pt idx="479">
                  <c:v>29.494</c:v>
                </c:pt>
                <c:pt idx="480">
                  <c:v>29.114000000000001</c:v>
                </c:pt>
                <c:pt idx="481">
                  <c:v>29.494</c:v>
                </c:pt>
                <c:pt idx="482">
                  <c:v>29.114000000000001</c:v>
                </c:pt>
                <c:pt idx="483">
                  <c:v>29.494</c:v>
                </c:pt>
                <c:pt idx="484">
                  <c:v>29.114000000000001</c:v>
                </c:pt>
                <c:pt idx="485">
                  <c:v>29.494</c:v>
                </c:pt>
                <c:pt idx="486">
                  <c:v>29.114000000000001</c:v>
                </c:pt>
                <c:pt idx="487">
                  <c:v>29.494</c:v>
                </c:pt>
                <c:pt idx="488">
                  <c:v>29.114000000000001</c:v>
                </c:pt>
                <c:pt idx="489">
                  <c:v>29.494</c:v>
                </c:pt>
                <c:pt idx="490">
                  <c:v>29.114000000000001</c:v>
                </c:pt>
                <c:pt idx="491">
                  <c:v>29.494</c:v>
                </c:pt>
                <c:pt idx="492">
                  <c:v>29.114000000000001</c:v>
                </c:pt>
                <c:pt idx="493">
                  <c:v>29.494</c:v>
                </c:pt>
                <c:pt idx="494">
                  <c:v>29.114000000000001</c:v>
                </c:pt>
                <c:pt idx="495">
                  <c:v>29.494</c:v>
                </c:pt>
                <c:pt idx="496">
                  <c:v>29.114000000000001</c:v>
                </c:pt>
                <c:pt idx="497">
                  <c:v>29.494</c:v>
                </c:pt>
              </c:numCache>
            </c:numRef>
          </c:yVal>
          <c:smooth val="0"/>
          <c:extLst>
            <c:ext xmlns:c16="http://schemas.microsoft.com/office/drawing/2014/chart" uri="{C3380CC4-5D6E-409C-BE32-E72D297353CC}">
              <c16:uniqueId val="{0000001B-AD64-4B4F-BA78-50FEB1FB2C59}"/>
            </c:ext>
          </c:extLst>
        </c:ser>
        <c:dLbls>
          <c:showLegendKey val="0"/>
          <c:showVal val="0"/>
          <c:showCatName val="0"/>
          <c:showSerName val="0"/>
          <c:showPercent val="0"/>
          <c:showBubbleSize val="0"/>
        </c:dLbls>
        <c:axId val="31718623"/>
        <c:axId val="31697983"/>
      </c:scatterChart>
      <c:valAx>
        <c:axId val="31718623"/>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697983"/>
        <c:crosses val="autoZero"/>
        <c:crossBetween val="midCat"/>
      </c:valAx>
      <c:valAx>
        <c:axId val="31697983"/>
        <c:scaling>
          <c:logBase val="10"/>
          <c:orientation val="minMax"/>
          <c:max val="100"/>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7186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33</xdr:col>
      <xdr:colOff>601435</xdr:colOff>
      <xdr:row>3</xdr:row>
      <xdr:rowOff>74962</xdr:rowOff>
    </xdr:from>
    <xdr:to>
      <xdr:col>61</xdr:col>
      <xdr:colOff>381000</xdr:colOff>
      <xdr:row>68</xdr:row>
      <xdr:rowOff>95250</xdr:rowOff>
    </xdr:to>
    <xdr:graphicFrame macro="">
      <xdr:nvGraphicFramePr>
        <xdr:cNvPr id="3" name="Gráfico 2">
          <a:extLst>
            <a:ext uri="{FF2B5EF4-FFF2-40B4-BE49-F238E27FC236}">
              <a16:creationId xmlns:a16="http://schemas.microsoft.com/office/drawing/2014/main" id="{30E5E976-A9D4-D697-63A9-B5B381EE8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AL32">
  <autoFilter ref="E1:AL32" xr:uid="{14E0E815-2798-4AE1-A846-B8CADCC14BD7}"/>
  <tableColumns count="34">
    <tableColumn id="23" xr3:uid="{061A8DA1-BAF1-41F8-8DD1-5E8F3141DA90}" name="Order"/>
    <tableColumn id="27" xr3:uid="{6EDDF2A1-C22E-40EB-B691-74F6EDAEF4D3}" name="Is Infill"/>
    <tableColumn id="28" xr3:uid="{B77876BB-7641-40A4-87A8-999F2ECFE38D}" name="Is Surface"/>
    <tableColumn id="22" xr3:uid="{2AFD1782-FD71-43C4-B799-04BFBE937492}" name="Is Ironing"/>
    <tableColumn id="1" xr3:uid="{3D89DC5A-8AB2-4952-BD08-8DD7EDC3072E}" name="name" totalsRowLabel="Total"/>
    <tableColumn id="32" xr3:uid="{A02F4DC8-DB89-4104-8C6F-95945DF0135D}" name="Group"/>
    <tableColumn id="24" xr3:uid="{6521A458-B14C-427C-865F-121955BAA369}" name="ip"/>
    <tableColumn id="25" xr3:uid="{956F45F2-2962-4E6E-81C2-F10A02B550B8}" name="infill"/>
    <tableColumn id="18" xr3:uid="{0AF02225-407A-4366-B524-2DC6A8FF6278}" name="Desc" dataDxfId="40" dataCellStyle="Porcentaje"/>
    <tableColumn id="9" xr3:uid="{EDA17F6B-F438-45F7-B1D4-D47E28684329}" name="XY-N" dataDxfId="39"/>
    <tableColumn id="17" xr3:uid="{94F205F5-D170-40A1-8C5F-879C636804AA}" name="X-Y Strength" dataDxfId="38">
      <calculatedColumnFormula>_xlfn.XLOOKUP(Infill[[#This Row],[XY-N]],Rating[N],Rating[High Better])</calculatedColumnFormula>
    </tableColumn>
    <tableColumn id="20" xr3:uid="{E9317962-9E1D-4D5B-9028-66E03DB4FC89}" name="Z-N" dataDxfId="37"/>
    <tableColumn id="16" xr3:uid="{D6A80A00-4E52-418C-9F58-C091734E73D4}" name="Z Strength" dataDxfId="36">
      <calculatedColumnFormula>_xlfn.XLOOKUP(Infill[[#This Row],[Z-N]],Rating[N],Rating[High Better])</calculatedColumnFormula>
    </tableColumn>
    <tableColumn id="36" xr3:uid="{918BEA11-B7B4-479C-8CBA-B8BD2242865D}" name="% 2 Sigma" dataDxfId="35" dataCellStyle="Porcentaje">
      <calculatedColumnFormula>_xlfn.XLOOKUP(Infill[[#This Row],[infill]],Tabla7[infill],Tabla7[% 2 Sigma])</calculatedColumnFormula>
    </tableColumn>
    <tableColumn id="35" xr3:uid="{4FE2BAB5-80F4-4510-9B09-4A9F8F3CE3E0}" name="Layer time Variability" dataDxfId="34">
      <calculatedColumnFormula>IF(Infill[[#This Row],[Is Infill]],_xlfn.XLOOKUP(Infill[[#This Row],[% 2 Sigma]],AbsRating[Max %],AbsRating[Name],,1),"N/A")</calculatedColumnFormula>
    </tableColumn>
    <tableColumn id="15" xr3:uid="{A5F7A5DA-C5EE-4BAA-9BF1-1AF83AB88E06}" name="DensityCalc" dataDxfId="33" dataCellStyle="Porcentaje"/>
    <tableColumn id="3" xr3:uid="{E842218B-6949-43A1-A35A-6C35A7D812BB}" name="g" totalsRowFunction="average" totalsRowDxfId="32">
      <calculatedColumnFormula>_xlfn.XLOOKUP(Infill[[#This Row],[infill]],Tabla7[infill],Tabla7[g])</calculatedColumnFormula>
    </tableColumn>
    <tableColumn id="4" xr3:uid="{55891199-0C82-4B3C-B416-4BE5775CD688}" name="% Effective" totalsRowFunction="average" dataDxfId="31" totalsRowDxfId="30" dataCellStyle="Porcentaje">
      <calculatedColumnFormula>Infill[[#This Row],[g]]/(997.25*0.15)</calculatedColumnFormula>
    </tableColumn>
    <tableColumn id="11" xr3:uid="{32CE485A-842B-45B3-8F5D-B93DF0C49C8F}" name="Material Usage" dataDxfId="29" dataCellStyle="Porcentaje">
      <calculatedColumnFormula>_xlfn.XLOOKUP(Infill[[#This Row],[% Effective]],Rating[Max %],Rating[Low Better],,1)</calculatedColumnFormula>
    </tableColumn>
    <tableColumn id="6" xr3:uid="{C7DC0832-87AA-48F2-8845-AAE7F7254500}" name="Total Time" totalsRowFunction="average" dataDxfId="28">
      <calculatedColumnFormula>_xlfn.XLOOKUP(Infill[[#This Row],[infill]],Tabla7[infill],Tabla7[Total Time])</calculatedColumnFormula>
    </tableColumn>
    <tableColumn id="8" xr3:uid="{252F6390-A339-497F-955E-B7D85B035B56}" name="t prom" dataDxfId="27" dataCellStyle="Porcentaje">
      <calculatedColumnFormula>Infill[[#This Row],[Total Time]]/AVERAGEIFS(Infill[Total Time],Infill[Material Usage],_xlfn.XLOOKUP("Normal",Rating[Name],Rating[Low Better]))</calculatedColumnFormula>
    </tableColumn>
    <tableColumn id="12" xr3:uid="{0224A6DD-647D-41E2-B74E-256AAEBCEDB8}" name="Print Time" dataDxfId="26" dataCellStyle="Porcentaje">
      <calculatedColumnFormula>_xlfn.XLOOKUP(Infill[[#This Row],[t prom]],Rating[Max %],Rating[Low Better],,1)</calculatedColumnFormula>
    </tableColumn>
    <tableColumn id="7" xr3:uid="{3A33F243-4754-4015-A3B1-EEAA7B810730}" name="g/t" totalsRowFunction="average" dataDxfId="25" totalsRowDxfId="24" dataCellStyle="Porcentaje">
      <calculatedColumnFormula>Infill[[#This Row],[g]]/Infill[[#This Row],[Total Time]]</calculatedColumnFormula>
    </tableColumn>
    <tableColumn id="10" xr3:uid="{81F5FB07-EC80-4D98-B9AE-8EF8E1629F1A}" name="g/t prom" dataDxfId="23" dataCellStyle="Porcentaje">
      <calculatedColumnFormula>Infill[[#This Row],[g/t]]/AVERAGEIFS(Infill[g/t],Infill[Material Usage],_xlfn.XLOOKUP("Normal",Rating[Name],Rating[Low Better]))</calculatedColumnFormula>
    </tableColumn>
    <tableColumn id="13" xr3:uid="{F80BCD33-B1E3-433F-AF6D-F982D670E727}" name="Material/Time" dataDxfId="22" dataCellStyle="Porcentaje">
      <calculatedColumnFormula>_xlfn.XLOOKUP(Infill[[#This Row],[g/t prom]],Rating[Max %],Rating[High Better],,1)</calculatedColumnFormula>
    </tableColumn>
    <tableColumn id="19" xr3:uid="{44AE3D7E-C8D1-4165-B6BD-E525E4F90672}" name="nameMD" dataDxfId="21" dataCellStyle="Porcentaje">
      <calculatedColumnFormula>SUBSTITUTE(LOWER(Infill[[#This Row],[name]])," ","-")</calculatedColumnFormula>
    </tableColumn>
    <tableColumn id="33" xr3:uid="{9C188045-ECA6-4734-BC61-4D569A3256F0}" name="SVG" dataDxfId="20" dataCellStyle="Porcentaje"/>
    <tableColumn id="34" xr3:uid="{45B271D4-A035-4A01-B06E-E3B623BB568E}" name="SVG Link" dataDxfId="19">
      <calculatedColumnFormula>"&lt;img alt=""" &amp; Infill[[#This Row],[SVG]] &amp; """ src=""https://github.com/SoftFever/OrcaSlicer/blob/main/resources/images/" &amp; Infill[[#This Row],[SVG]] &amp; ".svg?raw=true"" height=""45""&gt;"</calculatedColumnFormula>
    </tableColumn>
    <tableColumn id="21" xr3:uid="{75AA760A-15C0-4692-B168-BF74BE6D50F6}" name="Pattern" dataDxfId="18" dataCellStyle="Porcentaje">
      <calculatedColumnFormula>"["&amp;Infill[[#This Row],[name]]&amp;"](#"&amp;Infill[[#This Row],[nameMD]]&amp;")"</calculatedColumnFormula>
    </tableColumn>
    <tableColumn id="31" xr3:uid="{D12C345A-0415-4208-969C-FE76BD14B76A}" name="Applies to" dataDxfId="17" dataCellStyle="Porcentaje">
      <calculatedColumnFormula>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calculatedColumnFormula>
    </tableColumn>
    <tableColumn id="14" xr3:uid="{AE92B56B-1C4F-4A43-BC18-AFFF1480255E}" name="MD" dataDxfId="16" dataCellStyle="Porcentaje">
      <calculatedColumnFormula>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calculatedColumnFormula>
    </tableColumn>
    <tableColumn id="26" xr3:uid="{B5B3DE03-E8E0-4448-BA81-E5B849AC0415}" name="s_keys_map" dataDxfId="15" dataCellStyle="Porcentaje">
      <calculatedColumnFormula>IF(OR(Infill[[#This Row],[Is Infill]],Infill[[#This Row],[Is Surface]])," { """&amp;Infill[[#This Row],[infill]]&amp;""", "&amp;Infill[[#This Row],[ip]]&amp;" },","")</calculatedColumnFormula>
    </tableColumn>
    <tableColumn id="30" xr3:uid="{DF1D46A6-663C-4993-9678-9483ECBDC09A}" name="Enum Pattern" dataDxfId="14" dataCellStyle="Porcentaje">
      <calculatedColumnFormula>IF(OR(Infill[[#This Row],[Is Infill]],Infill[[#This Row],[Is Surface]]),"def-&gt;enum_values.push_back("""&amp;Infill[[#This Row],[infill]]&amp;""");","")</calculatedColumnFormula>
    </tableColumn>
    <tableColumn id="29" xr3:uid="{A375012B-C9F3-4FDF-8EA3-593D97EDEB2B}" name="Enum Pattern Names" dataDxfId="13" dataCellStyle="Porcentaje">
      <calculatedColumnFormula>IF(OR(Infill[[#This Row],[Is Infill]],Infill[[#This Row],[Is Surface]]),"def-&gt;enum_labels.push_back(L("""&amp;Infill[[#This Row],[name]]&amp;"""));","")</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12" totalsRowShown="0">
  <autoFilter ref="A1:B12"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5400E8-93F1-42C5-93F9-13851BAE5398}" name="Tabla4" displayName="Tabla4" ref="AN1:AS32" totalsRowShown="0">
  <autoFilter ref="AN1:AS32" xr:uid="{F85400E8-93F1-42C5-93F9-13851BAE5398}"/>
  <tableColumns count="6">
    <tableColumn id="1" xr3:uid="{184C8A2D-5FE4-4972-8525-02DD0ED763F3}" name="-" dataDxfId="12">
      <calculatedColumnFormula>Infill[[#This Row],[SVG Link]]</calculatedColumnFormula>
    </tableColumn>
    <tableColumn id="2" xr3:uid="{14A2CB57-4B88-4948-ABB5-B4E1F3AB50EF}" name="Pattern" dataDxfId="11">
      <calculatedColumnFormula>Infill[[#This Row],[Pattern]]</calculatedColumnFormula>
    </tableColumn>
    <tableColumn id="4" xr3:uid="{F83791FA-52BD-4574-8359-2DC84F1575E3}" name="Strength" dataDxfId="10">
      <calculatedColumnFormula>"X-Y: "&amp;Infill[[#This Row],[X-Y Strength]]&amp;"
Z: "&amp;Infill[[#This Row],[Z Strength]]</calculatedColumnFormula>
    </tableColumn>
    <tableColumn id="6" xr3:uid="{630ACA64-21F3-4422-B317-D820E5C1F820}" name="Material Usage" dataDxfId="9">
      <calculatedColumnFormula>Infill[[#This Row],[Material Usage]]</calculatedColumnFormula>
    </tableColumn>
    <tableColumn id="7" xr3:uid="{5F0A6FFD-7381-42EE-8794-FC0492BBA85C}" name="Print Time" dataDxfId="8">
      <calculatedColumnFormula>Infill[[#This Row],[Print Time]]</calculatedColumnFormula>
    </tableColumn>
    <tableColumn id="8" xr3:uid="{741AF022-B1AE-402B-B8D7-B250EA1C1E2F}" name="Layer time Variability" dataDxfId="7">
      <calculatedColumnFormula>Infill[[#This Row],[Layer time Variability]]</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AC2BA1-5AE8-4E5C-8427-D7AE7D1C4D20}" name="AbsRating" displayName="AbsRating" ref="G1:H5" totalsRowShown="0">
  <autoFilter ref="G1:H5" xr:uid="{60AC2BA1-5AE8-4E5C-8427-D7AE7D1C4D20}"/>
  <tableColumns count="2">
    <tableColumn id="2" xr3:uid="{A282CCFE-1759-4DA6-8351-09557E112E48}" name="Max %" dataCellStyle="Porcentaje"/>
    <tableColumn id="3" xr3:uid="{DE10914E-0591-4693-B1B5-21DABD51C822}" name="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E10" totalsRowShown="0">
  <autoFilter ref="A1:E10" xr:uid="{8371D3BF-96D7-48EB-82A0-8021F9AA952E}"/>
  <tableColumns count="5">
    <tableColumn id="1" xr3:uid="{1D00CA6A-CEDD-45A1-8BA8-6DB7769D516C}" name="N"/>
    <tableColumn id="2" xr3:uid="{3AC9B406-037B-4FD3-80D6-86F4D94EDB36}" name="Max %" dataDxfId="6" dataCellStyle="Porcentaje"/>
    <tableColumn id="3" xr3:uid="{18E14714-6899-4575-90B8-4F97863AF141}" name="Name"/>
    <tableColumn id="4" xr3:uid="{196C1C15-3FEB-43E7-91D1-43CC20274E9E}" name="Low Better"/>
    <tableColumn id="5" xr3:uid="{548A1FE1-398F-4CFF-B088-FDAA5D163121}" name="High Better"/>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77C3889-3BED-4ACC-9B2D-7AC9FA1E3EC8}" name="layertime" displayName="layertime" ref="A1:AC499" totalsRowShown="0">
  <autoFilter ref="A1:AC499" xr:uid="{D77C3889-3BED-4ACC-9B2D-7AC9FA1E3EC8}"/>
  <tableColumns count="29">
    <tableColumn id="1" xr3:uid="{9FBCE33F-4BC1-432F-83C8-A385CB504C73}" name="Height"/>
    <tableColumn id="2" xr3:uid="{F2E47F92-AF3E-43E8-ADD7-2CD0025FA2A6}" name="3dhoneycomb"/>
    <tableColumn id="30" xr3:uid="{18481D3A-7C83-4671-9E48-C197B28FD760}" name="adaptivecubic"/>
    <tableColumn id="31" xr3:uid="{2AA25E77-1222-459B-817F-5336C016CB74}" name="alignedrectilinear"/>
    <tableColumn id="32" xr3:uid="{BD41ED7D-D113-4CD7-BD85-9DC7FA0DB149}" name="archimedeanchords"/>
    <tableColumn id="33" xr3:uid="{9FB6396E-6905-4AE4-82BC-63A08B3B2D45}" name="concentric"/>
    <tableColumn id="34" xr3:uid="{163C80C5-CC1A-4405-80BA-30879A664179}" name="crosshatch"/>
    <tableColumn id="35" xr3:uid="{76B3D23D-6A45-4EC7-A127-08A0370A7A8F}" name="crosszag"/>
    <tableColumn id="36" xr3:uid="{5D149612-003E-4265-83FB-C9E2A47C1AE8}" name="cubic"/>
    <tableColumn id="37" xr3:uid="{B2C8CA5B-D602-4729-833F-6FC5A112025D}" name="grid"/>
    <tableColumn id="38" xr3:uid="{90E62EB9-6BAD-46A8-815F-0A848B072125}" name="gyroid"/>
    <tableColumn id="39" xr3:uid="{15730E19-9A13-41A6-B7DA-2EE510726673}" name="hilbertcurve"/>
    <tableColumn id="40" xr3:uid="{EE0D2A22-FDF0-48BA-8F25-FBD27CC31991}" name="honeycomb"/>
    <tableColumn id="41" xr3:uid="{A9941D78-83F7-4C40-B426-493AEFF1B3E0}" name="lateral-honeycomb"/>
    <tableColumn id="42" xr3:uid="{250145EE-8144-43F2-BA88-48A23C0E4D4F}" name="lateral-lattice"/>
    <tableColumn id="43" xr3:uid="{3F948718-3C87-49B6-AC25-037A4A7F1A07}" name="lightning"/>
    <tableColumn id="44" xr3:uid="{3DA11A49-6998-40FF-B680-46D81642C31F}" name="line"/>
    <tableColumn id="45" xr3:uid="{EBCB087C-4F49-4F9A-BFF1-56FA7476A8BD}" name="lockedzag"/>
    <tableColumn id="46" xr3:uid="{F4AEA9E7-FF2C-4B14-97BA-4207A8A69CDC}" name="monotonic"/>
    <tableColumn id="47" xr3:uid="{8157724F-AD10-4784-828A-6A517DF9E687}" name="monotonicline"/>
    <tableColumn id="48" xr3:uid="{CD56F74B-EABE-4C47-B318-7474EE06AAFD}" name="octagramspiral"/>
    <tableColumn id="49" xr3:uid="{55E214EE-8284-4CAD-A470-2CA694612304}" name="quartercubic"/>
    <tableColumn id="50" xr3:uid="{C98B512D-82A8-46D3-992D-5E9D5A02EB2E}" name="rectilinear"/>
    <tableColumn id="51" xr3:uid="{55356B79-8A4E-471F-8116-B7547C46B10C}" name="supportcubic"/>
    <tableColumn id="52" xr3:uid="{47A774F3-D9BB-4335-80B9-3532AEF15D8A}" name="tpmsd"/>
    <tableColumn id="53" xr3:uid="{D8911E20-275A-4E1B-A9C9-FBC9F486A923}" name="tpmsfk"/>
    <tableColumn id="54" xr3:uid="{7A299E8C-A07B-434C-9BB9-8C74754F2253}" name="tri-hexagon"/>
    <tableColumn id="55" xr3:uid="{9AF50DAB-87B5-4163-B63B-F8AC67A99BD7}" name="triangles"/>
    <tableColumn id="56" xr3:uid="{0791D979-F875-4E8F-B351-346873F58E95}" name="zigzag"/>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BE2B360-D46E-49E1-85A8-05F2FAFBD385}" name="Tabla7" displayName="Tabla7" ref="C1:H29" totalsRowShown="0">
  <autoFilter ref="C1:H29" xr:uid="{DBE2B360-D46E-49E1-85A8-05F2FAFBD385}"/>
  <sortState xmlns:xlrd2="http://schemas.microsoft.com/office/spreadsheetml/2017/richdata2" ref="C2:H29">
    <sortCondition ref="H1:H29"/>
  </sortState>
  <tableColumns count="6">
    <tableColumn id="2" xr3:uid="{DECB5818-6E7A-48DF-A0C2-4A1A227F3677}" name="infill" dataDxfId="5"/>
    <tableColumn id="14" xr3:uid="{B7D582DD-7DD8-409A-9ED9-0D0DF300B44C}" name="Total Time" dataDxfId="4"/>
    <tableColumn id="4" xr3:uid="{DAEC2DF7-5DDA-4445-B090-54F1A0565FAD}" name="g" dataDxfId="3"/>
    <tableColumn id="8" xr3:uid="{35A80555-3F8E-44CE-8C1A-779513C99493}" name="LT Prom" dataDxfId="0">
      <calculatedColumnFormula>AVERAGE(INDIRECT("layertime[" &amp; Tabla7[[#This Row],[infill]] &amp; "]"))</calculatedColumnFormula>
    </tableColumn>
    <tableColumn id="16" xr3:uid="{EB4AA278-7316-48CB-8C05-73C5AD254B46}" name="2 Sigma" dataDxfId="1">
      <calculatedColumnFormula>Tabla7[[#This Row],[LT Prom]]+2*_xlfn.STDEV.P(INDIRECT("layertime[" &amp; Tabla7[[#This Row],[infill]] &amp; "]"))</calculatedColumnFormula>
    </tableColumn>
    <tableColumn id="12" xr3:uid="{C6E1639D-A5D3-4CB5-89B5-0B628AA0B3A2}" name="% 2 Sigma" dataDxfId="2" dataCellStyle="Porcentaje">
      <calculatedColumnFormula>(Tabla7[[#This Row],[2 Sigma]]/Tabla7[[#This Row],[LT Prom]])-1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AS36"/>
  <sheetViews>
    <sheetView tabSelected="1" topLeftCell="AF1" zoomScale="70" zoomScaleNormal="70" workbookViewId="0">
      <selection activeCell="AI1" sqref="AI1"/>
    </sheetView>
  </sheetViews>
  <sheetFormatPr baseColWidth="10" defaultRowHeight="15" x14ac:dyDescent="0.25"/>
  <cols>
    <col min="1" max="1" width="17.140625" bestFit="1" customWidth="1"/>
    <col min="2" max="2" width="30.5703125" bestFit="1" customWidth="1"/>
    <col min="3" max="3" width="17.42578125" bestFit="1" customWidth="1"/>
    <col min="5" max="5" width="11.42578125" bestFit="1" customWidth="1"/>
    <col min="6" max="6" width="14" bestFit="1" customWidth="1"/>
    <col min="7" max="7" width="16.42578125" bestFit="1" customWidth="1"/>
    <col min="8" max="8" width="15.28515625" bestFit="1" customWidth="1"/>
    <col min="9" max="9" width="21.42578125" bestFit="1" customWidth="1"/>
    <col min="10" max="10" width="15.85546875" bestFit="1" customWidth="1"/>
    <col min="11" max="11" width="22.5703125" bestFit="1" customWidth="1"/>
    <col min="12" max="12" width="20.5703125" bestFit="1" customWidth="1"/>
    <col min="13" max="13" width="30.7109375" bestFit="1" customWidth="1"/>
    <col min="14" max="14" width="11.140625" bestFit="1" customWidth="1"/>
    <col min="15" max="15" width="20" bestFit="1" customWidth="1"/>
    <col min="16" max="16" width="9.28515625" bestFit="1" customWidth="1"/>
    <col min="17" max="17" width="16.85546875" bestFit="1" customWidth="1"/>
    <col min="18" max="18" width="16.7109375" bestFit="1" customWidth="1"/>
    <col min="19" max="19" width="28.7109375" bestFit="1" customWidth="1"/>
    <col min="20" max="20" width="52.140625" bestFit="1" customWidth="1"/>
    <col min="21" max="21" width="10" bestFit="1" customWidth="1"/>
    <col min="22" max="22" width="17.7109375" bestFit="1" customWidth="1"/>
    <col min="23" max="23" width="21.7109375" bestFit="1" customWidth="1"/>
    <col min="24" max="24" width="16.7109375" bestFit="1" customWidth="1"/>
    <col min="25" max="25" width="12" bestFit="1" customWidth="1"/>
    <col min="26" max="26" width="16.28515625" bestFit="1" customWidth="1"/>
    <col min="27" max="27" width="8.28515625" bestFit="1" customWidth="1"/>
    <col min="28" max="28" width="14.28515625" bestFit="1" customWidth="1"/>
    <col min="29" max="29" width="20.140625" bestFit="1" customWidth="1"/>
    <col min="30" max="30" width="21.5703125" bestFit="1" customWidth="1"/>
    <col min="31" max="31" width="27.85546875" bestFit="1" customWidth="1"/>
    <col min="32" max="32" width="166" bestFit="1" customWidth="1"/>
    <col min="33" max="33" width="45.85546875" bestFit="1" customWidth="1"/>
    <col min="34" max="34" width="119.5703125" bestFit="1" customWidth="1"/>
    <col min="35" max="35" width="255.7109375" bestFit="1" customWidth="1"/>
    <col min="36" max="36" width="48.140625" bestFit="1" customWidth="1"/>
    <col min="37" max="37" width="54.28515625" bestFit="1" customWidth="1"/>
    <col min="38" max="38" width="56.85546875" bestFit="1" customWidth="1"/>
    <col min="39" max="39" width="12.5703125" bestFit="1" customWidth="1"/>
    <col min="40" max="40" width="139.140625" bestFit="1" customWidth="1"/>
    <col min="41" max="41" width="45.85546875" bestFit="1" customWidth="1"/>
    <col min="42" max="42" width="21.5703125" bestFit="1" customWidth="1"/>
    <col min="43" max="43" width="21.7109375" customWidth="1"/>
    <col min="44" max="44" width="16.42578125" bestFit="1" customWidth="1"/>
    <col min="45" max="45" width="28.7109375" bestFit="1" customWidth="1"/>
  </cols>
  <sheetData>
    <row r="1" spans="1:45" x14ac:dyDescent="0.25">
      <c r="A1" t="s">
        <v>35</v>
      </c>
      <c r="B1" t="s">
        <v>36</v>
      </c>
      <c r="E1" t="s">
        <v>164</v>
      </c>
      <c r="F1" t="s">
        <v>149</v>
      </c>
      <c r="G1" t="s">
        <v>150</v>
      </c>
      <c r="H1" t="s">
        <v>171</v>
      </c>
      <c r="I1" t="s">
        <v>121</v>
      </c>
      <c r="J1" t="s">
        <v>154</v>
      </c>
      <c r="K1" t="s">
        <v>120</v>
      </c>
      <c r="L1" t="s">
        <v>146</v>
      </c>
      <c r="M1" t="s">
        <v>37</v>
      </c>
      <c r="N1" t="s">
        <v>41</v>
      </c>
      <c r="O1" t="s">
        <v>26</v>
      </c>
      <c r="P1" t="s">
        <v>42</v>
      </c>
      <c r="Q1" t="s">
        <v>27</v>
      </c>
      <c r="R1" t="s">
        <v>196</v>
      </c>
      <c r="S1" t="s">
        <v>189</v>
      </c>
      <c r="T1" t="s">
        <v>25</v>
      </c>
      <c r="U1" t="s">
        <v>28</v>
      </c>
      <c r="V1" t="s">
        <v>70</v>
      </c>
      <c r="W1" t="s">
        <v>19</v>
      </c>
      <c r="X1" s="1" t="s">
        <v>43</v>
      </c>
      <c r="Y1" t="s">
        <v>72</v>
      </c>
      <c r="Z1" t="s">
        <v>80</v>
      </c>
      <c r="AA1" t="s">
        <v>44</v>
      </c>
      <c r="AB1" t="s">
        <v>71</v>
      </c>
      <c r="AC1" t="s">
        <v>64</v>
      </c>
      <c r="AD1" t="s">
        <v>168</v>
      </c>
      <c r="AE1" t="s">
        <v>159</v>
      </c>
      <c r="AF1" t="s">
        <v>160</v>
      </c>
      <c r="AG1" t="s">
        <v>81</v>
      </c>
      <c r="AH1" t="s">
        <v>176</v>
      </c>
      <c r="AI1" t="s">
        <v>76</v>
      </c>
      <c r="AJ1" t="s">
        <v>153</v>
      </c>
      <c r="AK1" t="s">
        <v>151</v>
      </c>
      <c r="AL1" t="s">
        <v>152</v>
      </c>
      <c r="AN1" s="9" t="s">
        <v>185</v>
      </c>
      <c r="AO1" t="s">
        <v>81</v>
      </c>
      <c r="AP1" t="s">
        <v>199</v>
      </c>
      <c r="AQ1" t="s">
        <v>19</v>
      </c>
      <c r="AR1" t="s">
        <v>80</v>
      </c>
      <c r="AS1" t="s">
        <v>189</v>
      </c>
    </row>
    <row r="2" spans="1:45" ht="314.25" customHeight="1" x14ac:dyDescent="0.25">
      <c r="A2" t="s">
        <v>29</v>
      </c>
      <c r="B2" t="s">
        <v>45</v>
      </c>
      <c r="E2">
        <v>0</v>
      </c>
      <c r="F2" t="b">
        <v>0</v>
      </c>
      <c r="G2" t="b">
        <v>1</v>
      </c>
      <c r="H2" t="b">
        <v>0</v>
      </c>
      <c r="I2" t="s">
        <v>147</v>
      </c>
      <c r="J2" t="s">
        <v>155</v>
      </c>
      <c r="K2" t="s">
        <v>103</v>
      </c>
      <c r="L2" t="s">
        <v>144</v>
      </c>
      <c r="M2" s="8" t="s">
        <v>162</v>
      </c>
      <c r="N2">
        <v>4</v>
      </c>
      <c r="O2" t="str">
        <f>_xlfn.XLOOKUP(Infill[[#This Row],[XY-N]],Rating[N],Rating[High Better])</f>
        <v>⚪️ Normal</v>
      </c>
      <c r="P2">
        <v>4</v>
      </c>
      <c r="Q2" t="str">
        <f>_xlfn.XLOOKUP(Infill[[#This Row],[Z-N]],Rating[N],Rating[High Better])</f>
        <v>⚪️ Normal</v>
      </c>
      <c r="R2" s="11">
        <f ca="1">_xlfn.XLOOKUP(Infill[[#This Row],[infill]],Tabla7[infill],Tabla7[% 2 Sigma])</f>
        <v>2.6864815256315566E-3</v>
      </c>
      <c r="S2" t="str">
        <f>IF(Infill[[#This Row],[Is Infill]],_xlfn.XLOOKUP(Infill[[#This Row],[% 2 Sigma]],AbsRating[Max %],AbsRating[Name],,1),"N/A")</f>
        <v>N/A</v>
      </c>
      <c r="T2" s="2" t="s">
        <v>73</v>
      </c>
      <c r="U2">
        <f>_xlfn.XLOOKUP(Infill[[#This Row],[infill]],Tabla7[infill],Tabla7[g])</f>
        <v>150.21100000000001</v>
      </c>
      <c r="V2" s="2">
        <f>Infill[[#This Row],[g]]/(997.25*0.15)</f>
        <v>1.0041681290214757</v>
      </c>
      <c r="W2" s="2" t="str">
        <f>_xlfn.XLOOKUP(Infill[[#This Row],[% Effective]],Rating[Max %],Rating[Low Better],,1)</f>
        <v>⚪️ Normal</v>
      </c>
      <c r="X2">
        <f>_xlfn.XLOOKUP(Infill[[#This Row],[infill]],Tabla7[infill],Tabla7[Total Time])</f>
        <v>245.49700000000001</v>
      </c>
      <c r="Y2" s="2">
        <f>Infill[[#This Row],[Total Time]]/AVERAGEIFS(Infill[Total Time],Infill[Material Usage],_xlfn.XLOOKUP("Normal",Rating[Name],Rating[Low Better]))</f>
        <v>0.80587200041778739</v>
      </c>
      <c r="Z2" s="2" t="str">
        <f>_xlfn.XLOOKUP(Infill[[#This Row],[t prom]],Rating[Max %],Rating[Low Better],,1)</f>
        <v>🔘 Normal-Low</v>
      </c>
      <c r="AA2" s="3">
        <f>Infill[[#This Row],[g]]/Infill[[#This Row],[Total Time]]</f>
        <v>0.61186491077284044</v>
      </c>
      <c r="AB2" s="2">
        <f>Infill[[#This Row],[g/t]]/AVERAGEIFS(Infill[g/t],Infill[Material Usage],_xlfn.XLOOKUP("Normal",Rating[Name],Rating[Low Better]))</f>
        <v>1.123020472956076</v>
      </c>
      <c r="AC2" s="2" t="str">
        <f>_xlfn.XLOOKUP(Infill[[#This Row],[g/t prom]],Rating[Max %],Rating[High Better],,1)</f>
        <v>🔘 Normal-High</v>
      </c>
      <c r="AD2" s="2" t="str">
        <f>SUBSTITUTE(LOWER(Infill[[#This Row],[name]])," ","-")</f>
        <v>monotonic</v>
      </c>
      <c r="AE2" t="str">
        <f>"param_"&amp;Infill[[#This Row],[infill]]</f>
        <v>param_monotonic</v>
      </c>
      <c r="AF2" t="str">
        <f>"&lt;img alt=""" &amp; Infill[[#This Row],[SVG]] &amp; """ src=""https://github.com/SoftFever/OrcaSlicer/blob/main/resources/images/" &amp; Infill[[#This Row],[SVG]] &amp; ".svg?raw=true"" height=""45""&gt;"</f>
        <v>&lt;img alt="param_monotonic" src="https://github.com/SoftFever/OrcaSlicer/blob/main/resources/images/param_monotonic.svg?raw=true" height="45"&gt;</v>
      </c>
      <c r="AG2" s="2" t="str">
        <f>"["&amp;Infill[[#This Row],[name]]&amp;"](#"&amp;Infill[[#This Row],[nameMD]]&amp;")"</f>
        <v>[Monotonic](#monotonic)</v>
      </c>
      <c r="AH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**[Solid Infill](strength_settings_infill#internal-solid-infill)**
  - **[Surface](strength_settings_top_bottom_shells)**</v>
      </c>
      <c r="AI2"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Monotonic
[Rectilinear](#rectilinear) in a uniform direction for a smoother visual surface.
- **Horizontal Strength (X-Y):** ⚪️ Normal
- **Vertical Strength (Z):** ⚪️ Normal
- **Density Calculation:**  % of  total infill volume
- **Material Usage:** ⚪️ Normal
- **Print Time:** 🔘 Normal-Low
- **Layer time Variability:** N/A
- **Material/Time (Higher better):** 🔘 Normal-High
- **Applies to:**
  - **[Solid Infill](strength_settings_infill#internal-solid-infill)**
  - **[Surface](strength_settings_top_bottom_shells)**
![infill-top-monotonic](https://github.com/SoftFever/OrcaSlicer/blob/main/doc/images/fill/infill-top-monotonic.png?raw=true)
</v>
      </c>
      <c r="AJ2" t="str">
        <f>IF(OR(Infill[[#This Row],[Is Infill]],Infill[[#This Row],[Is Surface]])," { """&amp;Infill[[#This Row],[infill]]&amp;""", "&amp;Infill[[#This Row],[ip]]&amp;" },","")</f>
        <v xml:space="preserve"> { "monotonic", ipMonotonic },</v>
      </c>
      <c r="AK2" t="str">
        <f>IF(OR(Infill[[#This Row],[Is Infill]],Infill[[#This Row],[Is Surface]]),"def-&gt;enum_values.push_back("""&amp;Infill[[#This Row],[infill]]&amp;""");","")</f>
        <v>def-&gt;enum_values.push_back("monotonic");</v>
      </c>
      <c r="AL2" t="str">
        <f>IF(OR(Infill[[#This Row],[Is Infill]],Infill[[#This Row],[Is Surface]]),"def-&gt;enum_labels.push_back(L("""&amp;Infill[[#This Row],[name]]&amp;"""));","")</f>
        <v>def-&gt;enum_labels.push_back(L("Monotonic"));</v>
      </c>
      <c r="AN2" t="str">
        <f>Infill[[#This Row],[SVG Link]]</f>
        <v>&lt;img alt="param_monotonic" src="https://github.com/SoftFever/OrcaSlicer/blob/main/resources/images/param_monotonic.svg?raw=true" height="45"&gt;</v>
      </c>
      <c r="AO2" s="1" t="str">
        <f>Infill[[#This Row],[Pattern]]</f>
        <v>[Monotonic](#monotonic)</v>
      </c>
      <c r="AP2" s="6" t="str">
        <f>"X-Y: "&amp;Infill[[#This Row],[X-Y Strength]]&amp;"
Z: "&amp;Infill[[#This Row],[Z Strength]]</f>
        <v>X-Y: ⚪️ Normal
Z: ⚪️ Normal</v>
      </c>
      <c r="AQ2" s="1" t="str">
        <f>Infill[[#This Row],[Material Usage]]</f>
        <v>⚪️ Normal</v>
      </c>
      <c r="AR2" s="1" t="str">
        <f>Infill[[#This Row],[Print Time]]</f>
        <v>🔘 Normal-Low</v>
      </c>
      <c r="AS2" t="str">
        <f>Infill[[#This Row],[Layer time Variability]]</f>
        <v>N/A</v>
      </c>
    </row>
    <row r="3" spans="1:45" ht="255" x14ac:dyDescent="0.25">
      <c r="A3" t="s">
        <v>30</v>
      </c>
      <c r="B3" t="s">
        <v>33</v>
      </c>
      <c r="E3">
        <v>1</v>
      </c>
      <c r="F3" t="b">
        <v>0</v>
      </c>
      <c r="G3" t="b">
        <v>1</v>
      </c>
      <c r="H3" t="b">
        <v>0</v>
      </c>
      <c r="I3" t="s">
        <v>148</v>
      </c>
      <c r="J3" t="s">
        <v>155</v>
      </c>
      <c r="K3" t="s">
        <v>104</v>
      </c>
      <c r="L3" t="s">
        <v>145</v>
      </c>
      <c r="M3" s="8" t="s">
        <v>174</v>
      </c>
      <c r="N3">
        <v>4</v>
      </c>
      <c r="O3" t="str">
        <f>_xlfn.XLOOKUP(Infill[[#This Row],[XY-N]],Rating[N],Rating[High Better])</f>
        <v>⚪️ Normal</v>
      </c>
      <c r="P3">
        <v>4</v>
      </c>
      <c r="Q3" t="str">
        <f>_xlfn.XLOOKUP(Infill[[#This Row],[Z-N]],Rating[N],Rating[High Better])</f>
        <v>⚪️ Normal</v>
      </c>
      <c r="R3" s="11">
        <f ca="1">_xlfn.XLOOKUP(Infill[[#This Row],[infill]],Tabla7[infill],Tabla7[% 2 Sigma])</f>
        <v>2.6864815256315566E-3</v>
      </c>
      <c r="S3" t="str">
        <f>IF(Infill[[#This Row],[Is Infill]],_xlfn.XLOOKUP(Infill[[#This Row],[% 2 Sigma]],AbsRating[Max %],AbsRating[Name],,1),"N/A")</f>
        <v>N/A</v>
      </c>
      <c r="T3" s="2" t="s">
        <v>73</v>
      </c>
      <c r="U3">
        <f>_xlfn.XLOOKUP(Infill[[#This Row],[infill]],Tabla7[infill],Tabla7[g])</f>
        <v>150.21100000000001</v>
      </c>
      <c r="V3" s="2">
        <f>Infill[[#This Row],[g]]/(997.25*0.15)</f>
        <v>1.0041681290214757</v>
      </c>
      <c r="W3" s="2" t="str">
        <f>_xlfn.XLOOKUP(Infill[[#This Row],[% Effective]],Rating[Max %],Rating[Low Better],,1)</f>
        <v>⚪️ Normal</v>
      </c>
      <c r="X3">
        <f>_xlfn.XLOOKUP(Infill[[#This Row],[infill]],Tabla7[infill],Tabla7[Total Time])</f>
        <v>245.49700000000001</v>
      </c>
      <c r="Y3" s="2">
        <f>Infill[[#This Row],[Total Time]]/AVERAGEIFS(Infill[Total Time],Infill[Material Usage],_xlfn.XLOOKUP("Normal",Rating[Name],Rating[Low Better]))</f>
        <v>0.80587200041778739</v>
      </c>
      <c r="Z3" s="2" t="str">
        <f>_xlfn.XLOOKUP(Infill[[#This Row],[t prom]],Rating[Max %],Rating[Low Better],,1)</f>
        <v>🔘 Normal-Low</v>
      </c>
      <c r="AA3" s="3">
        <f>Infill[[#This Row],[g]]/Infill[[#This Row],[Total Time]]</f>
        <v>0.61186491077284044</v>
      </c>
      <c r="AB3" s="2">
        <f>Infill[[#This Row],[g/t]]/AVERAGEIFS(Infill[g/t],Infill[Material Usage],_xlfn.XLOOKUP("Normal",Rating[Name],Rating[Low Better]))</f>
        <v>1.123020472956076</v>
      </c>
      <c r="AC3" s="2" t="str">
        <f>_xlfn.XLOOKUP(Infill[[#This Row],[g/t prom]],Rating[Max %],Rating[High Better],,1)</f>
        <v>🔘 Normal-High</v>
      </c>
      <c r="AD3" s="2" t="str">
        <f>SUBSTITUTE(LOWER(Infill[[#This Row],[name]])," ","-")</f>
        <v>monotonic-line</v>
      </c>
      <c r="AE3" t="str">
        <f>"param_"&amp;Infill[[#This Row],[infill]]</f>
        <v>param_monotonicline</v>
      </c>
      <c r="AF3" t="str">
        <f>"&lt;img alt=""" &amp; Infill[[#This Row],[SVG]] &amp; """ src=""https://github.com/SoftFever/OrcaSlicer/blob/main/resources/images/" &amp; Infill[[#This Row],[SVG]] &amp; ".svg?raw=true"" height=""45""&gt;"</f>
        <v>&lt;img alt="param_monotonicline" src="https://github.com/SoftFever/OrcaSlicer/blob/main/resources/images/param_monotonicline.svg?raw=true" height="45"&gt;</v>
      </c>
      <c r="AG3" s="2" t="str">
        <f>"["&amp;Infill[[#This Row],[name]]&amp;"](#"&amp;Infill[[#This Row],[nameMD]]&amp;")"</f>
        <v>[Monotonic line](#monotonic-line)</v>
      </c>
      <c r="AH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**[Solid Infill](strength_settings_infill#internal-solid-infill)**
  - **[Surface](strength_settings_top_bottom_shells)**</v>
      </c>
      <c r="AI3"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Monotonic line
[Monotonic](#monotonic) but avoids overlapping with the perimeter, reducing excess material at joints. May introduce visible seams and increase print time.
- **Horizontal Strength (X-Y):** ⚪️ Normal
- **Vertical Strength (Z):** ⚪️ Normal
- **Density Calculation:**  % of  total infill volume
- **Material Usage:** ⚪️ Normal
- **Print Time:** 🔘 Normal-Low
- **Layer time Variability:** N/A
- **Material/Time (Higher better):** 🔘 Normal-High
- **Applies to:**
  - **[Solid Infill](strength_settings_infill#internal-solid-infill)**
  - **[Surface](strength_settings_top_bottom_shells)**
![infill-top-monotonic-line](https://github.com/SoftFever/OrcaSlicer/blob/main/doc/images/fill/infill-top-monotonic-line.png?raw=true)
</v>
      </c>
      <c r="AJ3" t="str">
        <f>IF(OR(Infill[[#This Row],[Is Infill]],Infill[[#This Row],[Is Surface]])," { """&amp;Infill[[#This Row],[infill]]&amp;""", "&amp;Infill[[#This Row],[ip]]&amp;" },","")</f>
        <v xml:space="preserve"> { "monotonicline", ipMonotonicLine },</v>
      </c>
      <c r="AK3" t="str">
        <f>IF(OR(Infill[[#This Row],[Is Infill]],Infill[[#This Row],[Is Surface]]),"def-&gt;enum_values.push_back("""&amp;Infill[[#This Row],[infill]]&amp;""");","")</f>
        <v>def-&gt;enum_values.push_back("monotonicline");</v>
      </c>
      <c r="AL3" t="str">
        <f>IF(OR(Infill[[#This Row],[Is Infill]],Infill[[#This Row],[Is Surface]]),"def-&gt;enum_labels.push_back(L("""&amp;Infill[[#This Row],[name]]&amp;"""));","")</f>
        <v>def-&gt;enum_labels.push_back(L("Monotonic line"));</v>
      </c>
      <c r="AN3" t="str">
        <f>Infill[[#This Row],[SVG Link]]</f>
        <v>&lt;img alt="param_monotonicline" src="https://github.com/SoftFever/OrcaSlicer/blob/main/resources/images/param_monotonicline.svg?raw=true" height="45"&gt;</v>
      </c>
      <c r="AO3" s="1" t="str">
        <f>Infill[[#This Row],[Pattern]]</f>
        <v>[Monotonic line](#monotonic-line)</v>
      </c>
      <c r="AP3" s="6" t="str">
        <f>"X-Y: "&amp;Infill[[#This Row],[X-Y Strength]]&amp;"
Z: "&amp;Infill[[#This Row],[Z Strength]]</f>
        <v>X-Y: ⚪️ Normal
Z: ⚪️ Normal</v>
      </c>
      <c r="AQ3" s="1" t="str">
        <f>Infill[[#This Row],[Material Usage]]</f>
        <v>⚪️ Normal</v>
      </c>
      <c r="AR3" s="1" t="str">
        <f>Infill[[#This Row],[Print Time]]</f>
        <v>🔘 Normal-Low</v>
      </c>
      <c r="AS3" t="str">
        <f>Infill[[#This Row],[Layer time Variability]]</f>
        <v>N/A</v>
      </c>
    </row>
    <row r="4" spans="1:45" ht="285" x14ac:dyDescent="0.25">
      <c r="A4" t="s">
        <v>31</v>
      </c>
      <c r="B4" s="2">
        <v>0.15</v>
      </c>
      <c r="E4">
        <v>2</v>
      </c>
      <c r="F4" t="b">
        <v>1</v>
      </c>
      <c r="G4" t="b">
        <v>1</v>
      </c>
      <c r="H4" t="b">
        <v>1</v>
      </c>
      <c r="I4" t="s">
        <v>1</v>
      </c>
      <c r="J4" t="s">
        <v>1</v>
      </c>
      <c r="K4" t="s">
        <v>93</v>
      </c>
      <c r="L4" t="s">
        <v>163</v>
      </c>
      <c r="M4" s="6" t="s">
        <v>83</v>
      </c>
      <c r="N4">
        <v>3</v>
      </c>
      <c r="O4" t="str">
        <f>_xlfn.XLOOKUP(Infill[[#This Row],[XY-N]],Rating[N],Rating[High Better])</f>
        <v>⚪️ Normal-Low</v>
      </c>
      <c r="P4">
        <v>2</v>
      </c>
      <c r="Q4" t="str">
        <f>_xlfn.XLOOKUP(Infill[[#This Row],[Z-N]],Rating[N],Rating[High Better])</f>
        <v>🟡 Low</v>
      </c>
      <c r="R4" s="11">
        <f ca="1">_xlfn.XLOOKUP(Infill[[#This Row],[infill]],Tabla7[infill],Tabla7[% 2 Sigma])</f>
        <v>1.4326697941560385E-2</v>
      </c>
      <c r="S4" t="str">
        <f ca="1">IF(Infill[[#This Row],[Is Infill]],_xlfn.XLOOKUP(Infill[[#This Row],[% 2 Sigma]],AbsRating[Max %],AbsRating[Name],,1),"N/A")</f>
        <v>🔵 Unnoticeable</v>
      </c>
      <c r="T4" s="2" t="s">
        <v>73</v>
      </c>
      <c r="U4">
        <f>_xlfn.XLOOKUP(Infill[[#This Row],[infill]],Tabla7[infill],Tabla7[g])</f>
        <v>150.09299999999999</v>
      </c>
      <c r="V4" s="2">
        <f>Infill[[#This Row],[g]]/(997.25*0.15)</f>
        <v>1.0033792930559036</v>
      </c>
      <c r="W4" s="2" t="str">
        <f>_xlfn.XLOOKUP(Infill[[#This Row],[% Effective]],Rating[Max %],Rating[Low Better],,1)</f>
        <v>⚪️ Normal</v>
      </c>
      <c r="X4">
        <f>_xlfn.XLOOKUP(Infill[[#This Row],[infill]],Tabla7[infill],Tabla7[Total Time])</f>
        <v>245.78899999999999</v>
      </c>
      <c r="Y4" s="2">
        <f>Infill[[#This Row],[Total Time]]/AVERAGEIFS(Infill[Total Time],Infill[Material Usage],_xlfn.XLOOKUP("Normal",Rating[Name],Rating[Low Better]))</f>
        <v>0.80683052383812237</v>
      </c>
      <c r="Z4" s="2" t="str">
        <f>_xlfn.XLOOKUP(Infill[[#This Row],[t prom]],Rating[Max %],Rating[Low Better],,1)</f>
        <v>🔘 Normal-Low</v>
      </c>
      <c r="AA4" s="3">
        <f>Infill[[#This Row],[g]]/Infill[[#This Row],[Total Time]]</f>
        <v>0.61065792203882185</v>
      </c>
      <c r="AB4" s="2">
        <f>Infill[[#This Row],[g/t]]/AVERAGEIFS(Infill[g/t],Infill[Material Usage],_xlfn.XLOOKUP("Normal",Rating[Name],Rating[Low Better]))</f>
        <v>1.1208051587011398</v>
      </c>
      <c r="AC4" s="1" t="str">
        <f>_xlfn.XLOOKUP(Infill[[#This Row],[g/t prom]],Rating[Max %],Rating[High Better],,1)</f>
        <v>🔘 Normal-High</v>
      </c>
      <c r="AD4" s="2" t="str">
        <f>SUBSTITUTE(LOWER(Infill[[#This Row],[name]])," ","-")</f>
        <v>rectilinear</v>
      </c>
      <c r="AE4" t="str">
        <f>"param_"&amp;Infill[[#This Row],[infill]]</f>
        <v>param_rectilinear</v>
      </c>
      <c r="AF4" t="str">
        <f>"&lt;img alt=""" &amp; Infill[[#This Row],[SVG]] &amp; """ src=""https://github.com/SoftFever/OrcaSlicer/blob/main/resources/images/" &amp; Infill[[#This Row],[SVG]] &amp; ".svg?raw=true"" height=""45""&gt;"</f>
        <v>&lt;img alt="param_rectilinear" src="https://github.com/SoftFever/OrcaSlicer/blob/main/resources/images/param_rectilinear.svg?raw=true" height="45"&gt;</v>
      </c>
      <c r="AG4" s="2" t="str">
        <f>"["&amp;Infill[[#This Row],[name]]&amp;"](#"&amp;Infill[[#This Row],[nameMD]]&amp;")"</f>
        <v>[Rectilinear](#rectilinear)</v>
      </c>
      <c r="AH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
  - **[Ironing](quality_settings_ironing)**</v>
      </c>
      <c r="AI4"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Rectilinear
Parallel lines spaced according to infill density. Each layer is printed perpendicular to the previous, resulting in low vertical bonding. Consider using new [Zig Zag](#zig-zag) infill instead.
- **Horizontal Strength (X-Y):** ⚪️ Normal-Low
- **Vertical Strength (Z):** 🟡 Low
- **Density Calculation:**  % of  total infill volume
- **Material Usage:** ⚪️ Normal
- **Print Time:** 🔘 Normal-Low
- **Layer time Variability:** 🔵 Unnoticeable
- **Material/Time (Higher better):** 🔘 Normal-High
- **Applies to:**
  - **[Sparse Infill](strength_settings_infill#sparse-infill-density)**
  - **[Solid Infill](strength_settings_infill#internal-solid-infill)**
  - **[Surface](strength_settings_top_bottom_shells)**
  - **[Ironing](quality_settings_ironing)**
![infill-top-rectilinear](https://github.com/SoftFever/OrcaSlicer/blob/main/doc/images/fill/infill-top-rectilinear.png?raw=true)
</v>
      </c>
      <c r="AJ4" t="str">
        <f>IF(OR(Infill[[#This Row],[Is Infill]],Infill[[#This Row],[Is Surface]])," { """&amp;Infill[[#This Row],[infill]]&amp;""", "&amp;Infill[[#This Row],[ip]]&amp;" },","")</f>
        <v xml:space="preserve"> { "rectilinear", ipRectilinear },</v>
      </c>
      <c r="AK4" t="str">
        <f>IF(OR(Infill[[#This Row],[Is Infill]],Infill[[#This Row],[Is Surface]]),"def-&gt;enum_values.push_back("""&amp;Infill[[#This Row],[infill]]&amp;""");","")</f>
        <v>def-&gt;enum_values.push_back("rectilinear");</v>
      </c>
      <c r="AL4" t="str">
        <f>IF(OR(Infill[[#This Row],[Is Infill]],Infill[[#This Row],[Is Surface]]),"def-&gt;enum_labels.push_back(L("""&amp;Infill[[#This Row],[name]]&amp;"""));","")</f>
        <v>def-&gt;enum_labels.push_back(L("Rectilinear"));</v>
      </c>
      <c r="AN4" t="str">
        <f>Infill[[#This Row],[SVG Link]]</f>
        <v>&lt;img alt="param_rectilinear" src="https://github.com/SoftFever/OrcaSlicer/blob/main/resources/images/param_rectilinear.svg?raw=true" height="45"&gt;</v>
      </c>
      <c r="AO4" s="1" t="str">
        <f>Infill[[#This Row],[Pattern]]</f>
        <v>[Rectilinear](#rectilinear)</v>
      </c>
      <c r="AP4" s="6" t="str">
        <f>"X-Y: "&amp;Infill[[#This Row],[X-Y Strength]]&amp;"
Z: "&amp;Infill[[#This Row],[Z Strength]]</f>
        <v>X-Y: ⚪️ Normal-Low
Z: 🟡 Low</v>
      </c>
      <c r="AQ4" s="1" t="str">
        <f>Infill[[#This Row],[Material Usage]]</f>
        <v>⚪️ Normal</v>
      </c>
      <c r="AR4" s="1" t="str">
        <f>Infill[[#This Row],[Print Time]]</f>
        <v>🔘 Normal-Low</v>
      </c>
      <c r="AS4" t="str">
        <f ca="1">Infill[[#This Row],[Layer time Variability]]</f>
        <v>🔵 Unnoticeable</v>
      </c>
    </row>
    <row r="5" spans="1:45" ht="285" x14ac:dyDescent="0.25">
      <c r="A5" t="s">
        <v>47</v>
      </c>
      <c r="B5" t="s">
        <v>48</v>
      </c>
      <c r="E5">
        <v>3</v>
      </c>
      <c r="F5" t="b">
        <v>1</v>
      </c>
      <c r="G5" t="b">
        <v>1</v>
      </c>
      <c r="H5" t="b">
        <v>0</v>
      </c>
      <c r="I5" t="s">
        <v>11</v>
      </c>
      <c r="J5" t="s">
        <v>1</v>
      </c>
      <c r="K5" t="s">
        <v>105</v>
      </c>
      <c r="L5" t="s">
        <v>132</v>
      </c>
      <c r="M5" s="6" t="s">
        <v>59</v>
      </c>
      <c r="N5">
        <v>3</v>
      </c>
      <c r="O5" t="str">
        <f>_xlfn.XLOOKUP(Infill[[#This Row],[XY-N]],Rating[N],Rating[High Better])</f>
        <v>⚪️ Normal-Low</v>
      </c>
      <c r="P5">
        <v>4</v>
      </c>
      <c r="Q5" t="str">
        <f>_xlfn.XLOOKUP(Infill[[#This Row],[Z-N]],Rating[N],Rating[High Better])</f>
        <v>⚪️ Normal</v>
      </c>
      <c r="R5" s="11">
        <f ca="1">_xlfn.XLOOKUP(Infill[[#This Row],[infill]],Tabla7[infill],Tabla7[% 2 Sigma])</f>
        <v>1.0847178053471573E-2</v>
      </c>
      <c r="S5" t="str">
        <f ca="1">IF(Infill[[#This Row],[Is Infill]],_xlfn.XLOOKUP(Infill[[#This Row],[% 2 Sigma]],AbsRating[Max %],AbsRating[Name],,1),"N/A")</f>
        <v>🔵 Unnoticeable</v>
      </c>
      <c r="T5" s="2" t="s">
        <v>73</v>
      </c>
      <c r="U5">
        <f>_xlfn.XLOOKUP(Infill[[#This Row],[infill]],Tabla7[infill],Tabla7[g])</f>
        <v>150.09299999999999</v>
      </c>
      <c r="V5" s="2">
        <f>Infill[[#This Row],[g]]/(997.25*0.15)</f>
        <v>1.0033792930559036</v>
      </c>
      <c r="W5" s="2" t="str">
        <f>_xlfn.XLOOKUP(Infill[[#This Row],[% Effective]],Rating[Max %],Rating[Low Better],,1)</f>
        <v>⚪️ Normal</v>
      </c>
      <c r="X5">
        <f>_xlfn.XLOOKUP(Infill[[#This Row],[infill]],Tabla7[infill],Tabla7[Total Time])</f>
        <v>247.04499999999999</v>
      </c>
      <c r="Y5" s="2">
        <f>Infill[[#This Row],[Total Time]]/AVERAGEIFS(Infill[Total Time],Infill[Material Usage],_xlfn.XLOOKUP("Normal",Rating[Name],Rating[Low Better]))</f>
        <v>0.81095348759134434</v>
      </c>
      <c r="Z5" s="2" t="str">
        <f>_xlfn.XLOOKUP(Infill[[#This Row],[t prom]],Rating[Max %],Rating[Low Better],,1)</f>
        <v>🔘 Normal-Low</v>
      </c>
      <c r="AA5" s="3">
        <f>Infill[[#This Row],[g]]/Infill[[#This Row],[Total Time]]</f>
        <v>0.60755327976684403</v>
      </c>
      <c r="AB5" s="2">
        <f>Infill[[#This Row],[g/t]]/AVERAGEIFS(Infill[g/t],Infill[Material Usage],_xlfn.XLOOKUP("Normal",Rating[Name],Rating[Low Better]))</f>
        <v>1.1151068799287356</v>
      </c>
      <c r="AC5" s="1" t="str">
        <f>_xlfn.XLOOKUP(Infill[[#This Row],[g/t prom]],Rating[Max %],Rating[High Better],,1)</f>
        <v>🔘 Normal-High</v>
      </c>
      <c r="AD5" s="2" t="str">
        <f>SUBSTITUTE(LOWER(Infill[[#This Row],[name]])," ","-")</f>
        <v>aligned-rectilinear</v>
      </c>
      <c r="AE5" t="str">
        <f>"param_"&amp;Infill[[#This Row],[infill]]</f>
        <v>param_alignedrectilinear</v>
      </c>
      <c r="AF5" t="str">
        <f>"&lt;img alt=""" &amp; Infill[[#This Row],[SVG]] &amp; """ src=""https://github.com/SoftFever/OrcaSlicer/blob/main/resources/images/" &amp; Infill[[#This Row],[SVG]] &amp; ".svg?raw=true"" height=""45""&gt;"</f>
        <v>&lt;img alt="param_alignedrectilinear" src="https://github.com/SoftFever/OrcaSlicer/blob/main/resources/images/param_alignedrectilinear.svg?raw=true" height="45"&gt;</v>
      </c>
      <c r="AG5" s="2" t="str">
        <f>"["&amp;Infill[[#This Row],[name]]&amp;"](#"&amp;Infill[[#This Row],[nameMD]]&amp;")"</f>
        <v>[Aligned Rectilinear](#aligned-rectilinear)</v>
      </c>
      <c r="AH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5"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**Horizontal Strength (X-Y):** ⚪️ Normal-Low
- **Vertical Strength (Z):** ⚪️ Normal
- **Density Calculation:**  % of  total infill volume
- **Material Usage:** ⚪️ Normal
- **Print Time:** 🔘 Normal-Low
- **Layer time Variability:** 🔵 Unnoticeable
- **Material/Time (Higher better):** 🔘 Normal-High
- **Applies to:**
  - **[Sparse Infill](strength_settings_infill#sparse-infill-density)**
  - **[Solid Infill](strength_settings_infill#internal-solid-infill)**
  - **[Surface](strength_settings_top_bottom_shells)**
![infill-top-aligned-rectilinear](https://github.com/SoftFever/OrcaSlicer/blob/main/doc/images/fill/infill-top-aligned-rectilinear.png?raw=true)
</v>
      </c>
      <c r="AJ5" t="str">
        <f>IF(OR(Infill[[#This Row],[Is Infill]],Infill[[#This Row],[Is Surface]])," { """&amp;Infill[[#This Row],[infill]]&amp;""", "&amp;Infill[[#This Row],[ip]]&amp;" },","")</f>
        <v xml:space="preserve"> { "alignedrectilinear", ipAlignedRectilinear },</v>
      </c>
      <c r="AK5" t="str">
        <f>IF(OR(Infill[[#This Row],[Is Infill]],Infill[[#This Row],[Is Surface]]),"def-&gt;enum_values.push_back("""&amp;Infill[[#This Row],[infill]]&amp;""");","")</f>
        <v>def-&gt;enum_values.push_back("alignedrectilinear");</v>
      </c>
      <c r="AL5" t="str">
        <f>IF(OR(Infill[[#This Row],[Is Infill]],Infill[[#This Row],[Is Surface]]),"def-&gt;enum_labels.push_back(L("""&amp;Infill[[#This Row],[name]]&amp;"""));","")</f>
        <v>def-&gt;enum_labels.push_back(L("Aligned Rectilinear"));</v>
      </c>
      <c r="AN5" t="str">
        <f>Infill[[#This Row],[SVG Link]]</f>
        <v>&lt;img alt="param_alignedrectilinear" src="https://github.com/SoftFever/OrcaSlicer/blob/main/resources/images/param_alignedrectilinear.svg?raw=true" height="45"&gt;</v>
      </c>
      <c r="AO5" s="1" t="str">
        <f>Infill[[#This Row],[Pattern]]</f>
        <v>[Aligned Rectilinear](#aligned-rectilinear)</v>
      </c>
      <c r="AP5" s="6" t="str">
        <f>"X-Y: "&amp;Infill[[#This Row],[X-Y Strength]]&amp;"
Z: "&amp;Infill[[#This Row],[Z Strength]]</f>
        <v>X-Y: ⚪️ Normal-Low
Z: ⚪️ Normal</v>
      </c>
      <c r="AQ5" s="1" t="str">
        <f>Infill[[#This Row],[Material Usage]]</f>
        <v>⚪️ Normal</v>
      </c>
      <c r="AR5" s="1" t="str">
        <f>Infill[[#This Row],[Print Time]]</f>
        <v>🔘 Normal-Low</v>
      </c>
      <c r="AS5" t="str">
        <f ca="1">Infill[[#This Row],[Layer time Variability]]</f>
        <v>🔵 Unnoticeable</v>
      </c>
    </row>
    <row r="6" spans="1:45" ht="240" x14ac:dyDescent="0.25">
      <c r="A6" t="s">
        <v>32</v>
      </c>
      <c r="B6" t="s">
        <v>34</v>
      </c>
      <c r="E6">
        <v>4</v>
      </c>
      <c r="F6" t="b">
        <v>1</v>
      </c>
      <c r="G6" t="b">
        <v>0</v>
      </c>
      <c r="H6" t="b">
        <v>0</v>
      </c>
      <c r="I6" t="s">
        <v>77</v>
      </c>
      <c r="J6" t="s">
        <v>1</v>
      </c>
      <c r="K6" t="s">
        <v>116</v>
      </c>
      <c r="L6" t="s">
        <v>141</v>
      </c>
      <c r="M6" s="8" t="s">
        <v>88</v>
      </c>
      <c r="N6">
        <v>3</v>
      </c>
      <c r="O6" t="str">
        <f>_xlfn.XLOOKUP(Infill[[#This Row],[XY-N]],Rating[N],Rating[High Better])</f>
        <v>⚪️ Normal-Low</v>
      </c>
      <c r="P6">
        <v>2</v>
      </c>
      <c r="Q6" t="str">
        <f>_xlfn.XLOOKUP(Infill[[#This Row],[Z-N]],Rating[N],Rating[High Better])</f>
        <v>🟡 Low</v>
      </c>
      <c r="R6" s="11">
        <f ca="1">_xlfn.XLOOKUP(Infill[[#This Row],[infill]],Tabla7[infill],Tabla7[% 2 Sigma])</f>
        <v>1.5069904867348161E-2</v>
      </c>
      <c r="S6" t="str">
        <f ca="1">IF(Infill[[#This Row],[Is Infill]],_xlfn.XLOOKUP(Infill[[#This Row],[% 2 Sigma]],AbsRating[Max %],AbsRating[Name],,1),"N/A")</f>
        <v>🔵 Unnoticeable</v>
      </c>
      <c r="T6" s="2" t="s">
        <v>73</v>
      </c>
      <c r="U6">
        <f>_xlfn.XLOOKUP(Infill[[#This Row],[infill]],Tabla7[infill],Tabla7[g])</f>
        <v>150.09299999999999</v>
      </c>
      <c r="V6" s="2">
        <f>Infill[[#This Row],[g]]/(997.25*0.15)</f>
        <v>1.0033792930559036</v>
      </c>
      <c r="W6" s="2" t="str">
        <f>_xlfn.XLOOKUP(Infill[[#This Row],[% Effective]],Rating[Max %],Rating[Low Better],,1)</f>
        <v>⚪️ Normal</v>
      </c>
      <c r="X6">
        <f>_xlfn.XLOOKUP(Infill[[#This Row],[infill]],Tabla7[infill],Tabla7[Total Time])</f>
        <v>245.685</v>
      </c>
      <c r="Y6" s="2">
        <f>Infill[[#This Row],[Total Time]]/AVERAGEIFS(Infill[Total Time],Infill[Material Usage],_xlfn.XLOOKUP("Normal",Rating[Name],Rating[Low Better]))</f>
        <v>0.80648913193498939</v>
      </c>
      <c r="Z6" s="2" t="str">
        <f>_xlfn.XLOOKUP(Infill[[#This Row],[t prom]],Rating[Max %],Rating[Low Better],,1)</f>
        <v>🔘 Normal-Low</v>
      </c>
      <c r="AA6" s="3">
        <f>Infill[[#This Row],[g]]/Infill[[#This Row],[Total Time]]</f>
        <v>0.61091641736369739</v>
      </c>
      <c r="AB6" s="2">
        <f>Infill[[#This Row],[g/t]]/AVERAGEIFS(Infill[g/t],Infill[Material Usage],_xlfn.XLOOKUP("Normal",Rating[Name],Rating[Low Better]))</f>
        <v>1.1212796025479557</v>
      </c>
      <c r="AC6" s="1" t="str">
        <f>_xlfn.XLOOKUP(Infill[[#This Row],[g/t prom]],Rating[Max %],Rating[High Better],,1)</f>
        <v>🔘 Normal-High</v>
      </c>
      <c r="AD6" s="2" t="str">
        <f>SUBSTITUTE(LOWER(Infill[[#This Row],[name]])," ","-")</f>
        <v>zig-zag</v>
      </c>
      <c r="AE6" t="str">
        <f>"param_"&amp;Infill[[#This Row],[infill]]</f>
        <v>param_zigzag</v>
      </c>
      <c r="AF6" t="str">
        <f>"&lt;img alt=""" &amp; Infill[[#This Row],[SVG]] &amp; """ src=""https://github.com/SoftFever/OrcaSlicer/blob/main/resources/images/" &amp; Infill[[#This Row],[SVG]] &amp; ".svg?raw=true"" height=""45""&gt;"</f>
        <v>&lt;img alt="param_zigzag" src="https://github.com/SoftFever/OrcaSlicer/blob/main/resources/images/param_zigzag.svg?raw=true" height="45"&gt;</v>
      </c>
      <c r="AG6" s="2" t="str">
        <f>"["&amp;Infill[[#This Row],[name]]&amp;"](#"&amp;Infill[[#This Row],[nameMD]]&amp;")"</f>
        <v>[Zig Zag](#zig-zag)</v>
      </c>
      <c r="AH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6"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Zig Zag
Similar to [rectilinear](#rectilinear) with consistent pattern between layers. Allows you to add a Symmetric infill Y axis for models with two symmetric parts.
- **Horizontal Strength (X-Y):** ⚪️ Normal-Low
- **Vertical Strength (Z):** 🟡 Low
- **Density Calculation:**  % of  total infill volume
- **Material Usage:** ⚪️ Normal
- **Print Time:** 🔘 Normal-Low
- **Layer time Variability:** 🔵 Unnoticeable
- **Material/Time (Higher better):** 🔘 Normal-High
- **Applies to:**
  - **[Sparse Infill](strength_settings_infill#sparse-infill-density)**
![infill-top-zig-zag](https://github.com/SoftFever/OrcaSlicer/blob/main/doc/images/fill/infill-top-zig-zag.png?raw=true)
</v>
      </c>
      <c r="AJ6" t="str">
        <f>IF(OR(Infill[[#This Row],[Is Infill]],Infill[[#This Row],[Is Surface]])," { """&amp;Infill[[#This Row],[infill]]&amp;""", "&amp;Infill[[#This Row],[ip]]&amp;" },","")</f>
        <v xml:space="preserve"> { "zigzag", ipZigZag },</v>
      </c>
      <c r="AK6" t="str">
        <f>IF(OR(Infill[[#This Row],[Is Infill]],Infill[[#This Row],[Is Surface]]),"def-&gt;enum_values.push_back("""&amp;Infill[[#This Row],[infill]]&amp;""");","")</f>
        <v>def-&gt;enum_values.push_back("zigzag");</v>
      </c>
      <c r="AL6" t="str">
        <f>IF(OR(Infill[[#This Row],[Is Infill]],Infill[[#This Row],[Is Surface]]),"def-&gt;enum_labels.push_back(L("""&amp;Infill[[#This Row],[name]]&amp;"""));","")</f>
        <v>def-&gt;enum_labels.push_back(L("Zig Zag"));</v>
      </c>
      <c r="AN6" t="str">
        <f>Infill[[#This Row],[SVG Link]]</f>
        <v>&lt;img alt="param_zigzag" src="https://github.com/SoftFever/OrcaSlicer/blob/main/resources/images/param_zigzag.svg?raw=true" height="45"&gt;</v>
      </c>
      <c r="AO6" s="1" t="str">
        <f>Infill[[#This Row],[Pattern]]</f>
        <v>[Zig Zag](#zig-zag)</v>
      </c>
      <c r="AP6" s="6" t="str">
        <f>"X-Y: "&amp;Infill[[#This Row],[X-Y Strength]]&amp;"
Z: "&amp;Infill[[#This Row],[Z Strength]]</f>
        <v>X-Y: ⚪️ Normal-Low
Z: 🟡 Low</v>
      </c>
      <c r="AQ6" s="1" t="str">
        <f>Infill[[#This Row],[Material Usage]]</f>
        <v>⚪️ Normal</v>
      </c>
      <c r="AR6" s="1" t="str">
        <f>Infill[[#This Row],[Print Time]]</f>
        <v>🔘 Normal-Low</v>
      </c>
      <c r="AS6" t="str">
        <f ca="1">Infill[[#This Row],[Layer time Variability]]</f>
        <v>🔵 Unnoticeable</v>
      </c>
    </row>
    <row r="7" spans="1:45" ht="240" x14ac:dyDescent="0.25">
      <c r="A7" t="s">
        <v>49</v>
      </c>
      <c r="B7" t="s">
        <v>34</v>
      </c>
      <c r="E7">
        <v>5</v>
      </c>
      <c r="F7" t="b">
        <v>1</v>
      </c>
      <c r="G7" t="b">
        <v>0</v>
      </c>
      <c r="H7" t="b">
        <v>0</v>
      </c>
      <c r="I7" t="s">
        <v>82</v>
      </c>
      <c r="J7" t="s">
        <v>1</v>
      </c>
      <c r="K7" t="s">
        <v>117</v>
      </c>
      <c r="L7" t="s">
        <v>142</v>
      </c>
      <c r="M7" s="8" t="s">
        <v>89</v>
      </c>
      <c r="N7">
        <v>4</v>
      </c>
      <c r="O7" t="str">
        <f>_xlfn.XLOOKUP(Infill[[#This Row],[XY-N]],Rating[N],Rating[High Better])</f>
        <v>⚪️ Normal</v>
      </c>
      <c r="P7">
        <v>2</v>
      </c>
      <c r="Q7" t="str">
        <f>_xlfn.XLOOKUP(Infill[[#This Row],[Z-N]],Rating[N],Rating[High Better])</f>
        <v>🟡 Low</v>
      </c>
      <c r="R7" s="11">
        <f ca="1">_xlfn.XLOOKUP(Infill[[#This Row],[infill]],Tabla7[infill],Tabla7[% 2 Sigma])</f>
        <v>1.2858296519586032E-2</v>
      </c>
      <c r="S7" t="str">
        <f ca="1">IF(Infill[[#This Row],[Is Infill]],_xlfn.XLOOKUP(Infill[[#This Row],[% 2 Sigma]],AbsRating[Max %],AbsRating[Name],,1),"N/A")</f>
        <v>🔵 Unnoticeable</v>
      </c>
      <c r="T7" s="2" t="s">
        <v>73</v>
      </c>
      <c r="U7">
        <f>_xlfn.XLOOKUP(Infill[[#This Row],[infill]],Tabla7[infill],Tabla7[g])</f>
        <v>150.10300000000001</v>
      </c>
      <c r="V7" s="2">
        <f>Infill[[#This Row],[g]]/(997.25*0.15)</f>
        <v>1.0034461435614608</v>
      </c>
      <c r="W7" s="2" t="str">
        <f>_xlfn.XLOOKUP(Infill[[#This Row],[% Effective]],Rating[Max %],Rating[Low Better],,1)</f>
        <v>⚪️ Normal</v>
      </c>
      <c r="X7">
        <f>_xlfn.XLOOKUP(Infill[[#This Row],[infill]],Tabla7[infill],Tabla7[Total Time])</f>
        <v>246.67699999999999</v>
      </c>
      <c r="Y7" s="2">
        <f>Infill[[#This Row],[Total Time]]/AVERAGEIFS(Infill[Total Time],Infill[Material Usage],_xlfn.XLOOKUP("Normal",Rating[Name],Rating[Low Better]))</f>
        <v>0.80974548547256597</v>
      </c>
      <c r="Z7" s="2" t="str">
        <f>_xlfn.XLOOKUP(Infill[[#This Row],[t prom]],Rating[Max %],Rating[Low Better],,1)</f>
        <v>🔘 Normal-Low</v>
      </c>
      <c r="AA7" s="3">
        <f>Infill[[#This Row],[g]]/Infill[[#This Row],[Total Time]]</f>
        <v>0.60850018445173248</v>
      </c>
      <c r="AB7" s="2">
        <f>Infill[[#This Row],[g/t]]/AVERAGEIFS(Infill[g/t],Infill[Material Usage],_xlfn.XLOOKUP("Normal",Rating[Name],Rating[Low Better]))</f>
        <v>1.1168448343829707</v>
      </c>
      <c r="AC7" s="1" t="str">
        <f>_xlfn.XLOOKUP(Infill[[#This Row],[g/t prom]],Rating[Max %],Rating[High Better],,1)</f>
        <v>🔘 Normal-High</v>
      </c>
      <c r="AD7" s="2" t="str">
        <f>SUBSTITUTE(LOWER(Infill[[#This Row],[name]])," ","-")</f>
        <v>cross-zag</v>
      </c>
      <c r="AE7" t="str">
        <f>"param_"&amp;Infill[[#This Row],[infill]]</f>
        <v>param_crosszag</v>
      </c>
      <c r="AF7" t="str">
        <f>"&lt;img alt=""" &amp; Infill[[#This Row],[SVG]] &amp; """ src=""https://github.com/SoftFever/OrcaSlicer/blob/main/resources/images/" &amp; Infill[[#This Row],[SVG]] &amp; ".svg?raw=true"" height=""45""&gt;"</f>
        <v>&lt;img alt="param_crosszag" src="https://github.com/SoftFever/OrcaSlicer/blob/main/resources/images/param_crosszag.svg?raw=true" height="45"&gt;</v>
      </c>
      <c r="AG7" s="2" t="str">
        <f>"["&amp;Infill[[#This Row],[name]]&amp;"](#"&amp;Infill[[#This Row],[nameMD]]&amp;")"</f>
        <v>[Cross Zag](#cross-zag)</v>
      </c>
      <c r="AH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7"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Cross Zag
Similar to [Zig Zag](#zig-zag) but displacing each layer with Infill shift step parameter.
- **Horizontal Strength (X-Y):** ⚪️ Normal
- **Vertical Strength (Z):** 🟡 Low
- **Density Calculation:**  % of  total infill volume
- **Material Usage:** ⚪️ Normal
- **Print Time:** 🔘 Normal-Low
- **Layer time Variability:** 🔵 Unnoticeable
- **Material/Time (Higher better):** 🔘 Normal-High
- **Applies to:**
  - **[Sparse Infill](strength_settings_infill#sparse-infill-density)**
![infill-top-cross-zag](https://github.com/SoftFever/OrcaSlicer/blob/main/doc/images/fill/infill-top-cross-zag.png?raw=true)
</v>
      </c>
      <c r="AJ7" t="str">
        <f>IF(OR(Infill[[#This Row],[Is Infill]],Infill[[#This Row],[Is Surface]])," { """&amp;Infill[[#This Row],[infill]]&amp;""", "&amp;Infill[[#This Row],[ip]]&amp;" },","")</f>
        <v xml:space="preserve"> { "crosszag", ipCrossZag },</v>
      </c>
      <c r="AK7" t="str">
        <f>IF(OR(Infill[[#This Row],[Is Infill]],Infill[[#This Row],[Is Surface]]),"def-&gt;enum_values.push_back("""&amp;Infill[[#This Row],[infill]]&amp;""");","")</f>
        <v>def-&gt;enum_values.push_back("crosszag");</v>
      </c>
      <c r="AL7" t="str">
        <f>IF(OR(Infill[[#This Row],[Is Infill]],Infill[[#This Row],[Is Surface]]),"def-&gt;enum_labels.push_back(L("""&amp;Infill[[#This Row],[name]]&amp;"""));","")</f>
        <v>def-&gt;enum_labels.push_back(L("Cross Zag"));</v>
      </c>
      <c r="AN7" t="str">
        <f>Infill[[#This Row],[SVG Link]]</f>
        <v>&lt;img alt="param_crosszag" src="https://github.com/SoftFever/OrcaSlicer/blob/main/resources/images/param_crosszag.svg?raw=true" height="45"&gt;</v>
      </c>
      <c r="AO7" s="1" t="str">
        <f>Infill[[#This Row],[Pattern]]</f>
        <v>[Cross Zag](#cross-zag)</v>
      </c>
      <c r="AP7" s="6" t="str">
        <f>"X-Y: "&amp;Infill[[#This Row],[X-Y Strength]]&amp;"
Z: "&amp;Infill[[#This Row],[Z Strength]]</f>
        <v>X-Y: ⚪️ Normal
Z: 🟡 Low</v>
      </c>
      <c r="AQ7" s="1" t="str">
        <f>Infill[[#This Row],[Material Usage]]</f>
        <v>⚪️ Normal</v>
      </c>
      <c r="AR7" s="1" t="str">
        <f>Infill[[#This Row],[Print Time]]</f>
        <v>🔘 Normal-Low</v>
      </c>
      <c r="AS7" t="str">
        <f ca="1">Infill[[#This Row],[Layer time Variability]]</f>
        <v>🔵 Unnoticeable</v>
      </c>
    </row>
    <row r="8" spans="1:45" ht="240" x14ac:dyDescent="0.25">
      <c r="A8" t="s">
        <v>194</v>
      </c>
      <c r="B8" s="4">
        <v>1</v>
      </c>
      <c r="E8">
        <v>6</v>
      </c>
      <c r="F8" t="b">
        <v>1</v>
      </c>
      <c r="G8" t="b">
        <v>0</v>
      </c>
      <c r="H8" t="b">
        <v>0</v>
      </c>
      <c r="I8" t="s">
        <v>78</v>
      </c>
      <c r="J8" t="s">
        <v>1</v>
      </c>
      <c r="K8" t="s">
        <v>118</v>
      </c>
      <c r="L8" t="s">
        <v>143</v>
      </c>
      <c r="M8" s="8" t="s">
        <v>90</v>
      </c>
      <c r="N8">
        <v>3</v>
      </c>
      <c r="O8" t="str">
        <f>_xlfn.XLOOKUP(Infill[[#This Row],[XY-N]],Rating[N],Rating[High Better])</f>
        <v>⚪️ Normal-Low</v>
      </c>
      <c r="P8">
        <v>3</v>
      </c>
      <c r="Q8" t="str">
        <f>_xlfn.XLOOKUP(Infill[[#This Row],[Z-N]],Rating[N],Rating[High Better])</f>
        <v>⚪️ Normal-Low</v>
      </c>
      <c r="R8" s="11">
        <f ca="1">_xlfn.XLOOKUP(Infill[[#This Row],[infill]],Tabla7[infill],Tabla7[% 2 Sigma])</f>
        <v>1.0652315209104701E-2</v>
      </c>
      <c r="S8" t="str">
        <f ca="1">IF(Infill[[#This Row],[Is Infill]],_xlfn.XLOOKUP(Infill[[#This Row],[% 2 Sigma]],AbsRating[Max %],AbsRating[Name],,1),"N/A")</f>
        <v>🔵 Unnoticeable</v>
      </c>
      <c r="T8" s="2" t="s">
        <v>79</v>
      </c>
      <c r="U8">
        <f>_xlfn.XLOOKUP(Infill[[#This Row],[infill]],Tabla7[infill],Tabla7[g])</f>
        <v>291.17599999999999</v>
      </c>
      <c r="V8" s="2">
        <f>Infill[[#This Row],[g]]/(997.25*0.15)</f>
        <v>1.946526280604997</v>
      </c>
      <c r="W8" s="2" t="str">
        <f>_xlfn.XLOOKUP(Infill[[#This Row],[% Effective]],Rating[Max %],Rating[Low Better],,1)</f>
        <v>🔴 Ultra-High</v>
      </c>
      <c r="X8">
        <f>_xlfn.XLOOKUP(Infill[[#This Row],[infill]],Tabla7[infill],Tabla7[Total Time])</f>
        <v>537.87199999999996</v>
      </c>
      <c r="Y8" s="2">
        <f>Infill[[#This Row],[Total Time]]/AVERAGEIFS(Infill[Total Time],Infill[Material Usage],_xlfn.XLOOKUP("Normal",Rating[Name],Rating[Low Better]))</f>
        <v>1.7656264011727885</v>
      </c>
      <c r="Z8" s="2" t="str">
        <f>_xlfn.XLOOKUP(Infill[[#This Row],[t prom]],Rating[Max %],Rating[Low Better],,1)</f>
        <v>🟠 Extra-High</v>
      </c>
      <c r="AA8" s="3">
        <f>Infill[[#This Row],[g]]/Infill[[#This Row],[Total Time]]</f>
        <v>0.54134812743552374</v>
      </c>
      <c r="AB8" s="2">
        <f>Infill[[#This Row],[g/t]]/AVERAGEIFS(Infill[g/t],Infill[Material Usage],_xlfn.XLOOKUP("Normal",Rating[Name],Rating[Low Better]))</f>
        <v>0.99359355211044653</v>
      </c>
      <c r="AC8" s="1" t="str">
        <f>_xlfn.XLOOKUP(Infill[[#This Row],[g/t prom]],Rating[Max %],Rating[High Better],,1)</f>
        <v>⚪️ Normal</v>
      </c>
      <c r="AD8" s="2" t="str">
        <f>SUBSTITUTE(LOWER(Infill[[#This Row],[name]])," ","-")</f>
        <v>locked-zag</v>
      </c>
      <c r="AE8" t="str">
        <f>"param_"&amp;Infill[[#This Row],[infill]]</f>
        <v>param_lockedzag</v>
      </c>
      <c r="AF8" t="str">
        <f>"&lt;img alt=""" &amp; Infill[[#This Row],[SVG]] &amp; """ src=""https://github.com/SoftFever/OrcaSlicer/blob/main/resources/images/" &amp; Infill[[#This Row],[SVG]] &amp; ".svg?raw=true"" height=""45""&gt;"</f>
        <v>&lt;img alt="param_lockedzag" src="https://github.com/SoftFever/OrcaSlicer/blob/main/resources/images/param_lockedzag.svg?raw=true" height="45"&gt;</v>
      </c>
      <c r="AG8" s="2" t="str">
        <f>"["&amp;Infill[[#This Row],[name]]&amp;"](#"&amp;Infill[[#This Row],[nameMD]]&amp;")"</f>
        <v>[Locked Zag](#locked-zag)</v>
      </c>
      <c r="AH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8"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Locked Zag
Adaptive version of [Zig Zag](#zig-zag) adding an external skin texture to interlock layers and a low material skeleton.
- **Horizontal Strength (X-Y):** ⚪️ Normal-Low
- **Vertical Strength (Z):** ⚪️ Normal-Low
- **Density Calculation:** Same as [Zig Zag](#zig-zag) but increasing near walls
- **Material Usage:** 🔴 Ultra-High
- **Print Time:** 🟠 Extra-High
- **Layer time Variability:** 🔵 Unnoticeable
- **Material/Time (Higher better):** ⚪️ Normal
- **Applies to:**
  - **[Sparse Infill](strength_settings_infill#sparse-infill-density)**
![infill-top-locked-zag](https://github.com/SoftFever/OrcaSlicer/blob/main/doc/images/fill/infill-top-locked-zag.png?raw=true)
</v>
      </c>
      <c r="AJ8" t="str">
        <f>IF(OR(Infill[[#This Row],[Is Infill]],Infill[[#This Row],[Is Surface]])," { """&amp;Infill[[#This Row],[infill]]&amp;""", "&amp;Infill[[#This Row],[ip]]&amp;" },","")</f>
        <v xml:space="preserve"> { "lockedzag", ipLockedZag },</v>
      </c>
      <c r="AK8" t="str">
        <f>IF(OR(Infill[[#This Row],[Is Infill]],Infill[[#This Row],[Is Surface]]),"def-&gt;enum_values.push_back("""&amp;Infill[[#This Row],[infill]]&amp;""");","")</f>
        <v>def-&gt;enum_values.push_back("lockedzag");</v>
      </c>
      <c r="AL8" t="str">
        <f>IF(OR(Infill[[#This Row],[Is Infill]],Infill[[#This Row],[Is Surface]]),"def-&gt;enum_labels.push_back(L("""&amp;Infill[[#This Row],[name]]&amp;"""));","")</f>
        <v>def-&gt;enum_labels.push_back(L("Locked Zag"));</v>
      </c>
      <c r="AN8" t="str">
        <f>Infill[[#This Row],[SVG Link]]</f>
        <v>&lt;img alt="param_lockedzag" src="https://github.com/SoftFever/OrcaSlicer/blob/main/resources/images/param_lockedzag.svg?raw=true" height="45"&gt;</v>
      </c>
      <c r="AO8" s="1" t="str">
        <f>Infill[[#This Row],[Pattern]]</f>
        <v>[Locked Zag](#locked-zag)</v>
      </c>
      <c r="AP8" s="6" t="str">
        <f>"X-Y: "&amp;Infill[[#This Row],[X-Y Strength]]&amp;"
Z: "&amp;Infill[[#This Row],[Z Strength]]</f>
        <v>X-Y: ⚪️ Normal-Low
Z: ⚪️ Normal-Low</v>
      </c>
      <c r="AQ8" s="1" t="str">
        <f>Infill[[#This Row],[Material Usage]]</f>
        <v>🔴 Ultra-High</v>
      </c>
      <c r="AR8" s="1" t="str">
        <f>Infill[[#This Row],[Print Time]]</f>
        <v>🟠 Extra-High</v>
      </c>
      <c r="AS8" t="str">
        <f ca="1">Infill[[#This Row],[Layer time Variability]]</f>
        <v>🔵 Unnoticeable</v>
      </c>
    </row>
    <row r="9" spans="1:45" ht="240" x14ac:dyDescent="0.25">
      <c r="A9" t="s">
        <v>46</v>
      </c>
      <c r="B9">
        <v>1</v>
      </c>
      <c r="E9">
        <v>7</v>
      </c>
      <c r="F9" t="b">
        <v>1</v>
      </c>
      <c r="G9" t="b">
        <v>0</v>
      </c>
      <c r="H9" t="b">
        <v>0</v>
      </c>
      <c r="I9" t="s">
        <v>3</v>
      </c>
      <c r="J9" t="s">
        <v>1</v>
      </c>
      <c r="K9" t="s">
        <v>95</v>
      </c>
      <c r="L9" t="s">
        <v>124</v>
      </c>
      <c r="M9" s="6" t="s">
        <v>53</v>
      </c>
      <c r="N9">
        <v>2</v>
      </c>
      <c r="O9" t="str">
        <f>_xlfn.XLOOKUP(Infill[[#This Row],[XY-N]],Rating[N],Rating[High Better])</f>
        <v>🟡 Low</v>
      </c>
      <c r="P9">
        <v>2</v>
      </c>
      <c r="Q9" t="str">
        <f>_xlfn.XLOOKUP(Infill[[#This Row],[Z-N]],Rating[N],Rating[High Better])</f>
        <v>🟡 Low</v>
      </c>
      <c r="R9" s="11">
        <f ca="1">_xlfn.XLOOKUP(Infill[[#This Row],[infill]],Tabla7[infill],Tabla7[% 2 Sigma])</f>
        <v>8.6980852035178913E-5</v>
      </c>
      <c r="S9" t="str">
        <f ca="1">IF(Infill[[#This Row],[Is Infill]],_xlfn.XLOOKUP(Infill[[#This Row],[% 2 Sigma]],AbsRating[Max %],AbsRating[Name],,1),"N/A")</f>
        <v>🟢 None</v>
      </c>
      <c r="T9" s="2" t="s">
        <v>73</v>
      </c>
      <c r="U9">
        <f>_xlfn.XLOOKUP(Infill[[#This Row],[infill]],Tabla7[infill],Tabla7[g])</f>
        <v>154.13200000000001</v>
      </c>
      <c r="V9" s="2">
        <f>Infill[[#This Row],[g]]/(997.25*0.15)</f>
        <v>1.0303802122503551</v>
      </c>
      <c r="W9" s="2" t="str">
        <f>_xlfn.XLOOKUP(Infill[[#This Row],[% Effective]],Rating[Max %],Rating[Low Better],,1)</f>
        <v>⚪️ Normal</v>
      </c>
      <c r="X9">
        <f>_xlfn.XLOOKUP(Infill[[#This Row],[infill]],Tabla7[infill],Tabla7[Total Time])</f>
        <v>233.01300000000001</v>
      </c>
      <c r="Y9" s="2">
        <f>Infill[[#This Row],[Total Time]]/AVERAGEIFS(Infill[Total Time],Infill[Material Usage],_xlfn.XLOOKUP("Normal",Rating[Name],Rating[Low Better]))</f>
        <v>0.76489184158401069</v>
      </c>
      <c r="Z9" s="2" t="str">
        <f>_xlfn.XLOOKUP(Infill[[#This Row],[t prom]],Rating[Max %],Rating[Low Better],,1)</f>
        <v>🔘 Normal-Low</v>
      </c>
      <c r="AA9" s="3">
        <f>Infill[[#This Row],[g]]/Infill[[#This Row],[Total Time]]</f>
        <v>0.66147382334891192</v>
      </c>
      <c r="AB9" s="2">
        <f>Infill[[#This Row],[g/t]]/AVERAGEIFS(Infill[g/t],Infill[Material Usage],_xlfn.XLOOKUP("Normal",Rating[Name],Rating[Low Better]))</f>
        <v>1.2140729642546002</v>
      </c>
      <c r="AC9" s="1" t="str">
        <f>_xlfn.XLOOKUP(Infill[[#This Row],[g/t prom]],Rating[Max %],Rating[High Better],,1)</f>
        <v>🔘 Normal-High</v>
      </c>
      <c r="AD9" s="2" t="str">
        <f>SUBSTITUTE(LOWER(Infill[[#This Row],[name]])," ","-")</f>
        <v>line</v>
      </c>
      <c r="AE9" t="str">
        <f>"param_"&amp;Infill[[#This Row],[infill]]</f>
        <v>param_line</v>
      </c>
      <c r="AF9" t="str">
        <f>"&lt;img alt=""" &amp; Infill[[#This Row],[SVG]] &amp; """ src=""https://github.com/SoftFever/OrcaSlicer/blob/main/resources/images/" &amp; Infill[[#This Row],[SVG]] &amp; ".svg?raw=true"" height=""45""&gt;"</f>
        <v>&lt;img alt="param_line" src="https://github.com/SoftFever/OrcaSlicer/blob/main/resources/images/param_line.svg?raw=true" height="45"&gt;</v>
      </c>
      <c r="AG9" s="2" t="str">
        <f>"["&amp;Infill[[#This Row],[name]]&amp;"](#"&amp;Infill[[#This Row],[nameMD]]&amp;")"</f>
        <v>[Line](#line)</v>
      </c>
      <c r="AH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9"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Line
Similar to [rectilinear](#rectilinear), but each line is slightly rotated to improve print speed.
- **Horizontal Strength (X-Y):** 🟡 Low
- **Vertical Strength (Z):** 🟡 Low
- **Density Calculation:**  % of  total infill volume
- **Material Usage:** ⚪️ Normal
- **Print Time:** 🔘 Normal-Low
- **Layer time Variability:** 🟢 None
- **Material/Time (Higher better):** 🔘 Normal-High
- **Applies to:**
  - **[Sparse Infill](strength_settings_infill#sparse-infill-density)**
![infill-top-line](https://github.com/SoftFever/OrcaSlicer/blob/main/doc/images/fill/infill-top-line.png?raw=true)
</v>
      </c>
      <c r="AJ9" t="str">
        <f>IF(OR(Infill[[#This Row],[Is Infill]],Infill[[#This Row],[Is Surface]])," { """&amp;Infill[[#This Row],[infill]]&amp;""", "&amp;Infill[[#This Row],[ip]]&amp;" },","")</f>
        <v xml:space="preserve"> { "line", ipLine },</v>
      </c>
      <c r="AK9" t="str">
        <f>IF(OR(Infill[[#This Row],[Is Infill]],Infill[[#This Row],[Is Surface]]),"def-&gt;enum_values.push_back("""&amp;Infill[[#This Row],[infill]]&amp;""");","")</f>
        <v>def-&gt;enum_values.push_back("line");</v>
      </c>
      <c r="AL9" t="str">
        <f>IF(OR(Infill[[#This Row],[Is Infill]],Infill[[#This Row],[Is Surface]]),"def-&gt;enum_labels.push_back(L("""&amp;Infill[[#This Row],[name]]&amp;"""));","")</f>
        <v>def-&gt;enum_labels.push_back(L("Line"));</v>
      </c>
      <c r="AN9" t="str">
        <f>Infill[[#This Row],[SVG Link]]</f>
        <v>&lt;img alt="param_line" src="https://github.com/SoftFever/OrcaSlicer/blob/main/resources/images/param_line.svg?raw=true" height="45"&gt;</v>
      </c>
      <c r="AO9" s="1" t="str">
        <f>Infill[[#This Row],[Pattern]]</f>
        <v>[Line](#line)</v>
      </c>
      <c r="AP9" s="6" t="str">
        <f>"X-Y: "&amp;Infill[[#This Row],[X-Y Strength]]&amp;"
Z: "&amp;Infill[[#This Row],[Z Strength]]</f>
        <v>X-Y: 🟡 Low
Z: 🟡 Low</v>
      </c>
      <c r="AQ9" s="1" t="str">
        <f>Infill[[#This Row],[Material Usage]]</f>
        <v>⚪️ Normal</v>
      </c>
      <c r="AR9" s="1" t="str">
        <f>Infill[[#This Row],[Print Time]]</f>
        <v>🔘 Normal-Low</v>
      </c>
      <c r="AS9" t="str">
        <f ca="1">Infill[[#This Row],[Layer time Variability]]</f>
        <v>🟢 None</v>
      </c>
    </row>
    <row r="10" spans="1:45" ht="240" x14ac:dyDescent="0.25">
      <c r="A10" t="s">
        <v>172</v>
      </c>
      <c r="B10" t="s">
        <v>169</v>
      </c>
      <c r="E10">
        <v>8</v>
      </c>
      <c r="F10" t="b">
        <v>1</v>
      </c>
      <c r="G10" t="b">
        <v>0</v>
      </c>
      <c r="H10" t="b">
        <v>0</v>
      </c>
      <c r="I10" t="s">
        <v>2</v>
      </c>
      <c r="J10" t="s">
        <v>156</v>
      </c>
      <c r="K10" t="s">
        <v>94</v>
      </c>
      <c r="L10" t="s">
        <v>123</v>
      </c>
      <c r="M10" s="6" t="s">
        <v>52</v>
      </c>
      <c r="N10">
        <v>6</v>
      </c>
      <c r="O10" t="str">
        <f>_xlfn.XLOOKUP(Infill[[#This Row],[XY-N]],Rating[N],Rating[High Better])</f>
        <v>🟣 High</v>
      </c>
      <c r="P10">
        <v>6</v>
      </c>
      <c r="Q10" t="str">
        <f>_xlfn.XLOOKUP(Infill[[#This Row],[Z-N]],Rating[N],Rating[High Better])</f>
        <v>🟣 High</v>
      </c>
      <c r="R10" s="11">
        <f ca="1">_xlfn.XLOOKUP(Infill[[#This Row],[infill]],Tabla7[infill],Tabla7[% 2 Sigma])</f>
        <v>2.3202246436908602E-3</v>
      </c>
      <c r="S10" t="str">
        <f ca="1">IF(Infill[[#This Row],[Is Infill]],_xlfn.XLOOKUP(Infill[[#This Row],[% 2 Sigma]],AbsRating[Max %],AbsRating[Name],,1),"N/A")</f>
        <v>🟢 None</v>
      </c>
      <c r="T10" s="2" t="s">
        <v>73</v>
      </c>
      <c r="U10">
        <f>_xlfn.XLOOKUP(Infill[[#This Row],[infill]],Tabla7[infill],Tabla7[g])</f>
        <v>149.02500000000001</v>
      </c>
      <c r="V10" s="2">
        <f>Infill[[#This Row],[g]]/(997.25*0.15)</f>
        <v>0.99623965906242162</v>
      </c>
      <c r="W10" s="2" t="str">
        <f>_xlfn.XLOOKUP(Infill[[#This Row],[% Effective]],Rating[Max %],Rating[Low Better],,1)</f>
        <v>⚪️ Normal</v>
      </c>
      <c r="X10">
        <f>_xlfn.XLOOKUP(Infill[[#This Row],[infill]],Tabla7[infill],Tabla7[Total Time])</f>
        <v>228.24299999999999</v>
      </c>
      <c r="Y10" s="2">
        <f>Infill[[#This Row],[Total Time]]/AVERAGEIFS(Infill[Total Time],Infill[Material Usage],_xlfn.XLOOKUP("Normal",Rating[Name],Rating[Low Better]))</f>
        <v>0.74923377064223606</v>
      </c>
      <c r="Z10" s="2" t="str">
        <f>_xlfn.XLOOKUP(Infill[[#This Row],[t prom]],Rating[Max %],Rating[Low Better],,1)</f>
        <v>🟣 Low</v>
      </c>
      <c r="AA10" s="3">
        <f>Infill[[#This Row],[g]]/Infill[[#This Row],[Total Time]]</f>
        <v>0.65292254307908681</v>
      </c>
      <c r="AB10" s="2">
        <f>Infill[[#This Row],[g/t]]/AVERAGEIFS(Infill[g/t],Infill[Material Usage],_xlfn.XLOOKUP("Normal",Rating[Name],Rating[Low Better]))</f>
        <v>1.1983778939148595</v>
      </c>
      <c r="AC10" s="1" t="str">
        <f>_xlfn.XLOOKUP(Infill[[#This Row],[g/t prom]],Rating[Max %],Rating[High Better],,1)</f>
        <v>🔘 Normal-High</v>
      </c>
      <c r="AD10" s="2" t="str">
        <f>SUBSTITUTE(LOWER(Infill[[#This Row],[name]])," ","-")</f>
        <v>grid</v>
      </c>
      <c r="AE10" t="str">
        <f>"param_"&amp;Infill[[#This Row],[infill]]</f>
        <v>param_grid</v>
      </c>
      <c r="AF10" t="str">
        <f>"&lt;img alt=""" &amp; Infill[[#This Row],[SVG]] &amp; """ src=""https://github.com/SoftFever/OrcaSlicer/blob/main/resources/images/" &amp; Infill[[#This Row],[SVG]] &amp; ".svg?raw=true"" height=""45""&gt;"</f>
        <v>&lt;img alt="param_grid" src="https://github.com/SoftFever/OrcaSlicer/blob/main/resources/images/param_grid.svg?raw=true" height="45"&gt;</v>
      </c>
      <c r="AG10" s="2" t="str">
        <f>"["&amp;Infill[[#This Row],[name]]&amp;"](#"&amp;Infill[[#This Row],[nameMD]]&amp;")"</f>
        <v>[Grid](#grid)</v>
      </c>
      <c r="AH1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0"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Grid
Two-layer pattern of perpendicular lines, forming a grid. Overlapping points may cause noise or artifacts.
- **Horizontal Strength (X-Y):** 🟣 High
- **Vertical Strength (Z):** 🟣 High
- **Density Calculation:**  % of  total infill volume
- **Material Usage:** ⚪️ Normal
- **Print Time:** 🟣 Low
- **Layer time Variability:** 🟢 None
- **Material/Time (Higher better):** 🔘 Normal-High
- **Applies to:**
  - **[Sparse Infill](strength_settings_infill#sparse-infill-density)**
![infill-top-grid](https://github.com/SoftFever/OrcaSlicer/blob/main/doc/images/fill/infill-top-grid.png?raw=true)
</v>
      </c>
      <c r="AJ10" t="str">
        <f>IF(OR(Infill[[#This Row],[Is Infill]],Infill[[#This Row],[Is Surface]])," { """&amp;Infill[[#This Row],[infill]]&amp;""", "&amp;Infill[[#This Row],[ip]]&amp;" },","")</f>
        <v xml:space="preserve"> { "grid", ipGrid },</v>
      </c>
      <c r="AK10" t="str">
        <f>IF(OR(Infill[[#This Row],[Is Infill]],Infill[[#This Row],[Is Surface]]),"def-&gt;enum_values.push_back("""&amp;Infill[[#This Row],[infill]]&amp;""");","")</f>
        <v>def-&gt;enum_values.push_back("grid");</v>
      </c>
      <c r="AL10" t="str">
        <f>IF(OR(Infill[[#This Row],[Is Infill]],Infill[[#This Row],[Is Surface]]),"def-&gt;enum_labels.push_back(L("""&amp;Infill[[#This Row],[name]]&amp;"""));","")</f>
        <v>def-&gt;enum_labels.push_back(L("Grid"));</v>
      </c>
      <c r="AN10" t="str">
        <f>Infill[[#This Row],[SVG Link]]</f>
        <v>&lt;img alt="param_grid" src="https://github.com/SoftFever/OrcaSlicer/blob/main/resources/images/param_grid.svg?raw=true" height="45"&gt;</v>
      </c>
      <c r="AO10" s="1" t="str">
        <f>Infill[[#This Row],[Pattern]]</f>
        <v>[Grid](#grid)</v>
      </c>
      <c r="AP10" s="6" t="str">
        <f>"X-Y: "&amp;Infill[[#This Row],[X-Y Strength]]&amp;"
Z: "&amp;Infill[[#This Row],[Z Strength]]</f>
        <v>X-Y: 🟣 High
Z: 🟣 High</v>
      </c>
      <c r="AQ10" s="1" t="str">
        <f>Infill[[#This Row],[Material Usage]]</f>
        <v>⚪️ Normal</v>
      </c>
      <c r="AR10" s="1" t="str">
        <f>Infill[[#This Row],[Print Time]]</f>
        <v>🟣 Low</v>
      </c>
      <c r="AS10" t="str">
        <f ca="1">Infill[[#This Row],[Layer time Variability]]</f>
        <v>🟢 None</v>
      </c>
    </row>
    <row r="11" spans="1:45" ht="240" x14ac:dyDescent="0.25">
      <c r="A11" t="s">
        <v>190</v>
      </c>
      <c r="B11" t="s">
        <v>173</v>
      </c>
      <c r="E11">
        <v>9</v>
      </c>
      <c r="F11" t="b">
        <v>1</v>
      </c>
      <c r="G11" t="b">
        <v>0</v>
      </c>
      <c r="H11" t="b">
        <v>0</v>
      </c>
      <c r="I11" t="s">
        <v>5</v>
      </c>
      <c r="J11" t="s">
        <v>156</v>
      </c>
      <c r="K11" t="s">
        <v>97</v>
      </c>
      <c r="L11" t="s">
        <v>126</v>
      </c>
      <c r="M11" s="6" t="s">
        <v>55</v>
      </c>
      <c r="N11">
        <v>6</v>
      </c>
      <c r="O11" t="str">
        <f>_xlfn.XLOOKUP(Infill[[#This Row],[XY-N]],Rating[N],Rating[High Better])</f>
        <v>🟣 High</v>
      </c>
      <c r="P11">
        <v>4</v>
      </c>
      <c r="Q11" t="str">
        <f>_xlfn.XLOOKUP(Infill[[#This Row],[Z-N]],Rating[N],Rating[High Better])</f>
        <v>⚪️ Normal</v>
      </c>
      <c r="R11" s="11">
        <f ca="1">_xlfn.XLOOKUP(Infill[[#This Row],[infill]],Tabla7[infill],Tabla7[% 2 Sigma])</f>
        <v>5.2915881382993302E-3</v>
      </c>
      <c r="S11" t="str">
        <f ca="1">IF(Infill[[#This Row],[Is Infill]],_xlfn.XLOOKUP(Infill[[#This Row],[% 2 Sigma]],AbsRating[Max %],AbsRating[Name],,1),"N/A")</f>
        <v>🟢 None</v>
      </c>
      <c r="T11" s="2" t="s">
        <v>73</v>
      </c>
      <c r="U11">
        <f>_xlfn.XLOOKUP(Infill[[#This Row],[infill]],Tabla7[infill],Tabla7[g])</f>
        <v>149.238</v>
      </c>
      <c r="V11" s="2">
        <f>Infill[[#This Row],[g]]/(997.25*0.15)</f>
        <v>0.99766357483078461</v>
      </c>
      <c r="W11" s="2" t="str">
        <f>_xlfn.XLOOKUP(Infill[[#This Row],[% Effective]],Rating[Max %],Rating[Low Better],,1)</f>
        <v>⚪️ Normal</v>
      </c>
      <c r="X11">
        <f>_xlfn.XLOOKUP(Infill[[#This Row],[infill]],Tabla7[infill],Tabla7[Total Time])</f>
        <v>237.393</v>
      </c>
      <c r="Y11" s="2">
        <f>Infill[[#This Row],[Total Time]]/AVERAGEIFS(Infill[Total Time],Infill[Material Usage],_xlfn.XLOOKUP("Normal",Rating[Name],Rating[Low Better]))</f>
        <v>0.77926969288903647</v>
      </c>
      <c r="Z11" s="2" t="str">
        <f>_xlfn.XLOOKUP(Infill[[#This Row],[t prom]],Rating[Max %],Rating[Low Better],,1)</f>
        <v>🔘 Normal-Low</v>
      </c>
      <c r="AA11" s="3">
        <f>Infill[[#This Row],[g]]/Infill[[#This Row],[Total Time]]</f>
        <v>0.62865375137430335</v>
      </c>
      <c r="AB11" s="2">
        <f>Infill[[#This Row],[g/t]]/AVERAGEIFS(Infill[g/t],Infill[Material Usage],_xlfn.XLOOKUP("Normal",Rating[Name],Rating[Low Better]))</f>
        <v>1.1538348102071276</v>
      </c>
      <c r="AC11" s="1" t="str">
        <f>_xlfn.XLOOKUP(Infill[[#This Row],[g/t prom]],Rating[Max %],Rating[High Better],,1)</f>
        <v>🔘 Normal-High</v>
      </c>
      <c r="AD11" s="2" t="str">
        <f>SUBSTITUTE(LOWER(Infill[[#This Row],[name]])," ","-")</f>
        <v>triangles</v>
      </c>
      <c r="AE11" t="str">
        <f>"param_"&amp;Infill[[#This Row],[infill]]</f>
        <v>param_triangles</v>
      </c>
      <c r="AF11" t="str">
        <f>"&lt;img alt=""" &amp; Infill[[#This Row],[SVG]] &amp; """ src=""https://github.com/SoftFever/OrcaSlicer/blob/main/resources/images/" &amp; Infill[[#This Row],[SVG]] &amp; ".svg?raw=true"" height=""45""&gt;"</f>
        <v>&lt;img alt="param_triangles" src="https://github.com/SoftFever/OrcaSlicer/blob/main/resources/images/param_triangles.svg?raw=true" height="45"&gt;</v>
      </c>
      <c r="AG11" s="2" t="str">
        <f>"["&amp;Infill[[#This Row],[name]]&amp;"](#"&amp;Infill[[#This Row],[nameMD]]&amp;")"</f>
        <v>[Triangles](#triangles)</v>
      </c>
      <c r="AH1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1"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Triangles
Triangle-based grid, offering strong X-Y strength but with triple overlaps at intersections.
- **Horizontal Strength (X-Y):** 🟣 High
- **Vertical Strength (Z):** ⚪️ Normal
- **Density Calculation:**  % of  total infill volume
- **Material Usage:** ⚪️ Normal
- **Print Time:** 🔘 Normal-Low
- **Layer time Variability:** 🟢 None
- **Material/Time (Higher better):** 🔘 Normal-High
- **Applies to:**
  - **[Sparse Infill](strength_settings_infill#sparse-infill-density)**
![infill-top-triangles](https://github.com/SoftFever/OrcaSlicer/blob/main/doc/images/fill/infill-top-triangles.png?raw=true)
</v>
      </c>
      <c r="AJ11" t="str">
        <f>IF(OR(Infill[[#This Row],[Is Infill]],Infill[[#This Row],[Is Surface]])," { """&amp;Infill[[#This Row],[infill]]&amp;""", "&amp;Infill[[#This Row],[ip]]&amp;" },","")</f>
        <v xml:space="preserve"> { "triangles", ipTriangles },</v>
      </c>
      <c r="AK11" t="str">
        <f>IF(OR(Infill[[#This Row],[Is Infill]],Infill[[#This Row],[Is Surface]]),"def-&gt;enum_values.push_back("""&amp;Infill[[#This Row],[infill]]&amp;""");","")</f>
        <v>def-&gt;enum_values.push_back("triangles");</v>
      </c>
      <c r="AL11" t="str">
        <f>IF(OR(Infill[[#This Row],[Is Infill]],Infill[[#This Row],[Is Surface]]),"def-&gt;enum_labels.push_back(L("""&amp;Infill[[#This Row],[name]]&amp;"""));","")</f>
        <v>def-&gt;enum_labels.push_back(L("Triangles"));</v>
      </c>
      <c r="AN11" t="str">
        <f>Infill[[#This Row],[SVG Link]]</f>
        <v>&lt;img alt="param_triangles" src="https://github.com/SoftFever/OrcaSlicer/blob/main/resources/images/param_triangles.svg?raw=true" height="45"&gt;</v>
      </c>
      <c r="AO11" s="1" t="str">
        <f>Infill[[#This Row],[Pattern]]</f>
        <v>[Triangles](#triangles)</v>
      </c>
      <c r="AP11" s="6" t="str">
        <f>"X-Y: "&amp;Infill[[#This Row],[X-Y Strength]]&amp;"
Z: "&amp;Infill[[#This Row],[Z Strength]]</f>
        <v>X-Y: 🟣 High
Z: ⚪️ Normal</v>
      </c>
      <c r="AQ11" s="1" t="str">
        <f>Infill[[#This Row],[Material Usage]]</f>
        <v>⚪️ Normal</v>
      </c>
      <c r="AR11" s="1" t="str">
        <f>Infill[[#This Row],[Print Time]]</f>
        <v>🔘 Normal-Low</v>
      </c>
      <c r="AS11" t="str">
        <f ca="1">Infill[[#This Row],[Layer time Variability]]</f>
        <v>🟢 None</v>
      </c>
    </row>
    <row r="12" spans="1:45" ht="240" x14ac:dyDescent="0.25">
      <c r="A12" t="s">
        <v>191</v>
      </c>
      <c r="B12" t="s">
        <v>175</v>
      </c>
      <c r="E12">
        <v>10</v>
      </c>
      <c r="F12" t="b">
        <v>1</v>
      </c>
      <c r="G12" t="b">
        <v>0</v>
      </c>
      <c r="H12" t="b">
        <v>0</v>
      </c>
      <c r="I12" t="s">
        <v>6</v>
      </c>
      <c r="J12" t="s">
        <v>156</v>
      </c>
      <c r="K12" t="s">
        <v>98</v>
      </c>
      <c r="L12" t="s">
        <v>127</v>
      </c>
      <c r="M12" s="6" t="s">
        <v>56</v>
      </c>
      <c r="N12">
        <v>6</v>
      </c>
      <c r="O12" t="str">
        <f>_xlfn.XLOOKUP(Infill[[#This Row],[XY-N]],Rating[N],Rating[High Better])</f>
        <v>🟣 High</v>
      </c>
      <c r="P12">
        <v>5</v>
      </c>
      <c r="Q12" t="str">
        <f>_xlfn.XLOOKUP(Infill[[#This Row],[Z-N]],Rating[N],Rating[High Better])</f>
        <v>🔘 Normal-High</v>
      </c>
      <c r="R12" s="11">
        <f ca="1">_xlfn.XLOOKUP(Infill[[#This Row],[infill]],Tabla7[infill],Tabla7[% 2 Sigma])</f>
        <v>6.8892617533744538E-3</v>
      </c>
      <c r="S12" t="str">
        <f ca="1">IF(Infill[[#This Row],[Is Infill]],_xlfn.XLOOKUP(Infill[[#This Row],[% 2 Sigma]],AbsRating[Max %],AbsRating[Name],,1),"N/A")</f>
        <v>🟢 None</v>
      </c>
      <c r="T12" s="2" t="s">
        <v>73</v>
      </c>
      <c r="U12">
        <f>_xlfn.XLOOKUP(Infill[[#This Row],[infill]],Tabla7[infill],Tabla7[g])</f>
        <v>149.01599999999999</v>
      </c>
      <c r="V12" s="2">
        <f>Infill[[#This Row],[g]]/(997.25*0.15)</f>
        <v>0.99617949360742031</v>
      </c>
      <c r="W12" s="2" t="str">
        <f>_xlfn.XLOOKUP(Infill[[#This Row],[% Effective]],Rating[Max %],Rating[Low Better],,1)</f>
        <v>⚪️ Normal</v>
      </c>
      <c r="X12">
        <f>_xlfn.XLOOKUP(Infill[[#This Row],[infill]],Tabla7[infill],Tabla7[Total Time])</f>
        <v>235.82900000000001</v>
      </c>
      <c r="Y12" s="2">
        <f>Infill[[#This Row],[Total Time]]/AVERAGEIFS(Infill[Total Time],Infill[Material Usage],_xlfn.XLOOKUP("Normal",Rating[Name],Rating[Low Better]))</f>
        <v>0.77413568388422815</v>
      </c>
      <c r="Z12" s="2" t="str">
        <f>_xlfn.XLOOKUP(Infill[[#This Row],[t prom]],Rating[Max %],Rating[Low Better],,1)</f>
        <v>🔘 Normal-Low</v>
      </c>
      <c r="AA12" s="3">
        <f>Infill[[#This Row],[g]]/Infill[[#This Row],[Total Time]]</f>
        <v>0.63188157520915578</v>
      </c>
      <c r="AB12" s="2">
        <f>Infill[[#This Row],[g/t]]/AVERAGEIFS(Infill[g/t],Infill[Material Usage],_xlfn.XLOOKUP("Normal",Rating[Name],Rating[Low Better]))</f>
        <v>1.159759177147955</v>
      </c>
      <c r="AC12" s="1" t="str">
        <f>_xlfn.XLOOKUP(Infill[[#This Row],[g/t prom]],Rating[Max %],Rating[High Better],,1)</f>
        <v>🔘 Normal-High</v>
      </c>
      <c r="AD12" s="2" t="str">
        <f>SUBSTITUTE(LOWER(Infill[[#This Row],[name]])," ","-")</f>
        <v>tri-hexagon</v>
      </c>
      <c r="AE12" t="str">
        <f>"param_"&amp;Infill[[#This Row],[infill]]</f>
        <v>param_tri-hexagon</v>
      </c>
      <c r="AF12" t="str">
        <f>"&lt;img alt=""" &amp; Infill[[#This Row],[SVG]] &amp; """ src=""https://github.com/SoftFever/OrcaSlicer/blob/main/resources/images/" &amp; Infill[[#This Row],[SVG]] &amp; ".svg?raw=true"" height=""45""&gt;"</f>
        <v>&lt;img alt="param_tri-hexagon" src="https://github.com/SoftFever/OrcaSlicer/blob/main/resources/images/param_tri-hexagon.svg?raw=true" height="45"&gt;</v>
      </c>
      <c r="AG12" s="2" t="str">
        <f>"["&amp;Infill[[#This Row],[name]]&amp;"](#"&amp;Infill[[#This Row],[nameMD]]&amp;")"</f>
        <v>[Tri-hexagon](#tri-hexagon)</v>
      </c>
      <c r="AH1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2"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Tri-hexagon
Similar to the [triangles](#triangles) pattern but offset to prevent triple overlaps at intersections. This design combines triangles and hexagons, providing excellent X-Y strength.
- **Horizontal Strength (X-Y):** 🟣 High
- **Vertical Strength (Z):** 🔘 Normal-High
- **Density Calculation:**  % of  total infill volume
- **Material Usage:** ⚪️ Normal
- **Print Time:** 🔘 Normal-Low
- **Layer time Variability:** 🟢 None
- **Material/Time (Higher better):** 🔘 Normal-High
- **Applies to:**
  - **[Sparse Infill](strength_settings_infill#sparse-infill-density)**
![infill-top-tri-hexagon](https://github.com/SoftFever/OrcaSlicer/blob/main/doc/images/fill/infill-top-tri-hexagon.png?raw=true)
</v>
      </c>
      <c r="AJ12" t="str">
        <f>IF(OR(Infill[[#This Row],[Is Infill]],Infill[[#This Row],[Is Surface]])," { """&amp;Infill[[#This Row],[infill]]&amp;""", "&amp;Infill[[#This Row],[ip]]&amp;" },","")</f>
        <v xml:space="preserve"> { "tri-hexagon", ipStars },</v>
      </c>
      <c r="AK12" t="str">
        <f>IF(OR(Infill[[#This Row],[Is Infill]],Infill[[#This Row],[Is Surface]]),"def-&gt;enum_values.push_back("""&amp;Infill[[#This Row],[infill]]&amp;""");","")</f>
        <v>def-&gt;enum_values.push_back("tri-hexagon");</v>
      </c>
      <c r="AL12" t="str">
        <f>IF(OR(Infill[[#This Row],[Is Infill]],Infill[[#This Row],[Is Surface]]),"def-&gt;enum_labels.push_back(L("""&amp;Infill[[#This Row],[name]]&amp;"""));","")</f>
        <v>def-&gt;enum_labels.push_back(L("Tri-hexagon"));</v>
      </c>
      <c r="AN12" t="str">
        <f>Infill[[#This Row],[SVG Link]]</f>
        <v>&lt;img alt="param_tri-hexagon" src="https://github.com/SoftFever/OrcaSlicer/blob/main/resources/images/param_tri-hexagon.svg?raw=true" height="45"&gt;</v>
      </c>
      <c r="AO12" s="1" t="str">
        <f>Infill[[#This Row],[Pattern]]</f>
        <v>[Tri-hexagon](#tri-hexagon)</v>
      </c>
      <c r="AP12" s="6" t="str">
        <f>"X-Y: "&amp;Infill[[#This Row],[X-Y Strength]]&amp;"
Z: "&amp;Infill[[#This Row],[Z Strength]]</f>
        <v>X-Y: 🟣 High
Z: 🔘 Normal-High</v>
      </c>
      <c r="AQ12" s="1" t="str">
        <f>Infill[[#This Row],[Material Usage]]</f>
        <v>⚪️ Normal</v>
      </c>
      <c r="AR12" s="1" t="str">
        <f>Infill[[#This Row],[Print Time]]</f>
        <v>🔘 Normal-Low</v>
      </c>
      <c r="AS12" t="str">
        <f ca="1">Infill[[#This Row],[Layer time Variability]]</f>
        <v>🟢 None</v>
      </c>
    </row>
    <row r="13" spans="1:45" ht="240" x14ac:dyDescent="0.25">
      <c r="E13">
        <v>11</v>
      </c>
      <c r="F13" t="b">
        <v>1</v>
      </c>
      <c r="G13" t="b">
        <v>0</v>
      </c>
      <c r="H13" t="b">
        <v>0</v>
      </c>
      <c r="I13" t="s">
        <v>4</v>
      </c>
      <c r="J13" t="s">
        <v>4</v>
      </c>
      <c r="K13" t="s">
        <v>96</v>
      </c>
      <c r="L13" t="s">
        <v>125</v>
      </c>
      <c r="M13" s="6" t="s">
        <v>54</v>
      </c>
      <c r="N13">
        <v>6</v>
      </c>
      <c r="O13" t="str">
        <f>_xlfn.XLOOKUP(Infill[[#This Row],[XY-N]],Rating[N],Rating[High Better])</f>
        <v>🟣 High</v>
      </c>
      <c r="P13">
        <v>6</v>
      </c>
      <c r="Q13" t="str">
        <f>_xlfn.XLOOKUP(Infill[[#This Row],[Z-N]],Rating[N],Rating[High Better])</f>
        <v>🟣 High</v>
      </c>
      <c r="R13" s="11">
        <f ca="1">_xlfn.XLOOKUP(Infill[[#This Row],[infill]],Tabla7[infill],Tabla7[% 2 Sigma])</f>
        <v>1.1121658311513682E-2</v>
      </c>
      <c r="S13" t="str">
        <f ca="1">IF(Infill[[#This Row],[Is Infill]],_xlfn.XLOOKUP(Infill[[#This Row],[% 2 Sigma]],AbsRating[Max %],AbsRating[Name],,1),"N/A")</f>
        <v>🔵 Unnoticeable</v>
      </c>
      <c r="T13" s="2" t="s">
        <v>73</v>
      </c>
      <c r="U13">
        <f>_xlfn.XLOOKUP(Infill[[#This Row],[infill]],Tabla7[infill],Tabla7[g])</f>
        <v>149.00200000000001</v>
      </c>
      <c r="V13" s="2">
        <f>Infill[[#This Row],[g]]/(997.25*0.15)</f>
        <v>0.99608590289964072</v>
      </c>
      <c r="W13" s="2" t="str">
        <f>_xlfn.XLOOKUP(Infill[[#This Row],[% Effective]],Rating[Max %],Rating[Low Better],,1)</f>
        <v>⚪️ Normal</v>
      </c>
      <c r="X13">
        <f>_xlfn.XLOOKUP(Infill[[#This Row],[infill]],Tabla7[infill],Tabla7[Total Time])</f>
        <v>237.47900000000001</v>
      </c>
      <c r="Y13" s="2">
        <f>Infill[[#This Row],[Total Time]]/AVERAGEIFS(Infill[Total Time],Infill[Material Usage],_xlfn.XLOOKUP("Normal",Rating[Name],Rating[Low Better]))</f>
        <v>0.77955199773201189</v>
      </c>
      <c r="Z13" s="2" t="str">
        <f>_xlfn.XLOOKUP(Infill[[#This Row],[t prom]],Rating[Max %],Rating[Low Better],,1)</f>
        <v>🔘 Normal-Low</v>
      </c>
      <c r="AA13" s="3">
        <f>Infill[[#This Row],[g]]/Infill[[#This Row],[Total Time]]</f>
        <v>0.627432320331482</v>
      </c>
      <c r="AB13" s="2">
        <f>Infill[[#This Row],[g/t]]/AVERAGEIFS(Infill[g/t],Infill[Material Usage],_xlfn.XLOOKUP("Normal",Rating[Name],Rating[Low Better]))</f>
        <v>1.1515929884532705</v>
      </c>
      <c r="AC13" s="1" t="str">
        <f>_xlfn.XLOOKUP(Infill[[#This Row],[g/t prom]],Rating[Max %],Rating[High Better],,1)</f>
        <v>🔘 Normal-High</v>
      </c>
      <c r="AD13" s="2" t="str">
        <f>SUBSTITUTE(LOWER(Infill[[#This Row],[name]])," ","-")</f>
        <v>cubic</v>
      </c>
      <c r="AE13" t="str">
        <f>"param_"&amp;Infill[[#This Row],[infill]]</f>
        <v>param_cubic</v>
      </c>
      <c r="AF13" t="str">
        <f>"&lt;img alt=""" &amp; Infill[[#This Row],[SVG]] &amp; """ src=""https://github.com/SoftFever/OrcaSlicer/blob/main/resources/images/" &amp; Infill[[#This Row],[SVG]] &amp; ".svg?raw=true"" height=""45""&gt;"</f>
        <v>&lt;img alt="param_cubic" src="https://github.com/SoftFever/OrcaSlicer/blob/main/resources/images/param_cubic.svg?raw=true" height="45"&gt;</v>
      </c>
      <c r="AG13" s="2" t="str">
        <f>"["&amp;Infill[[#This Row],[name]]&amp;"](#"&amp;Infill[[#This Row],[nameMD]]&amp;")"</f>
        <v>[Cubic](#cubic)</v>
      </c>
      <c r="AH1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3"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Cubic
3D cube pattern with corners facing down, distributing force in all directions. Triangles in the horizontal plane provide good X-Y strength.
- **Horizontal Strength (X-Y):** 🟣 High
- **Vertical Strength (Z):** 🟣 High
- **Density Calculation:**  % of  total infill volume
- **Material Usage:** ⚪️ Normal
- **Print Time:** 🔘 Normal-Low
- **Layer time Variability:** 🔵 Unnoticeable
- **Material/Time (Higher better):** 🔘 Normal-High
- **Applies to:**
  - **[Sparse Infill](strength_settings_infill#sparse-infill-density)**
![infill-top-cubic](https://github.com/SoftFever/OrcaSlicer/blob/main/doc/images/fill/infill-top-cubic.png?raw=true)
</v>
      </c>
      <c r="AJ13" t="str">
        <f>IF(OR(Infill[[#This Row],[Is Infill]],Infill[[#This Row],[Is Surface]])," { """&amp;Infill[[#This Row],[infill]]&amp;""", "&amp;Infill[[#This Row],[ip]]&amp;" },","")</f>
        <v xml:space="preserve"> { "cubic", ipCubic },</v>
      </c>
      <c r="AK13" t="str">
        <f>IF(OR(Infill[[#This Row],[Is Infill]],Infill[[#This Row],[Is Surface]]),"def-&gt;enum_values.push_back("""&amp;Infill[[#This Row],[infill]]&amp;""");","")</f>
        <v>def-&gt;enum_values.push_back("cubic");</v>
      </c>
      <c r="AL13" t="str">
        <f>IF(OR(Infill[[#This Row],[Is Infill]],Infill[[#This Row],[Is Surface]]),"def-&gt;enum_labels.push_back(L("""&amp;Infill[[#This Row],[name]]&amp;"""));","")</f>
        <v>def-&gt;enum_labels.push_back(L("Cubic"));</v>
      </c>
      <c r="AN13" t="str">
        <f>Infill[[#This Row],[SVG Link]]</f>
        <v>&lt;img alt="param_cubic" src="https://github.com/SoftFever/OrcaSlicer/blob/main/resources/images/param_cubic.svg?raw=true" height="45"&gt;</v>
      </c>
      <c r="AO13" s="1" t="str">
        <f>Infill[[#This Row],[Pattern]]</f>
        <v>[Cubic](#cubic)</v>
      </c>
      <c r="AP13" s="6" t="str">
        <f>"X-Y: "&amp;Infill[[#This Row],[X-Y Strength]]&amp;"
Z: "&amp;Infill[[#This Row],[Z Strength]]</f>
        <v>X-Y: 🟣 High
Z: 🟣 High</v>
      </c>
      <c r="AQ13" s="1" t="str">
        <f>Infill[[#This Row],[Material Usage]]</f>
        <v>⚪️ Normal</v>
      </c>
      <c r="AR13" s="1" t="str">
        <f>Infill[[#This Row],[Print Time]]</f>
        <v>🔘 Normal-Low</v>
      </c>
      <c r="AS13" t="str">
        <f ca="1">Infill[[#This Row],[Layer time Variability]]</f>
        <v>🔵 Unnoticeable</v>
      </c>
    </row>
    <row r="14" spans="1:45" ht="240" x14ac:dyDescent="0.25">
      <c r="E14">
        <v>12</v>
      </c>
      <c r="F14" t="b">
        <v>1</v>
      </c>
      <c r="G14" t="b">
        <v>0</v>
      </c>
      <c r="H14" t="b">
        <v>0</v>
      </c>
      <c r="I14" t="s">
        <v>10</v>
      </c>
      <c r="J14" t="s">
        <v>4</v>
      </c>
      <c r="K14" t="s">
        <v>102</v>
      </c>
      <c r="L14" t="s">
        <v>131</v>
      </c>
      <c r="M14" s="6" t="s">
        <v>58</v>
      </c>
      <c r="N14">
        <v>5</v>
      </c>
      <c r="O14" t="str">
        <f>_xlfn.XLOOKUP(Infill[[#This Row],[XY-N]],Rating[N],Rating[High Better])</f>
        <v>🔘 Normal-High</v>
      </c>
      <c r="P14">
        <v>5</v>
      </c>
      <c r="Q14" t="str">
        <f>_xlfn.XLOOKUP(Infill[[#This Row],[Z-N]],Rating[N],Rating[High Better])</f>
        <v>🔘 Normal-High</v>
      </c>
      <c r="R14" s="11">
        <f ca="1">_xlfn.XLOOKUP(Infill[[#This Row],[infill]],Tabla7[infill],Tabla7[% 2 Sigma])</f>
        <v>0.16363163436614259</v>
      </c>
      <c r="S14" t="str">
        <f ca="1">IF(Infill[[#This Row],[Is Infill]],_xlfn.XLOOKUP(Infill[[#This Row],[% 2 Sigma]],AbsRating[Max %],AbsRating[Name],,1),"N/A")</f>
        <v>🔵 Unnoticeable</v>
      </c>
      <c r="T14" s="2" t="s">
        <v>74</v>
      </c>
      <c r="U14">
        <f>_xlfn.XLOOKUP(Infill[[#This Row],[infill]],Tabla7[infill],Tabla7[g])</f>
        <v>95.183000000000007</v>
      </c>
      <c r="V14" s="2">
        <f>Infill[[#This Row],[g]]/(997.25*0.15)</f>
        <v>0.63630316704270073</v>
      </c>
      <c r="W14" s="2" t="str">
        <f>_xlfn.XLOOKUP(Infill[[#This Row],[% Effective]],Rating[Max %],Rating[Low Better],,1)</f>
        <v>🟣 Low</v>
      </c>
      <c r="X14">
        <f>_xlfn.XLOOKUP(Infill[[#This Row],[infill]],Tabla7[infill],Tabla7[Total Time])</f>
        <v>163.452</v>
      </c>
      <c r="Y14" s="2">
        <f>Infill[[#This Row],[Total Time]]/AVERAGEIFS(Infill[Total Time],Infill[Material Usage],_xlfn.XLOOKUP("Normal",Rating[Name],Rating[Low Better]))</f>
        <v>0.53654989760481053</v>
      </c>
      <c r="Z14" s="2" t="str">
        <f>_xlfn.XLOOKUP(Infill[[#This Row],[t prom]],Rating[Max %],Rating[Low Better],,1)</f>
        <v>🟣 Low</v>
      </c>
      <c r="AA14" s="3">
        <f>Infill[[#This Row],[g]]/Infill[[#This Row],[Total Time]]</f>
        <v>0.58232998066710717</v>
      </c>
      <c r="AB14" s="2">
        <f>Infill[[#This Row],[g/t]]/AVERAGEIFS(Infill[g/t],Infill[Material Usage],_xlfn.XLOOKUP("Normal",Rating[Name],Rating[Low Better]))</f>
        <v>1.0688118877077886</v>
      </c>
      <c r="AC14" s="1" t="str">
        <f>_xlfn.XLOOKUP(Infill[[#This Row],[g/t prom]],Rating[Max %],Rating[High Better],,1)</f>
        <v>⚪️ Normal</v>
      </c>
      <c r="AD14" s="2" t="str">
        <f>SUBSTITUTE(LOWER(Infill[[#This Row],[name]])," ","-")</f>
        <v>adaptive-cubic</v>
      </c>
      <c r="AE14" t="str">
        <f>"param_"&amp;Infill[[#This Row],[infill]]</f>
        <v>param_adaptivecubic</v>
      </c>
      <c r="AF14" t="str">
        <f>"&lt;img alt=""" &amp; Infill[[#This Row],[SVG]] &amp; """ src=""https://github.com/SoftFever/OrcaSlicer/blob/main/resources/images/" &amp; Infill[[#This Row],[SVG]] &amp; ".svg?raw=true"" height=""45""&gt;"</f>
        <v>&lt;img alt="param_adaptivecubic" src="https://github.com/SoftFever/OrcaSlicer/blob/main/resources/images/param_adaptivecubic.svg?raw=true" height="45"&gt;</v>
      </c>
      <c r="AG14" s="2" t="str">
        <f>"["&amp;Infill[[#This Row],[name]]&amp;"](#"&amp;Infill[[#This Row],[nameMD]]&amp;")"</f>
        <v>[Adaptive Cubic](#adaptive-cubic)</v>
      </c>
      <c r="AH1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4"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Adaptive Cubic
[Cubic](#cubic) pattern with adaptive density: denser near walls, sparser in the center. Saves material and time while maintaining strength, ideal for large prints.
- **Horizontal Strength (X-Y):** 🔘 Normal-High
- **Vertical Strength (Z):** 🔘 Normal-High
- **Density Calculation:** Same as [Cubic](#cubic) but reduced in the center
- **Material Usage:** 🟣 Low
- **Print Time:** 🟣 Low
- **Layer time Variability:** 🔵 Unnoticeable
- **Material/Time (Higher better):** ⚪️ Normal
- **Applies to:**
  - **[Sparse Infill](strength_settings_infill#sparse-infill-density)**
![infill-top-adaptive-cubic](https://github.com/SoftFever/OrcaSlicer/blob/main/doc/images/fill/infill-top-adaptive-cubic.png?raw=true)
</v>
      </c>
      <c r="AJ14" t="str">
        <f>IF(OR(Infill[[#This Row],[Is Infill]],Infill[[#This Row],[Is Surface]])," { """&amp;Infill[[#This Row],[infill]]&amp;""", "&amp;Infill[[#This Row],[ip]]&amp;" },","")</f>
        <v xml:space="preserve"> { "adaptivecubic", ipAdaptiveCubic },</v>
      </c>
      <c r="AK14" t="str">
        <f>IF(OR(Infill[[#This Row],[Is Infill]],Infill[[#This Row],[Is Surface]]),"def-&gt;enum_values.push_back("""&amp;Infill[[#This Row],[infill]]&amp;""");","")</f>
        <v>def-&gt;enum_values.push_back("adaptivecubic");</v>
      </c>
      <c r="AL14" t="str">
        <f>IF(OR(Infill[[#This Row],[Is Infill]],Infill[[#This Row],[Is Surface]]),"def-&gt;enum_labels.push_back(L("""&amp;Infill[[#This Row],[name]]&amp;"""));","")</f>
        <v>def-&gt;enum_labels.push_back(L("Adaptive Cubic"));</v>
      </c>
      <c r="AN14" t="str">
        <f>Infill[[#This Row],[SVG Link]]</f>
        <v>&lt;img alt="param_adaptivecubic" src="https://github.com/SoftFever/OrcaSlicer/blob/main/resources/images/param_adaptivecubic.svg?raw=true" height="45"&gt;</v>
      </c>
      <c r="AO14" s="1" t="str">
        <f>Infill[[#This Row],[Pattern]]</f>
        <v>[Adaptive Cubic](#adaptive-cubic)</v>
      </c>
      <c r="AP14" s="6" t="str">
        <f>"X-Y: "&amp;Infill[[#This Row],[X-Y Strength]]&amp;"
Z: "&amp;Infill[[#This Row],[Z Strength]]</f>
        <v>X-Y: 🔘 Normal-High
Z: 🔘 Normal-High</v>
      </c>
      <c r="AQ14" s="1" t="str">
        <f>Infill[[#This Row],[Material Usage]]</f>
        <v>🟣 Low</v>
      </c>
      <c r="AR14" s="1" t="str">
        <f>Infill[[#This Row],[Print Time]]</f>
        <v>🟣 Low</v>
      </c>
      <c r="AS14" t="str">
        <f ca="1">Infill[[#This Row],[Layer time Variability]]</f>
        <v>🔵 Unnoticeable</v>
      </c>
    </row>
    <row r="15" spans="1:45" ht="240" x14ac:dyDescent="0.25">
      <c r="E15">
        <v>13</v>
      </c>
      <c r="F15" t="b">
        <v>1</v>
      </c>
      <c r="G15" t="b">
        <v>0</v>
      </c>
      <c r="H15" t="b">
        <v>0</v>
      </c>
      <c r="I15" t="s">
        <v>38</v>
      </c>
      <c r="J15" t="s">
        <v>4</v>
      </c>
      <c r="K15" t="s">
        <v>115</v>
      </c>
      <c r="L15" t="s">
        <v>140</v>
      </c>
      <c r="M15" s="6" t="s">
        <v>63</v>
      </c>
      <c r="N15">
        <v>6</v>
      </c>
      <c r="O15" t="str">
        <f>_xlfn.XLOOKUP(Infill[[#This Row],[XY-N]],Rating[N],Rating[High Better])</f>
        <v>🟣 High</v>
      </c>
      <c r="P15">
        <v>6</v>
      </c>
      <c r="Q15" t="str">
        <f>_xlfn.XLOOKUP(Infill[[#This Row],[Z-N]],Rating[N],Rating[High Better])</f>
        <v>🟣 High</v>
      </c>
      <c r="R15" s="11">
        <f ca="1">_xlfn.XLOOKUP(Infill[[#This Row],[infill]],Tabla7[infill],Tabla7[% 2 Sigma])</f>
        <v>3.4570182396706839E-2</v>
      </c>
      <c r="S15" t="str">
        <f ca="1">IF(Infill[[#This Row],[Is Infill]],_xlfn.XLOOKUP(Infill[[#This Row],[% 2 Sigma]],AbsRating[Max %],AbsRating[Name],,1),"N/A")</f>
        <v>🔵 Unnoticeable</v>
      </c>
      <c r="T15" s="2" t="s">
        <v>73</v>
      </c>
      <c r="U15">
        <f>_xlfn.XLOOKUP(Infill[[#This Row],[infill]],Tabla7[infill],Tabla7[g])</f>
        <v>149.02099999999999</v>
      </c>
      <c r="V15" s="2">
        <f>Infill[[#This Row],[g]]/(997.25*0.15)</f>
        <v>0.9962129188601988</v>
      </c>
      <c r="W15" s="2" t="str">
        <f>_xlfn.XLOOKUP(Infill[[#This Row],[% Effective]],Rating[Max %],Rating[Low Better],,1)</f>
        <v>⚪️ Normal</v>
      </c>
      <c r="X15">
        <f>_xlfn.XLOOKUP(Infill[[#This Row],[infill]],Tabla7[infill],Tabla7[Total Time])</f>
        <v>240.721</v>
      </c>
      <c r="Y15" s="2">
        <f>Infill[[#This Row],[Total Time]]/AVERAGEIFS(Infill[Total Time],Infill[Material Usage],_xlfn.XLOOKUP("Normal",Rating[Name],Rating[Low Better]))</f>
        <v>0.79019423378929354</v>
      </c>
      <c r="Z15" s="2" t="str">
        <f>_xlfn.XLOOKUP(Infill[[#This Row],[t prom]],Rating[Max %],Rating[Low Better],,1)</f>
        <v>🔘 Normal-Low</v>
      </c>
      <c r="AA15" s="3">
        <f>Infill[[#This Row],[g]]/Infill[[#This Row],[Total Time]]</f>
        <v>0.61906107070010508</v>
      </c>
      <c r="AB15" s="2">
        <f>Infill[[#This Row],[g/t]]/AVERAGEIFS(Infill[g/t],Infill[Material Usage],_xlfn.XLOOKUP("Normal",Rating[Name],Rating[Low Better]))</f>
        <v>1.1362283474112014</v>
      </c>
      <c r="AC15" s="1" t="str">
        <f>_xlfn.XLOOKUP(Infill[[#This Row],[g/t prom]],Rating[Max %],Rating[High Better],,1)</f>
        <v>🔘 Normal-High</v>
      </c>
      <c r="AD15" s="2" t="str">
        <f>SUBSTITUTE(LOWER(Infill[[#This Row],[name]])," ","-")</f>
        <v>quarter-cubic</v>
      </c>
      <c r="AE15" t="str">
        <f>"param_"&amp;Infill[[#This Row],[infill]]</f>
        <v>param_quartercubic</v>
      </c>
      <c r="AF15" t="str">
        <f>"&lt;img alt=""" &amp; Infill[[#This Row],[SVG]] &amp; """ src=""https://github.com/SoftFever/OrcaSlicer/blob/main/resources/images/" &amp; Infill[[#This Row],[SVG]] &amp; ".svg?raw=true"" height=""45""&gt;"</f>
        <v>&lt;img alt="param_quartercubic" src="https://github.com/SoftFever/OrcaSlicer/blob/main/resources/images/param_quartercubic.svg?raw=true" height="45"&gt;</v>
      </c>
      <c r="AG15" s="2" t="str">
        <f>"["&amp;Infill[[#This Row],[name]]&amp;"](#"&amp;Infill[[#This Row],[nameMD]]&amp;")"</f>
        <v>[Quarter Cubic](#quarter-cubic)</v>
      </c>
      <c r="AH1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5"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Quarter Cubic
[Cubic](#cubic) pattern with extra internal divisions, improving X-Y strength.
- **Horizontal Strength (X-Y):** 🟣 High
- **Vertical Strength (Z):** 🟣 High
- **Density Calculation:**  % of  total infill volume
- **Material Usage:** ⚪️ Normal
- **Print Time:** 🔘 Normal-Low
- **Layer time Variability:** 🔵 Unnoticeable
- **Material/Time (Higher better):** 🔘 Normal-High
- **Applies to:**
  - **[Sparse Infill](strength_settings_infill#sparse-infill-density)**
![infill-top-quarter-cubic](https://github.com/SoftFever/OrcaSlicer/blob/main/doc/images/fill/infill-top-quarter-cubic.png?raw=true)
</v>
      </c>
      <c r="AJ15" t="str">
        <f>IF(OR(Infill[[#This Row],[Is Infill]],Infill[[#This Row],[Is Surface]])," { """&amp;Infill[[#This Row],[infill]]&amp;""", "&amp;Infill[[#This Row],[ip]]&amp;" },","")</f>
        <v xml:space="preserve"> { "quartercubic", ipQuarterCubic },</v>
      </c>
      <c r="AK15" t="str">
        <f>IF(OR(Infill[[#This Row],[Is Infill]],Infill[[#This Row],[Is Surface]]),"def-&gt;enum_values.push_back("""&amp;Infill[[#This Row],[infill]]&amp;""");","")</f>
        <v>def-&gt;enum_values.push_back("quartercubic");</v>
      </c>
      <c r="AL15" t="str">
        <f>IF(OR(Infill[[#This Row],[Is Infill]],Infill[[#This Row],[Is Surface]]),"def-&gt;enum_labels.push_back(L("""&amp;Infill[[#This Row],[name]]&amp;"""));","")</f>
        <v>def-&gt;enum_labels.push_back(L("Quarter Cubic"));</v>
      </c>
      <c r="AN15" t="str">
        <f>Infill[[#This Row],[SVG Link]]</f>
        <v>&lt;img alt="param_quartercubic" src="https://github.com/SoftFever/OrcaSlicer/blob/main/resources/images/param_quartercubic.svg?raw=true" height="45"&gt;</v>
      </c>
      <c r="AO15" s="1" t="str">
        <f>Infill[[#This Row],[Pattern]]</f>
        <v>[Quarter Cubic](#quarter-cubic)</v>
      </c>
      <c r="AP15" s="6" t="str">
        <f>"X-Y: "&amp;Infill[[#This Row],[X-Y Strength]]&amp;"
Z: "&amp;Infill[[#This Row],[Z Strength]]</f>
        <v>X-Y: 🟣 High
Z: 🟣 High</v>
      </c>
      <c r="AQ15" s="1" t="str">
        <f>Infill[[#This Row],[Material Usage]]</f>
        <v>⚪️ Normal</v>
      </c>
      <c r="AR15" s="1" t="str">
        <f>Infill[[#This Row],[Print Time]]</f>
        <v>🔘 Normal-Low</v>
      </c>
      <c r="AS15" t="str">
        <f ca="1">Infill[[#This Row],[Layer time Variability]]</f>
        <v>🔵 Unnoticeable</v>
      </c>
    </row>
    <row r="16" spans="1:45" ht="240" x14ac:dyDescent="0.25">
      <c r="E16">
        <v>14</v>
      </c>
      <c r="F16" t="b">
        <v>1</v>
      </c>
      <c r="G16" t="b">
        <v>0</v>
      </c>
      <c r="H16" t="b">
        <v>0</v>
      </c>
      <c r="I16" t="s">
        <v>16</v>
      </c>
      <c r="J16" t="s">
        <v>161</v>
      </c>
      <c r="K16" t="s">
        <v>110</v>
      </c>
      <c r="L16" t="s">
        <v>137</v>
      </c>
      <c r="M16" s="6" t="s">
        <v>61</v>
      </c>
      <c r="N16">
        <v>2</v>
      </c>
      <c r="O16" t="str">
        <f>_xlfn.XLOOKUP(Infill[[#This Row],[XY-N]],Rating[N],Rating[High Better])</f>
        <v>🟡 Low</v>
      </c>
      <c r="P16">
        <v>2</v>
      </c>
      <c r="Q16" t="str">
        <f>_xlfn.XLOOKUP(Infill[[#This Row],[Z-N]],Rating[N],Rating[High Better])</f>
        <v>🟡 Low</v>
      </c>
      <c r="R16" s="11">
        <f ca="1">_xlfn.XLOOKUP(Infill[[#This Row],[infill]],Tabla7[infill],Tabla7[% 2 Sigma])</f>
        <v>0.92158266936179833</v>
      </c>
      <c r="S16" t="str">
        <f ca="1">IF(Infill[[#This Row],[Is Infill]],_xlfn.XLOOKUP(Infill[[#This Row],[% 2 Sigma]],AbsRating[Max %],AbsRating[Name],,1),"N/A")</f>
        <v>🔴 Likely Noticeable</v>
      </c>
      <c r="T16" s="2" t="s">
        <v>75</v>
      </c>
      <c r="U16">
        <f>_xlfn.XLOOKUP(Infill[[#This Row],[infill]],Tabla7[infill],Tabla7[g])</f>
        <v>38.832999999999998</v>
      </c>
      <c r="V16" s="2">
        <f>Infill[[#This Row],[g]]/(997.25*0.15)</f>
        <v>0.25960056822929722</v>
      </c>
      <c r="W16" s="2" t="str">
        <f>_xlfn.XLOOKUP(Infill[[#This Row],[% Effective]],Rating[Max %],Rating[Low Better],,1)</f>
        <v>🔵 Extra-Low</v>
      </c>
      <c r="X16">
        <f>_xlfn.XLOOKUP(Infill[[#This Row],[infill]],Tabla7[infill],Tabla7[Total Time])</f>
        <v>96.709000000000003</v>
      </c>
      <c r="Y16" s="2">
        <f>Infill[[#This Row],[Total Time]]/AVERAGEIFS(Infill[Total Time],Infill[Material Usage],_xlfn.XLOOKUP("Normal",Rating[Name],Rating[Low Better]))</f>
        <v>0.31745836115473425</v>
      </c>
      <c r="Z16" s="2" t="str">
        <f>_xlfn.XLOOKUP(Infill[[#This Row],[t prom]],Rating[Max %],Rating[Low Better],,1)</f>
        <v>🔵 Extra-Low</v>
      </c>
      <c r="AA16" s="3">
        <f>Infill[[#This Row],[g]]/Infill[[#This Row],[Total Time]]</f>
        <v>0.40154484070769003</v>
      </c>
      <c r="AB16" s="2">
        <f>Infill[[#This Row],[g/t]]/AVERAGEIFS(Infill[g/t],Infill[Material Usage],_xlfn.XLOOKUP("Normal",Rating[Name],Rating[Low Better]))</f>
        <v>0.73699777350369799</v>
      </c>
      <c r="AC16" s="1" t="str">
        <f>_xlfn.XLOOKUP(Infill[[#This Row],[g/t prom]],Rating[Max %],Rating[High Better],,1)</f>
        <v>🟡 Low</v>
      </c>
      <c r="AD16" s="2" t="str">
        <f>SUBSTITUTE(LOWER(Infill[[#This Row],[name]])," ","-")</f>
        <v>support-cubic</v>
      </c>
      <c r="AE16" t="str">
        <f>"param_"&amp;Infill[[#This Row],[infill]]</f>
        <v>param_supportcubic</v>
      </c>
      <c r="AF16" t="str">
        <f>"&lt;img alt=""" &amp; Infill[[#This Row],[SVG]] &amp; """ src=""https://github.com/SoftFever/OrcaSlicer/blob/main/resources/images/" &amp; Infill[[#This Row],[SVG]] &amp; ".svg?raw=true"" height=""45""&gt;"</f>
        <v>&lt;img alt="param_supportcubic" src="https://github.com/SoftFever/OrcaSlicer/blob/main/resources/images/param_supportcubic.svg?raw=true" height="45"&gt;</v>
      </c>
      <c r="AG16" s="2" t="str">
        <f>"["&amp;Infill[[#This Row],[name]]&amp;"](#"&amp;Infill[[#This Row],[nameMD]]&amp;")"</f>
        <v>[Support Cubic](#support-cubic)</v>
      </c>
      <c r="AH1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6"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**Horizontal Strength (X-Y):** 🟡 Low
- **Vertical Strength (Z):** 🟡 Low
- **Density Calculation:** % of layer before top shell layers
- **Material Usage:** 🔵 Extra-Low
- **Print Time:** 🔵 Extra-Low
- **Layer time Variability:** 🔴 Likely Noticeable
- **Material/Time (Higher better):** 🟡 Low
- **Applies to:**
  - **[Sparse Infill](strength_settings_infill#sparse-infill-density)**
![infill-top-support-cubic](https://github.com/SoftFever/OrcaSlicer/blob/main/doc/images/fill/infill-top-support-cubic.png?raw=true)
</v>
      </c>
      <c r="AJ16" t="str">
        <f>IF(OR(Infill[[#This Row],[Is Infill]],Infill[[#This Row],[Is Surface]])," { """&amp;Infill[[#This Row],[infill]]&amp;""", "&amp;Infill[[#This Row],[ip]]&amp;" },","")</f>
        <v xml:space="preserve"> { "supportcubic", ipSupportCubic },</v>
      </c>
      <c r="AK16" t="str">
        <f>IF(OR(Infill[[#This Row],[Is Infill]],Infill[[#This Row],[Is Surface]]),"def-&gt;enum_values.push_back("""&amp;Infill[[#This Row],[infill]]&amp;""");","")</f>
        <v>def-&gt;enum_values.push_back("supportcubic");</v>
      </c>
      <c r="AL16" t="str">
        <f>IF(OR(Infill[[#This Row],[Is Infill]],Infill[[#This Row],[Is Surface]]),"def-&gt;enum_labels.push_back(L("""&amp;Infill[[#This Row],[name]]&amp;"""));","")</f>
        <v>def-&gt;enum_labels.push_back(L("Support Cubic"));</v>
      </c>
      <c r="AN16" t="str">
        <f>Infill[[#This Row],[SVG Link]]</f>
        <v>&lt;img alt="param_supportcubic" src="https://github.com/SoftFever/OrcaSlicer/blob/main/resources/images/param_supportcubic.svg?raw=true" height="45"&gt;</v>
      </c>
      <c r="AO16" s="1" t="str">
        <f>Infill[[#This Row],[Pattern]]</f>
        <v>[Support Cubic](#support-cubic)</v>
      </c>
      <c r="AP16" s="6" t="str">
        <f>"X-Y: "&amp;Infill[[#This Row],[X-Y Strength]]&amp;"
Z: "&amp;Infill[[#This Row],[Z Strength]]</f>
        <v>X-Y: 🟡 Low
Z: 🟡 Low</v>
      </c>
      <c r="AQ16" s="1" t="str">
        <f>Infill[[#This Row],[Material Usage]]</f>
        <v>🔵 Extra-Low</v>
      </c>
      <c r="AR16" s="1" t="str">
        <f>Infill[[#This Row],[Print Time]]</f>
        <v>🔵 Extra-Low</v>
      </c>
      <c r="AS16" t="str">
        <f ca="1">Infill[[#This Row],[Layer time Variability]]</f>
        <v>🔴 Likely Noticeable</v>
      </c>
    </row>
    <row r="17" spans="2:45" ht="240" x14ac:dyDescent="0.25">
      <c r="E17">
        <v>15</v>
      </c>
      <c r="F17" t="b">
        <v>1</v>
      </c>
      <c r="G17" t="b">
        <v>0</v>
      </c>
      <c r="H17" t="b">
        <v>0</v>
      </c>
      <c r="I17" t="s">
        <v>17</v>
      </c>
      <c r="J17" t="s">
        <v>158</v>
      </c>
      <c r="K17" t="s">
        <v>113</v>
      </c>
      <c r="L17" t="s">
        <v>138</v>
      </c>
      <c r="M17" s="6" t="s">
        <v>62</v>
      </c>
      <c r="N17">
        <v>2</v>
      </c>
      <c r="O17" t="str">
        <f>_xlfn.XLOOKUP(Infill[[#This Row],[XY-N]],Rating[N],Rating[High Better])</f>
        <v>🟡 Low</v>
      </c>
      <c r="P17">
        <v>2</v>
      </c>
      <c r="Q17" t="str">
        <f>_xlfn.XLOOKUP(Infill[[#This Row],[Z-N]],Rating[N],Rating[High Better])</f>
        <v>🟡 Low</v>
      </c>
      <c r="R17" s="11">
        <f ca="1">_xlfn.XLOOKUP(Infill[[#This Row],[infill]],Tabla7[infill],Tabla7[% 2 Sigma])</f>
        <v>2.4662514499634884</v>
      </c>
      <c r="S17" t="str">
        <f ca="1">IF(Infill[[#This Row],[Is Infill]],_xlfn.XLOOKUP(Infill[[#This Row],[% 2 Sigma]],AbsRating[Max %],AbsRating[Name],,1),"N/A")</f>
        <v>🔴 Likely Noticeable</v>
      </c>
      <c r="T17" s="2" t="s">
        <v>75</v>
      </c>
      <c r="U17">
        <f>_xlfn.XLOOKUP(Infill[[#This Row],[infill]],Tabla7[infill],Tabla7[g])</f>
        <v>17.704999999999998</v>
      </c>
      <c r="V17" s="2">
        <f>Infill[[#This Row],[g]]/(997.25*0.15)</f>
        <v>0.1183588200885769</v>
      </c>
      <c r="W17" s="2" t="str">
        <f>_xlfn.XLOOKUP(Infill[[#This Row],[% Effective]],Rating[Max %],Rating[Low Better],,1)</f>
        <v xml:space="preserve">🟢 Ultra-Low </v>
      </c>
      <c r="X17">
        <f>_xlfn.XLOOKUP(Infill[[#This Row],[infill]],Tabla7[infill],Tabla7[Total Time])</f>
        <v>37.844999999999999</v>
      </c>
      <c r="Y17" s="2">
        <f>Infill[[#This Row],[Total Time]]/AVERAGEIFS(Infill[Total Time],Infill[Material Usage],_xlfn.XLOOKUP("Normal",Rating[Name],Rating[Low Better]))</f>
        <v>0.1242305439814383</v>
      </c>
      <c r="Z17" s="2" t="str">
        <f>_xlfn.XLOOKUP(Infill[[#This Row],[t prom]],Rating[Max %],Rating[Low Better],,1)</f>
        <v xml:space="preserve">🟢 Ultra-Low </v>
      </c>
      <c r="AA17" s="3">
        <f>Infill[[#This Row],[g]]/Infill[[#This Row],[Total Time]]</f>
        <v>0.46782930373893511</v>
      </c>
      <c r="AB17" s="2">
        <f>Infill[[#This Row],[g/t]]/AVERAGEIFS(Infill[g/t],Infill[Material Usage],_xlfn.XLOOKUP("Normal",Rating[Name],Rating[Low Better]))</f>
        <v>0.85865666864930368</v>
      </c>
      <c r="AC17" s="1" t="str">
        <f>_xlfn.XLOOKUP(Infill[[#This Row],[g/t prom]],Rating[Max %],Rating[High Better],,1)</f>
        <v>⚪️ Normal-Low</v>
      </c>
      <c r="AD17" s="2" t="str">
        <f>SUBSTITUTE(LOWER(Infill[[#This Row],[name]])," ","-")</f>
        <v>lightning</v>
      </c>
      <c r="AE17" t="str">
        <f>"param_"&amp;Infill[[#This Row],[infill]]</f>
        <v>param_lightning</v>
      </c>
      <c r="AF17" t="str">
        <f>"&lt;img alt=""" &amp; Infill[[#This Row],[SVG]] &amp; """ src=""https://github.com/SoftFever/OrcaSlicer/blob/main/resources/images/" &amp; Infill[[#This Row],[SVG]] &amp; ".svg?raw=true"" height=""45""&gt;"</f>
        <v>&lt;img alt="param_lightning" src="https://github.com/SoftFever/OrcaSlicer/blob/main/resources/images/param_lightning.svg?raw=true" height="45"&gt;</v>
      </c>
      <c r="AG17" s="2" t="str">
        <f>"["&amp;Infill[[#This Row],[name]]&amp;"](#"&amp;Infill[[#This Row],[nameMD]]&amp;")"</f>
        <v>[Lightning](#lightning)</v>
      </c>
      <c r="AH1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7"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Lightning
Ultra-fast, ultra-low material infill. Designed for speed and efficiency, ideal for quick prints or non-structural prototypes.
- **Horizontal Strength (X-Y):** 🟡 Low
- **Vertical Strength (Z):** 🟡 Low
- **Density Calculation:** % of layer before top shell layers
- **Material Usage:** 🟢 Ultra-Low 
- **Print Time:** 🟢 Ultra-Low 
- **Layer time Variability:** 🔴 Likely Noticeable
- **Material/Time (Higher better):** ⚪️ Normal-Low
- **Applies to:**
  - **[Sparse Infill](strength_settings_infill#sparse-infill-density)**
![infill-top-lightning](https://github.com/SoftFever/OrcaSlicer/blob/main/doc/images/fill/infill-top-lightning.png?raw=true)
</v>
      </c>
      <c r="AJ17" t="str">
        <f>IF(OR(Infill[[#This Row],[Is Infill]],Infill[[#This Row],[Is Surface]])," { """&amp;Infill[[#This Row],[infill]]&amp;""", "&amp;Infill[[#This Row],[ip]]&amp;" },","")</f>
        <v xml:space="preserve"> { "lightning", ipLightning },</v>
      </c>
      <c r="AK17" t="str">
        <f>IF(OR(Infill[[#This Row],[Is Infill]],Infill[[#This Row],[Is Surface]]),"def-&gt;enum_values.push_back("""&amp;Infill[[#This Row],[infill]]&amp;""");","")</f>
        <v>def-&gt;enum_values.push_back("lightning");</v>
      </c>
      <c r="AL17" t="str">
        <f>IF(OR(Infill[[#This Row],[Is Infill]],Infill[[#This Row],[Is Surface]]),"def-&gt;enum_labels.push_back(L("""&amp;Infill[[#This Row],[name]]&amp;"""));","")</f>
        <v>def-&gt;enum_labels.push_back(L("Lightning"));</v>
      </c>
      <c r="AN17" t="str">
        <f>Infill[[#This Row],[SVG Link]]</f>
        <v>&lt;img alt="param_lightning" src="https://github.com/SoftFever/OrcaSlicer/blob/main/resources/images/param_lightning.svg?raw=true" height="45"&gt;</v>
      </c>
      <c r="AO17" s="1" t="str">
        <f>Infill[[#This Row],[Pattern]]</f>
        <v>[Lightning](#lightning)</v>
      </c>
      <c r="AP17" s="6" t="str">
        <f>"X-Y: "&amp;Infill[[#This Row],[X-Y Strength]]&amp;"
Z: "&amp;Infill[[#This Row],[Z Strength]]</f>
        <v>X-Y: 🟡 Low
Z: 🟡 Low</v>
      </c>
      <c r="AQ17" s="1" t="str">
        <f>Infill[[#This Row],[Material Usage]]</f>
        <v xml:space="preserve">🟢 Ultra-Low </v>
      </c>
      <c r="AR17" s="1" t="str">
        <f>Infill[[#This Row],[Print Time]]</f>
        <v xml:space="preserve">🟢 Ultra-Low </v>
      </c>
      <c r="AS17" t="str">
        <f ca="1">Infill[[#This Row],[Layer time Variability]]</f>
        <v>🔴 Likely Noticeable</v>
      </c>
    </row>
    <row r="18" spans="2:45" ht="240" x14ac:dyDescent="0.25">
      <c r="E18">
        <v>16</v>
      </c>
      <c r="F18" t="b">
        <v>1</v>
      </c>
      <c r="G18" t="b">
        <v>0</v>
      </c>
      <c r="H18" t="b">
        <v>0</v>
      </c>
      <c r="I18" t="s">
        <v>9</v>
      </c>
      <c r="J18" t="s">
        <v>9</v>
      </c>
      <c r="K18" t="s">
        <v>101</v>
      </c>
      <c r="L18" t="s">
        <v>130</v>
      </c>
      <c r="M18" s="6" t="s">
        <v>57</v>
      </c>
      <c r="N18">
        <v>6</v>
      </c>
      <c r="O18" t="str">
        <f>_xlfn.XLOOKUP(Infill[[#This Row],[XY-N]],Rating[N],Rating[High Better])</f>
        <v>🟣 High</v>
      </c>
      <c r="P18">
        <v>6</v>
      </c>
      <c r="Q18" t="str">
        <f>_xlfn.XLOOKUP(Infill[[#This Row],[Z-N]],Rating[N],Rating[High Better])</f>
        <v>🟣 High</v>
      </c>
      <c r="R18" s="11">
        <f ca="1">_xlfn.XLOOKUP(Infill[[#This Row],[infill]],Tabla7[infill],Tabla7[% 2 Sigma])</f>
        <v>4.1996929458678611E-3</v>
      </c>
      <c r="S18" t="str">
        <f ca="1">IF(Infill[[#This Row],[Is Infill]],_xlfn.XLOOKUP(Infill[[#This Row],[% 2 Sigma]],AbsRating[Max %],AbsRating[Name],,1),"N/A")</f>
        <v>🟢 None</v>
      </c>
      <c r="T18" s="2" t="s">
        <v>73</v>
      </c>
      <c r="U18">
        <f>_xlfn.XLOOKUP(Infill[[#This Row],[infill]],Tabla7[infill],Tabla7[g])</f>
        <v>191.24700000000001</v>
      </c>
      <c r="V18" s="2">
        <f>Infill[[#This Row],[g]]/(997.25*0.15)</f>
        <v>1.2784958636249688</v>
      </c>
      <c r="W18" s="2" t="str">
        <f>_xlfn.XLOOKUP(Infill[[#This Row],[% Effective]],Rating[Max %],Rating[Low Better],,1)</f>
        <v>🟡 High</v>
      </c>
      <c r="X18">
        <f>_xlfn.XLOOKUP(Infill[[#This Row],[infill]],Tabla7[infill],Tabla7[Total Time])</f>
        <v>682.74400000000003</v>
      </c>
      <c r="Y18" s="2">
        <f>Infill[[#This Row],[Total Time]]/AVERAGEIFS(Infill[Total Time],Infill[Material Usage],_xlfn.XLOOKUP("Normal",Rating[Name],Rating[Low Better]))</f>
        <v>2.2411853222371021</v>
      </c>
      <c r="Z18" s="2" t="str">
        <f>_xlfn.XLOOKUP(Infill[[#This Row],[t prom]],Rating[Max %],Rating[Low Better],,1)</f>
        <v>🔴 Ultra-High</v>
      </c>
      <c r="AA18" s="3">
        <f>Infill[[#This Row],[g]]/Infill[[#This Row],[Total Time]]</f>
        <v>0.28011524085162226</v>
      </c>
      <c r="AB18" s="2">
        <f>Infill[[#This Row],[g/t]]/AVERAGEIFS(Infill[g/t],Infill[Material Usage],_xlfn.XLOOKUP("Normal",Rating[Name],Rating[Low Better]))</f>
        <v>0.51412516835792599</v>
      </c>
      <c r="AC18" s="1" t="str">
        <f>_xlfn.XLOOKUP(Infill[[#This Row],[g/t prom]],Rating[Max %],Rating[High Better],,1)</f>
        <v>🟡 Low</v>
      </c>
      <c r="AD18" s="2" t="str">
        <f>SUBSTITUTE(LOWER(Infill[[#This Row],[name]])," ","-")</f>
        <v>honeycomb</v>
      </c>
      <c r="AE18" t="str">
        <f>"param_"&amp;Infill[[#This Row],[infill]]</f>
        <v>param_honeycomb</v>
      </c>
      <c r="AF18" t="str">
        <f>"&lt;img alt=""" &amp; Infill[[#This Row],[SVG]] &amp; """ src=""https://github.com/SoftFever/OrcaSlicer/blob/main/resources/images/" &amp; Infill[[#This Row],[SVG]] &amp; ".svg?raw=true"" height=""45""&gt;"</f>
        <v>&lt;img alt="param_honeycomb" src="https://github.com/SoftFever/OrcaSlicer/blob/main/resources/images/param_honeycomb.svg?raw=true" height="45"&gt;</v>
      </c>
      <c r="AG18" s="2" t="str">
        <f>"["&amp;Infill[[#This Row],[name]]&amp;"](#"&amp;Infill[[#This Row],[nameMD]]&amp;")"</f>
        <v>[Honeycomb](#honeycomb)</v>
      </c>
      <c r="AH1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8"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Honeycomb
Hexagonal pattern balancing strength and material use. Double walls in each hexagon increase material consumption.
- **Horizontal Strength (X-Y):** 🟣 High
- **Vertical Strength (Z):** 🟣 High
- **Density Calculation:**  % of  total infill volume
- **Material Usage:** 🟡 High
- **Print Time:** 🔴 Ultra-High
- **Layer time Variability:** 🟢 None
- **Material/Time (Higher better):** 🟡 Low
- **Applies to:**
  - **[Sparse Infill](strength_settings_infill#sparse-infill-density)**
![infill-top-honeycomb](https://github.com/SoftFever/OrcaSlicer/blob/main/doc/images/fill/infill-top-honeycomb.png?raw=true)
</v>
      </c>
      <c r="AJ18" t="str">
        <f>IF(OR(Infill[[#This Row],[Is Infill]],Infill[[#This Row],[Is Surface]])," { """&amp;Infill[[#This Row],[infill]]&amp;""", "&amp;Infill[[#This Row],[ip]]&amp;" },","")</f>
        <v xml:space="preserve"> { "honeycomb", ipHoneycomb },</v>
      </c>
      <c r="AK18" t="str">
        <f>IF(OR(Infill[[#This Row],[Is Infill]],Infill[[#This Row],[Is Surface]]),"def-&gt;enum_values.push_back("""&amp;Infill[[#This Row],[infill]]&amp;""");","")</f>
        <v>def-&gt;enum_values.push_back("honeycomb");</v>
      </c>
      <c r="AL18" t="str">
        <f>IF(OR(Infill[[#This Row],[Is Infill]],Infill[[#This Row],[Is Surface]]),"def-&gt;enum_labels.push_back(L("""&amp;Infill[[#This Row],[name]]&amp;"""));","")</f>
        <v>def-&gt;enum_labels.push_back(L("Honeycomb"));</v>
      </c>
      <c r="AN18" t="str">
        <f>Infill[[#This Row],[SVG Link]]</f>
        <v>&lt;img alt="param_honeycomb" src="https://github.com/SoftFever/OrcaSlicer/blob/main/resources/images/param_honeycomb.svg?raw=true" height="45"&gt;</v>
      </c>
      <c r="AO18" s="1" t="str">
        <f>Infill[[#This Row],[Pattern]]</f>
        <v>[Honeycomb](#honeycomb)</v>
      </c>
      <c r="AP18" s="6" t="str">
        <f>"X-Y: "&amp;Infill[[#This Row],[X-Y Strength]]&amp;"
Z: "&amp;Infill[[#This Row],[Z Strength]]</f>
        <v>X-Y: 🟣 High
Z: 🟣 High</v>
      </c>
      <c r="AQ18" s="1" t="str">
        <f>Infill[[#This Row],[Material Usage]]</f>
        <v>🟡 High</v>
      </c>
      <c r="AR18" s="1" t="str">
        <f>Infill[[#This Row],[Print Time]]</f>
        <v>🔴 Ultra-High</v>
      </c>
      <c r="AS18" t="str">
        <f ca="1">Infill[[#This Row],[Layer time Variability]]</f>
        <v>🟢 None</v>
      </c>
    </row>
    <row r="19" spans="2:45" ht="240" x14ac:dyDescent="0.25">
      <c r="E19">
        <v>17</v>
      </c>
      <c r="F19" t="b">
        <v>1</v>
      </c>
      <c r="G19" t="b">
        <v>0</v>
      </c>
      <c r="H19" t="b">
        <v>0</v>
      </c>
      <c r="I19" t="s">
        <v>12</v>
      </c>
      <c r="J19" t="s">
        <v>9</v>
      </c>
      <c r="K19" t="s">
        <v>106</v>
      </c>
      <c r="L19" t="s">
        <v>133</v>
      </c>
      <c r="M19" s="6" t="s">
        <v>86</v>
      </c>
      <c r="N19">
        <v>5</v>
      </c>
      <c r="O19" t="str">
        <f>_xlfn.XLOOKUP(Infill[[#This Row],[XY-N]],Rating[N],Rating[High Better])</f>
        <v>🔘 Normal-High</v>
      </c>
      <c r="P19">
        <v>5</v>
      </c>
      <c r="Q19" t="str">
        <f>_xlfn.XLOOKUP(Infill[[#This Row],[Z-N]],Rating[N],Rating[High Better])</f>
        <v>🔘 Normal-High</v>
      </c>
      <c r="R19" s="11">
        <f ca="1">_xlfn.XLOOKUP(Infill[[#This Row],[infill]],Tabla7[infill],Tabla7[% 2 Sigma])</f>
        <v>0.42107547246088983</v>
      </c>
      <c r="S19" t="str">
        <f ca="1">IF(Infill[[#This Row],[Is Infill]],_xlfn.XLOOKUP(Infill[[#This Row],[% 2 Sigma]],AbsRating[Max %],AbsRating[Name],,1),"N/A")</f>
        <v>🟡 Possibly Noticeable</v>
      </c>
      <c r="T19" s="2" t="s">
        <v>50</v>
      </c>
      <c r="U19">
        <f>_xlfn.XLOOKUP(Infill[[#This Row],[infill]],Tabla7[infill],Tabla7[g])</f>
        <v>124.437</v>
      </c>
      <c r="V19" s="2">
        <f>Infill[[#This Row],[g]]/(997.25*0.15)</f>
        <v>0.83186763599899716</v>
      </c>
      <c r="W19" s="2" t="str">
        <f>_xlfn.XLOOKUP(Infill[[#This Row],[% Effective]],Rating[Max %],Rating[Low Better],,1)</f>
        <v>🔘 Normal-Low</v>
      </c>
      <c r="X19">
        <f>_xlfn.XLOOKUP(Infill[[#This Row],[infill]],Tabla7[infill],Tabla7[Total Time])</f>
        <v>490.12200000000001</v>
      </c>
      <c r="Y19" s="2">
        <f>Infill[[#This Row],[Total Time]]/AVERAGEIFS(Infill[Total Time],Infill[Material Usage],_xlfn.XLOOKUP("Normal",Rating[Name],Rating[Low Better]))</f>
        <v>1.6088815610323823</v>
      </c>
      <c r="Z19" s="2" t="str">
        <f>_xlfn.XLOOKUP(Infill[[#This Row],[t prom]],Rating[Max %],Rating[Low Better],,1)</f>
        <v>🟠 Extra-High</v>
      </c>
      <c r="AA19" s="3">
        <f>Infill[[#This Row],[g]]/Infill[[#This Row],[Total Time]]</f>
        <v>0.25388984783380464</v>
      </c>
      <c r="AB19" s="2">
        <f>Infill[[#This Row],[g/t]]/AVERAGEIFS(Infill[g/t],Infill[Material Usage],_xlfn.XLOOKUP("Normal",Rating[Name],Rating[Low Better]))</f>
        <v>0.46599092703801037</v>
      </c>
      <c r="AC19" s="1" t="str">
        <f>_xlfn.XLOOKUP(Infill[[#This Row],[g/t prom]],Rating[Max %],Rating[High Better],,1)</f>
        <v>🟡 Low</v>
      </c>
      <c r="AD19" s="2" t="str">
        <f>SUBSTITUTE(LOWER(Infill[[#This Row],[name]])," ","-")</f>
        <v>3d-honeycomb</v>
      </c>
      <c r="AE19" t="str">
        <f>"param_"&amp;Infill[[#This Row],[infill]]</f>
        <v>param_3dhoneycomb</v>
      </c>
      <c r="AF19" t="str">
        <f>"&lt;img alt=""" &amp; Infill[[#This Row],[SVG]] &amp; """ src=""https://github.com/SoftFever/OrcaSlicer/blob/main/resources/images/" &amp; Infill[[#This Row],[SVG]] &amp; ".svg?raw=true"" height=""45""&gt;"</f>
        <v>&lt;img alt="param_3dhoneycomb" src="https://github.com/SoftFever/OrcaSlicer/blob/main/resources/images/param_3dhoneycomb.svg?raw=true" height="45"&gt;</v>
      </c>
      <c r="AG19" s="2" t="str">
        <f>"["&amp;Infill[[#This Row],[name]]&amp;"](#"&amp;Infill[[#This Row],[nameMD]]&amp;")"</f>
        <v>[3D Honeycomb](#3d-honeycomb)</v>
      </c>
      <c r="AH1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9"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3D Honeycomb
This infill tries to generate a printable honeycomb structure by printing squares and octagons maintaining a vertical angle high enough to maintain contact with the previous layer.
- **Horizontal Strength (X-Y):** 🔘 Normal-High
- **Vertical Strength (Z):** 🔘 Normal-High
- **Density Calculation:** Unknown
- **Material Usage:** 🔘 Normal-Low
- **Print Time:** 🟠 Extra-High
- **Layer time Variability:** 🟡 Possibly Noticeable
- **Material/Time (Higher better):** 🟡 Low
- **Applies to:**
  - **[Sparse Infill](strength_settings_infill#sparse-infill-density)**
![infill-top-3d-honeycomb](https://github.com/SoftFever/OrcaSlicer/blob/main/doc/images/fill/infill-top-3d-honeycomb.png?raw=true)
</v>
      </c>
      <c r="AJ19" t="str">
        <f>IF(OR(Infill[[#This Row],[Is Infill]],Infill[[#This Row],[Is Surface]])," { """&amp;Infill[[#This Row],[infill]]&amp;""", "&amp;Infill[[#This Row],[ip]]&amp;" },","")</f>
        <v xml:space="preserve"> { "3dhoneycomb", ip3DHoneycomb },</v>
      </c>
      <c r="AK19" t="str">
        <f>IF(OR(Infill[[#This Row],[Is Infill]],Infill[[#This Row],[Is Surface]]),"def-&gt;enum_values.push_back("""&amp;Infill[[#This Row],[infill]]&amp;""");","")</f>
        <v>def-&gt;enum_values.push_back("3dhoneycomb");</v>
      </c>
      <c r="AL19" t="str">
        <f>IF(OR(Infill[[#This Row],[Is Infill]],Infill[[#This Row],[Is Surface]]),"def-&gt;enum_labels.push_back(L("""&amp;Infill[[#This Row],[name]]&amp;"""));","")</f>
        <v>def-&gt;enum_labels.push_back(L("3D Honeycomb"));</v>
      </c>
      <c r="AN19" t="str">
        <f>Infill[[#This Row],[SVG Link]]</f>
        <v>&lt;img alt="param_3dhoneycomb" src="https://github.com/SoftFever/OrcaSlicer/blob/main/resources/images/param_3dhoneycomb.svg?raw=true" height="45"&gt;</v>
      </c>
      <c r="AO19" s="1" t="str">
        <f>Infill[[#This Row],[Pattern]]</f>
        <v>[3D Honeycomb](#3d-honeycomb)</v>
      </c>
      <c r="AP19" s="6" t="str">
        <f>"X-Y: "&amp;Infill[[#This Row],[X-Y Strength]]&amp;"
Z: "&amp;Infill[[#This Row],[Z Strength]]</f>
        <v>X-Y: 🔘 Normal-High
Z: 🔘 Normal-High</v>
      </c>
      <c r="AQ19" s="1" t="str">
        <f>Infill[[#This Row],[Material Usage]]</f>
        <v>🔘 Normal-Low</v>
      </c>
      <c r="AR19" s="1" t="str">
        <f>Infill[[#This Row],[Print Time]]</f>
        <v>🟠 Extra-High</v>
      </c>
      <c r="AS19" t="str">
        <f ca="1">Infill[[#This Row],[Layer time Variability]]</f>
        <v>🟡 Possibly Noticeable</v>
      </c>
    </row>
    <row r="20" spans="2:45" ht="255" x14ac:dyDescent="0.25">
      <c r="E20">
        <v>18</v>
      </c>
      <c r="F20" t="b">
        <v>1</v>
      </c>
      <c r="G20" t="b">
        <v>0</v>
      </c>
      <c r="H20" t="b">
        <v>0</v>
      </c>
      <c r="I20" t="s">
        <v>179</v>
      </c>
      <c r="J20" t="s">
        <v>9</v>
      </c>
      <c r="K20" t="s">
        <v>178</v>
      </c>
      <c r="L20" t="s">
        <v>182</v>
      </c>
      <c r="M20" s="8" t="s">
        <v>184</v>
      </c>
      <c r="N20">
        <v>3</v>
      </c>
      <c r="O20" t="str">
        <f>_xlfn.XLOOKUP(Infill[[#This Row],[XY-N]],Rating[N],Rating[High Better])</f>
        <v>⚪️ Normal-Low</v>
      </c>
      <c r="P20">
        <v>3</v>
      </c>
      <c r="Q20" t="str">
        <f>_xlfn.XLOOKUP(Infill[[#This Row],[Z-N]],Rating[N],Rating[High Better])</f>
        <v>⚪️ Normal-Low</v>
      </c>
      <c r="R20" s="11">
        <f ca="1">_xlfn.XLOOKUP(Infill[[#This Row],[infill]],Tabla7[infill],Tabla7[% 2 Sigma])</f>
        <v>0.66989273589465026</v>
      </c>
      <c r="S20" t="str">
        <f ca="1">IF(Infill[[#This Row],[Is Infill]],_xlfn.XLOOKUP(Infill[[#This Row],[% 2 Sigma]],AbsRating[Max %],AbsRating[Name],,1),"N/A")</f>
        <v>🟡 Possibly Noticeable</v>
      </c>
      <c r="T20" s="2" t="s">
        <v>73</v>
      </c>
      <c r="U20">
        <f>_xlfn.XLOOKUP(Infill[[#This Row],[infill]],Tabla7[infill],Tabla7[g])</f>
        <v>149.51300000000001</v>
      </c>
      <c r="V20" s="2">
        <f>Infill[[#This Row],[g]]/(997.25*0.15)</f>
        <v>0.99950196373360078</v>
      </c>
      <c r="W20" s="2" t="str">
        <f>_xlfn.XLOOKUP(Infill[[#This Row],[% Effective]],Rating[Max %],Rating[Low Better],,1)</f>
        <v>⚪️ Normal</v>
      </c>
      <c r="X20">
        <f>_xlfn.XLOOKUP(Infill[[#This Row],[infill]],Tabla7[infill],Tabla7[Total Time])</f>
        <v>242.97499999999999</v>
      </c>
      <c r="Y20" s="2">
        <f>Infill[[#This Row],[Total Time]]/AVERAGEIFS(Infill[Total Time],Infill[Material Usage],_xlfn.XLOOKUP("Normal",Rating[Name],Rating[Low Better]))</f>
        <v>0.79759324676681131</v>
      </c>
      <c r="Z20" s="2" t="str">
        <f>_xlfn.XLOOKUP(Infill[[#This Row],[t prom]],Rating[Max %],Rating[Low Better],,1)</f>
        <v>🔘 Normal-Low</v>
      </c>
      <c r="AA20" s="3">
        <f>Infill[[#This Row],[g]]/Infill[[#This Row],[Total Time]]</f>
        <v>0.61534314229859044</v>
      </c>
      <c r="AB20" s="2">
        <f>Infill[[#This Row],[g/t]]/AVERAGEIFS(Infill[g/t],Infill[Material Usage],_xlfn.XLOOKUP("Normal",Rating[Name],Rating[Low Better]))</f>
        <v>1.1294044396525231</v>
      </c>
      <c r="AC20" s="1" t="str">
        <f>_xlfn.XLOOKUP(Infill[[#This Row],[g/t prom]],Rating[Max %],Rating[High Better],,1)</f>
        <v>🔘 Normal-High</v>
      </c>
      <c r="AD20" s="2" t="str">
        <f>SUBSTITUTE(LOWER(Infill[[#This Row],[name]])," ","-")</f>
        <v>lateral-honeycomb</v>
      </c>
      <c r="AE20" t="str">
        <f>"param_"&amp;Infill[[#This Row],[infill]]</f>
        <v>param_lateral-honeycomb</v>
      </c>
      <c r="AF20" t="str">
        <f>"&lt;img alt=""" &amp; Infill[[#This Row],[SVG]] &amp; """ src=""https://github.com/SoftFever/OrcaSlicer/blob/main/resources/images/" &amp; Infill[[#This Row],[SVG]] &amp; ".svg?raw=true"" height=""45""&gt;"</f>
        <v>&lt;img alt="param_lateral-honeycomb" src="https://github.com/SoftFever/OrcaSlicer/blob/main/resources/images/param_lateral-honeycomb.svg?raw=true" height="45"&gt;</v>
      </c>
      <c r="AG20" s="2" t="str">
        <f>"["&amp;Infill[[#This Row],[name]]&amp;"](#"&amp;Infill[[#This Row],[nameMD]]&amp;")"</f>
        <v>[Lateral Honeycomb](#lateral-honeycomb)</v>
      </c>
      <c r="AH2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0"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Lateral Honeycomb
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
- **Horizontal Strength (X-Y):** ⚪️ Normal-Low
- **Vertical Strength (Z):** ⚪️ Normal-Low
- **Density Calculation:**  % of  total infill volume
- **Material Usage:** ⚪️ Normal
- **Print Time:** 🔘 Normal-Low
- **Layer time Variability:** 🟡 Possibly Noticeable
- **Material/Time (Higher better):** 🔘 Normal-High
- **Applies to:**
  - **[Sparse Infill](strength_settings_infill#sparse-infill-density)**
![infill-top-lateral-honeycomb](https://github.com/SoftFever/OrcaSlicer/blob/main/doc/images/fill/infill-top-lateral-honeycomb.png?raw=true)
</v>
      </c>
      <c r="AJ20" t="str">
        <f>IF(OR(Infill[[#This Row],[Is Infill]],Infill[[#This Row],[Is Surface]])," { """&amp;Infill[[#This Row],[infill]]&amp;""", "&amp;Infill[[#This Row],[ip]]&amp;" },","")</f>
        <v xml:space="preserve"> { "lateral-honeycomb", ipLateralHoneycomb },</v>
      </c>
      <c r="AK20" t="str">
        <f>IF(OR(Infill[[#This Row],[Is Infill]],Infill[[#This Row],[Is Surface]]),"def-&gt;enum_values.push_back("""&amp;Infill[[#This Row],[infill]]&amp;""");","")</f>
        <v>def-&gt;enum_values.push_back("lateral-honeycomb");</v>
      </c>
      <c r="AL20" t="str">
        <f>IF(OR(Infill[[#This Row],[Is Infill]],Infill[[#This Row],[Is Surface]]),"def-&gt;enum_labels.push_back(L("""&amp;Infill[[#This Row],[name]]&amp;"""));","")</f>
        <v>def-&gt;enum_labels.push_back(L("Lateral Honeycomb"));</v>
      </c>
      <c r="AN20" t="str">
        <f>Infill[[#This Row],[SVG Link]]</f>
        <v>&lt;img alt="param_lateral-honeycomb" src="https://github.com/SoftFever/OrcaSlicer/blob/main/resources/images/param_lateral-honeycomb.svg?raw=true" height="45"&gt;</v>
      </c>
      <c r="AO20" s="1" t="str">
        <f>Infill[[#This Row],[Pattern]]</f>
        <v>[Lateral Honeycomb](#lateral-honeycomb)</v>
      </c>
      <c r="AP20" s="6" t="str">
        <f>"X-Y: "&amp;Infill[[#This Row],[X-Y Strength]]&amp;"
Z: "&amp;Infill[[#This Row],[Z Strength]]</f>
        <v>X-Y: ⚪️ Normal-Low
Z: ⚪️ Normal-Low</v>
      </c>
      <c r="AQ20" s="1" t="str">
        <f>Infill[[#This Row],[Material Usage]]</f>
        <v>⚪️ Normal</v>
      </c>
      <c r="AR20" s="1" t="str">
        <f>Infill[[#This Row],[Print Time]]</f>
        <v>🔘 Normal-Low</v>
      </c>
      <c r="AS20" t="str">
        <f ca="1">Infill[[#This Row],[Layer time Variability]]</f>
        <v>🟡 Possibly Noticeable</v>
      </c>
    </row>
    <row r="21" spans="2:45" ht="240" x14ac:dyDescent="0.25">
      <c r="E21">
        <v>19</v>
      </c>
      <c r="F21" t="b">
        <v>1</v>
      </c>
      <c r="G21" t="b">
        <v>0</v>
      </c>
      <c r="H21" t="b">
        <v>0</v>
      </c>
      <c r="I21" t="s">
        <v>180</v>
      </c>
      <c r="J21" t="s">
        <v>181</v>
      </c>
      <c r="K21" t="s">
        <v>177</v>
      </c>
      <c r="L21" t="s">
        <v>183</v>
      </c>
      <c r="M21" s="6" t="s">
        <v>84</v>
      </c>
      <c r="N21">
        <v>3</v>
      </c>
      <c r="O21" t="str">
        <f>_xlfn.XLOOKUP(Infill[[#This Row],[XY-N]],Rating[N],Rating[High Better])</f>
        <v>⚪️ Normal-Low</v>
      </c>
      <c r="P21">
        <v>2</v>
      </c>
      <c r="Q21" t="str">
        <f>_xlfn.XLOOKUP(Infill[[#This Row],[Z-N]],Rating[N],Rating[High Better])</f>
        <v>🟡 Low</v>
      </c>
      <c r="R21" s="11">
        <f ca="1">_xlfn.XLOOKUP(Infill[[#This Row],[infill]],Tabla7[infill],Tabla7[% 2 Sigma])</f>
        <v>1.7314387083203098E-2</v>
      </c>
      <c r="S21" t="str">
        <f ca="1">IF(Infill[[#This Row],[Is Infill]],_xlfn.XLOOKUP(Infill[[#This Row],[% 2 Sigma]],AbsRating[Max %],AbsRating[Name],,1),"N/A")</f>
        <v>🔵 Unnoticeable</v>
      </c>
      <c r="T21" s="2" t="s">
        <v>73</v>
      </c>
      <c r="U21">
        <f>_xlfn.XLOOKUP(Infill[[#This Row],[infill]],Tabla7[infill],Tabla7[g])</f>
        <v>149.00700000000001</v>
      </c>
      <c r="V21" s="2">
        <f>Infill[[#This Row],[g]]/(997.25*0.15)</f>
        <v>0.9961193281524191</v>
      </c>
      <c r="W21" s="2" t="str">
        <f>_xlfn.XLOOKUP(Infill[[#This Row],[% Effective]],Rating[Max %],Rating[Low Better],,1)</f>
        <v>⚪️ Normal</v>
      </c>
      <c r="X21">
        <f>_xlfn.XLOOKUP(Infill[[#This Row],[infill]],Tabla7[infill],Tabla7[Total Time])</f>
        <v>242.48599999999999</v>
      </c>
      <c r="Y21" s="2">
        <f>Infill[[#This Row],[Total Time]]/AVERAGEIFS(Infill[Total Time],Infill[Material Usage],_xlfn.XLOOKUP("Normal",Rating[Name],Rating[Low Better]))</f>
        <v>0.79598804829919534</v>
      </c>
      <c r="Z21" s="2" t="str">
        <f>_xlfn.XLOOKUP(Infill[[#This Row],[t prom]],Rating[Max %],Rating[Low Better],,1)</f>
        <v>🔘 Normal-Low</v>
      </c>
      <c r="AA21" s="3">
        <f>Infill[[#This Row],[g]]/Infill[[#This Row],[Total Time]]</f>
        <v>0.61449733180472277</v>
      </c>
      <c r="AB21" s="2">
        <f>Infill[[#This Row],[g/t]]/AVERAGEIFS(Infill[g/t],Infill[Material Usage],_xlfn.XLOOKUP("Normal",Rating[Name],Rating[Low Better]))</f>
        <v>1.1278520340738887</v>
      </c>
      <c r="AC21" s="1" t="str">
        <f>_xlfn.XLOOKUP(Infill[[#This Row],[g/t prom]],Rating[Max %],Rating[High Better],,1)</f>
        <v>🔘 Normal-High</v>
      </c>
      <c r="AD21" s="2" t="str">
        <f>SUBSTITUTE(LOWER(Infill[[#This Row],[name]])," ","-")</f>
        <v>lateral-lattice</v>
      </c>
      <c r="AE21" t="str">
        <f>"param_"&amp;Infill[[#This Row],[infill]]</f>
        <v>param_lateral-lattice</v>
      </c>
      <c r="AF21" t="str">
        <f>"&lt;img alt=""" &amp; Infill[[#This Row],[SVG]] &amp; """ src=""https://github.com/SoftFever/OrcaSlicer/blob/main/resources/images/" &amp; Infill[[#This Row],[SVG]] &amp; ".svg?raw=true"" height=""45""&gt;"</f>
        <v>&lt;img alt="param_lateral-lattice" src="https://github.com/SoftFever/OrcaSlicer/blob/main/resources/images/param_lateral-lattice.svg?raw=true" height="45"&gt;</v>
      </c>
      <c r="AG21" s="2" t="str">
        <f>"["&amp;Infill[[#This Row],[name]]&amp;"](#"&amp;Infill[[#This Row],[nameMD]]&amp;")"</f>
        <v>[Lateral Lattice](#lateral-lattice)</v>
      </c>
      <c r="AH2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1"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Lateral Lattice
Low-strength pattern with good flexibility. You can adjust **Angle 1** and **Angle 2** to optimize the infill for your specific model. Each angle adjusts the plane of each layer generated by the pattern. 0° is vertical.
- **Horizontal Strength (X-Y):** ⚪️ Normal-Low
- **Vertical Strength (Z):** 🟡 Low
- **Density Calculation:**  % of  total infill volume
- **Material Usage:** ⚪️ Normal
- **Print Time:** 🔘 Normal-Low
- **Layer time Variability:** 🔵 Unnoticeable
- **Material/Time (Higher better):** 🔘 Normal-High
- **Applies to:**
  - **[Sparse Infill](strength_settings_infill#sparse-infill-density)**
![infill-top-lateral-lattice](https://github.com/SoftFever/OrcaSlicer/blob/main/doc/images/fill/infill-top-lateral-lattice.png?raw=true)
</v>
      </c>
      <c r="AJ21" t="str">
        <f>IF(OR(Infill[[#This Row],[Is Infill]],Infill[[#This Row],[Is Surface]])," { """&amp;Infill[[#This Row],[infill]]&amp;""", "&amp;Infill[[#This Row],[ip]]&amp;" },","")</f>
        <v xml:space="preserve"> { "lateral-lattice", ipLateralLattice },</v>
      </c>
      <c r="AK21" t="str">
        <f>IF(OR(Infill[[#This Row],[Is Infill]],Infill[[#This Row],[Is Surface]]),"def-&gt;enum_values.push_back("""&amp;Infill[[#This Row],[infill]]&amp;""");","")</f>
        <v>def-&gt;enum_values.push_back("lateral-lattice");</v>
      </c>
      <c r="AL21" t="str">
        <f>IF(OR(Infill[[#This Row],[Is Infill]],Infill[[#This Row],[Is Surface]]),"def-&gt;enum_labels.push_back(L("""&amp;Infill[[#This Row],[name]]&amp;"""));","")</f>
        <v>def-&gt;enum_labels.push_back(L("Lateral Lattice"));</v>
      </c>
      <c r="AN21" t="str">
        <f>Infill[[#This Row],[SVG Link]]</f>
        <v>&lt;img alt="param_lateral-lattice" src="https://github.com/SoftFever/OrcaSlicer/blob/main/resources/images/param_lateral-lattice.svg?raw=true" height="45"&gt;</v>
      </c>
      <c r="AO21" s="1" t="str">
        <f>Infill[[#This Row],[Pattern]]</f>
        <v>[Lateral Lattice](#lateral-lattice)</v>
      </c>
      <c r="AP21" s="6" t="str">
        <f>"X-Y: "&amp;Infill[[#This Row],[X-Y Strength]]&amp;"
Z: "&amp;Infill[[#This Row],[Z Strength]]</f>
        <v>X-Y: ⚪️ Normal-Low
Z: 🟡 Low</v>
      </c>
      <c r="AQ21" s="1" t="str">
        <f>Infill[[#This Row],[Material Usage]]</f>
        <v>⚪️ Normal</v>
      </c>
      <c r="AR21" s="1" t="str">
        <f>Infill[[#This Row],[Print Time]]</f>
        <v>🔘 Normal-Low</v>
      </c>
      <c r="AS21" t="str">
        <f ca="1">Infill[[#This Row],[Layer time Variability]]</f>
        <v>🔵 Unnoticeable</v>
      </c>
    </row>
    <row r="22" spans="2:45" ht="255" x14ac:dyDescent="0.25">
      <c r="E22">
        <v>20</v>
      </c>
      <c r="F22" t="b">
        <v>1</v>
      </c>
      <c r="G22" t="b">
        <v>0</v>
      </c>
      <c r="H22" t="b">
        <v>0</v>
      </c>
      <c r="I22" t="s">
        <v>18</v>
      </c>
      <c r="J22" t="s">
        <v>157</v>
      </c>
      <c r="K22" t="s">
        <v>114</v>
      </c>
      <c r="L22" t="s">
        <v>139</v>
      </c>
      <c r="M22" s="6" t="s">
        <v>87</v>
      </c>
      <c r="N22">
        <v>5</v>
      </c>
      <c r="O22" t="str">
        <f>_xlfn.XLOOKUP(Infill[[#This Row],[XY-N]],Rating[N],Rating[High Better])</f>
        <v>🔘 Normal-High</v>
      </c>
      <c r="P22">
        <v>5</v>
      </c>
      <c r="Q22" t="str">
        <f>_xlfn.XLOOKUP(Infill[[#This Row],[Z-N]],Rating[N],Rating[High Better])</f>
        <v>🔘 Normal-High</v>
      </c>
      <c r="R22" s="11">
        <f ca="1">_xlfn.XLOOKUP(Infill[[#This Row],[infill]],Tabla7[infill],Tabla7[% 2 Sigma])</f>
        <v>1.083366881386107</v>
      </c>
      <c r="S22" t="str">
        <f ca="1">IF(Infill[[#This Row],[Is Infill]],_xlfn.XLOOKUP(Infill[[#This Row],[% 2 Sigma]],AbsRating[Max %],AbsRating[Name],,1),"N/A")</f>
        <v>🔴 Likely Noticeable</v>
      </c>
      <c r="T22" s="2" t="s">
        <v>73</v>
      </c>
      <c r="U22">
        <f>_xlfn.XLOOKUP(Infill[[#This Row],[infill]],Tabla7[infill],Tabla7[g])</f>
        <v>144.98400000000001</v>
      </c>
      <c r="V22" s="2">
        <f>Infill[[#This Row],[g]]/(997.25*0.15)</f>
        <v>0.96922536976685891</v>
      </c>
      <c r="W22" s="2" t="str">
        <f>_xlfn.XLOOKUP(Infill[[#This Row],[% Effective]],Rating[Max %],Rating[Low Better],,1)</f>
        <v>⚪️ Normal</v>
      </c>
      <c r="X22">
        <f>_xlfn.XLOOKUP(Infill[[#This Row],[infill]],Tabla7[infill],Tabla7[Total Time])</f>
        <v>400.47699999999998</v>
      </c>
      <c r="Y22" s="2">
        <f>Infill[[#This Row],[Total Time]]/AVERAGEIFS(Infill[Total Time],Infill[Material Usage],_xlfn.XLOOKUP("Normal",Rating[Name],Rating[Low Better]))</f>
        <v>1.3146115883750684</v>
      </c>
      <c r="Z22" s="2" t="str">
        <f>_xlfn.XLOOKUP(Infill[[#This Row],[t prom]],Rating[Max %],Rating[Low Better],,1)</f>
        <v>🟡 High</v>
      </c>
      <c r="AA22" s="3">
        <f>Infill[[#This Row],[g]]/Infill[[#This Row],[Total Time]]</f>
        <v>0.36202828127458009</v>
      </c>
      <c r="AB22" s="2">
        <f>Infill[[#This Row],[g/t]]/AVERAGEIFS(Infill[g/t],Infill[Material Usage],_xlfn.XLOOKUP("Normal",Rating[Name],Rating[Low Better]))</f>
        <v>0.66446884680300722</v>
      </c>
      <c r="AC22" s="1" t="str">
        <f>_xlfn.XLOOKUP(Infill[[#This Row],[g/t prom]],Rating[Max %],Rating[High Better],,1)</f>
        <v>🟡 Low</v>
      </c>
      <c r="AD22" s="2" t="str">
        <f>SUBSTITUTE(LOWER(Infill[[#This Row],[name]])," ","-")</f>
        <v>cross-hatch</v>
      </c>
      <c r="AE22" t="str">
        <f>"param_"&amp;Infill[[#This Row],[infill]]</f>
        <v>param_crosshatch</v>
      </c>
      <c r="AF22" t="str">
        <f>"&lt;img alt=""" &amp; Infill[[#This Row],[SVG]] &amp; """ src=""https://github.com/SoftFever/OrcaSlicer/blob/main/resources/images/" &amp; Infill[[#This Row],[SVG]] &amp; ".svg?raw=true"" height=""45""&gt;"</f>
        <v>&lt;img alt="param_crosshatch" src="https://github.com/SoftFever/OrcaSlicer/blob/main/resources/images/param_crosshatch.svg?raw=true" height="45"&gt;</v>
      </c>
      <c r="AG22" s="2" t="str">
        <f>"["&amp;Infill[[#This Row],[name]]&amp;"](#"&amp;Infill[[#This Row],[nameMD]]&amp;")"</f>
        <v>[Cross Hatch](#cross-hatch)</v>
      </c>
      <c r="AH2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2"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Cross Hatch
Similar to [Gyroid](#gyroid) but with linear patterns, creating weak points at internal corners.
Easier to slice but consider using [TPMS-D](#tpms-d) or [Gyroid](#gyroid) for better strength and flexibility.
- **Horizontal Strength (X-Y):** 🔘 Normal-High
- **Vertical Strength (Z):** 🔘 Normal-High
- **Density Calculation:**  % of  total infill volume
- **Material Usage:** ⚪️ Normal
- **Print Time:** 🟡 High
- **Layer time Variability:** 🔴 Likely Noticeable
- **Material/Time (Higher better):** 🟡 Low
- **Applies to:**
  - **[Sparse Infill](strength_settings_infill#sparse-infill-density)**
![infill-top-cross-hatch](https://github.com/SoftFever/OrcaSlicer/blob/main/doc/images/fill/infill-top-cross-hatch.png?raw=true)
</v>
      </c>
      <c r="AJ22" t="str">
        <f>IF(OR(Infill[[#This Row],[Is Infill]],Infill[[#This Row],[Is Surface]])," { """&amp;Infill[[#This Row],[infill]]&amp;""", "&amp;Infill[[#This Row],[ip]]&amp;" },","")</f>
        <v xml:space="preserve"> { "crosshatch", ipCrossHatch },</v>
      </c>
      <c r="AK22" t="str">
        <f>IF(OR(Infill[[#This Row],[Is Infill]],Infill[[#This Row],[Is Surface]]),"def-&gt;enum_values.push_back("""&amp;Infill[[#This Row],[infill]]&amp;""");","")</f>
        <v>def-&gt;enum_values.push_back("crosshatch");</v>
      </c>
      <c r="AL22" t="str">
        <f>IF(OR(Infill[[#This Row],[Is Infill]],Infill[[#This Row],[Is Surface]]),"def-&gt;enum_labels.push_back(L("""&amp;Infill[[#This Row],[name]]&amp;"""));","")</f>
        <v>def-&gt;enum_labels.push_back(L("Cross Hatch"));</v>
      </c>
      <c r="AN22" t="str">
        <f>Infill[[#This Row],[SVG Link]]</f>
        <v>&lt;img alt="param_crosshatch" src="https://github.com/SoftFever/OrcaSlicer/blob/main/resources/images/param_crosshatch.svg?raw=true" height="45"&gt;</v>
      </c>
      <c r="AO22" s="1" t="str">
        <f>Infill[[#This Row],[Pattern]]</f>
        <v>[Cross Hatch](#cross-hatch)</v>
      </c>
      <c r="AP22" s="6" t="str">
        <f>"X-Y: "&amp;Infill[[#This Row],[X-Y Strength]]&amp;"
Z: "&amp;Infill[[#This Row],[Z Strength]]</f>
        <v>X-Y: 🔘 Normal-High
Z: 🔘 Normal-High</v>
      </c>
      <c r="AQ22" s="1" t="str">
        <f>Infill[[#This Row],[Material Usage]]</f>
        <v>⚪️ Normal</v>
      </c>
      <c r="AR22" s="1" t="str">
        <f>Infill[[#This Row],[Print Time]]</f>
        <v>🟡 High</v>
      </c>
      <c r="AS22" t="str">
        <f ca="1">Infill[[#This Row],[Layer time Variability]]</f>
        <v>🔴 Likely Noticeable</v>
      </c>
    </row>
    <row r="23" spans="2:45" ht="240" x14ac:dyDescent="0.25">
      <c r="E23">
        <v>21</v>
      </c>
      <c r="F23" t="b">
        <v>1</v>
      </c>
      <c r="G23" t="b">
        <v>0</v>
      </c>
      <c r="H23" t="b">
        <v>0</v>
      </c>
      <c r="I23" t="s">
        <v>8</v>
      </c>
      <c r="J23" t="s">
        <v>157</v>
      </c>
      <c r="K23" t="s">
        <v>100</v>
      </c>
      <c r="L23" t="s">
        <v>129</v>
      </c>
      <c r="M23" s="6" t="s">
        <v>91</v>
      </c>
      <c r="N23">
        <v>6</v>
      </c>
      <c r="O23" t="str">
        <f>_xlfn.XLOOKUP(Infill[[#This Row],[XY-N]],Rating[N],Rating[High Better])</f>
        <v>🟣 High</v>
      </c>
      <c r="P23">
        <v>6</v>
      </c>
      <c r="Q23" t="str">
        <f>_xlfn.XLOOKUP(Infill[[#This Row],[Z-N]],Rating[N],Rating[High Better])</f>
        <v>🟣 High</v>
      </c>
      <c r="R23" s="11">
        <f ca="1">_xlfn.XLOOKUP(Infill[[#This Row],[infill]],Tabla7[infill],Tabla7[% 2 Sigma])</f>
        <v>0.68529357308498673</v>
      </c>
      <c r="S23" t="str">
        <f ca="1">IF(Infill[[#This Row],[Is Infill]],_xlfn.XLOOKUP(Infill[[#This Row],[% 2 Sigma]],AbsRating[Max %],AbsRating[Name],,1),"N/A")</f>
        <v>🟡 Possibly Noticeable</v>
      </c>
      <c r="T23" s="2" t="s">
        <v>73</v>
      </c>
      <c r="U23">
        <f>_xlfn.XLOOKUP(Infill[[#This Row],[infill]],Tabla7[infill],Tabla7[g])</f>
        <v>151.50399999999999</v>
      </c>
      <c r="V23" s="2">
        <f>Infill[[#This Row],[g]]/(997.25*0.15)</f>
        <v>1.0128118993899891</v>
      </c>
      <c r="W23" s="2" t="str">
        <f>_xlfn.XLOOKUP(Infill[[#This Row],[% Effective]],Rating[Max %],Rating[Low Better],,1)</f>
        <v>⚪️ Normal</v>
      </c>
      <c r="X23">
        <f>_xlfn.XLOOKUP(Infill[[#This Row],[infill]],Tabla7[infill],Tabla7[Total Time])</f>
        <v>446.94600000000003</v>
      </c>
      <c r="Y23" s="2">
        <f>Infill[[#This Row],[Total Time]]/AVERAGEIFS(Infill[Total Time],Infill[Material Usage],_xlfn.XLOOKUP("Normal",Rating[Name],Rating[Low Better]))</f>
        <v>1.4671513994009231</v>
      </c>
      <c r="Z23" s="2" t="str">
        <f>_xlfn.XLOOKUP(Infill[[#This Row],[t prom]],Rating[Max %],Rating[Low Better],,1)</f>
        <v>🟡 High</v>
      </c>
      <c r="AA23" s="3">
        <f>Infill[[#This Row],[g]]/Infill[[#This Row],[Total Time]]</f>
        <v>0.3389760731721505</v>
      </c>
      <c r="AB23" s="2">
        <f>Infill[[#This Row],[g/t]]/AVERAGEIFS(Infill[g/t],Infill[Material Usage],_xlfn.XLOOKUP("Normal",Rating[Name],Rating[Low Better]))</f>
        <v>0.62215868782825356</v>
      </c>
      <c r="AC23" s="1" t="str">
        <f>_xlfn.XLOOKUP(Infill[[#This Row],[g/t prom]],Rating[Max %],Rating[High Better],,1)</f>
        <v>🟡 Low</v>
      </c>
      <c r="AD23" s="2" t="str">
        <f>SUBSTITUTE(LOWER(Infill[[#This Row],[name]])," ","-")</f>
        <v>tpms-d</v>
      </c>
      <c r="AE23" t="str">
        <f>"param_"&amp;Infill[[#This Row],[infill]]</f>
        <v>param_tpmsd</v>
      </c>
      <c r="AF23" t="str">
        <f>"&lt;img alt=""" &amp; Infill[[#This Row],[SVG]] &amp; """ src=""https://github.com/SoftFever/OrcaSlicer/blob/main/resources/images/" &amp; Infill[[#This Row],[SVG]] &amp; ".svg?raw=true"" height=""45""&gt;"</f>
        <v>&lt;img alt="param_tpmsd" src="https://github.com/SoftFever/OrcaSlicer/blob/main/resources/images/param_tpmsd.svg?raw=true" height="45"&gt;</v>
      </c>
      <c r="AG23" s="2" t="str">
        <f>"["&amp;Infill[[#This Row],[name]]&amp;"](#"&amp;Infill[[#This Row],[nameMD]]&amp;")"</f>
        <v>[TPMS-D](#tpms-d)</v>
      </c>
      <c r="AH2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3"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TPMS-D
Triply Periodic Minimal Surface (Schwarz Diamond). Hybrid between [Cross Hatch](#cross-hatch) and [Gyroid](#gyroid), combining rigidity and smooth transitions. Isotropic and strong in all directions. This geometry is faster to slice than Gyroid, but slower than Cross Hatch.
- **Horizontal Strength (X-Y):** 🟣 High
- **Vertical Strength (Z):** 🟣 High
- **Density Calculation:**  % of  total infill volume
- **Material Usage:** ⚪️ Normal
- **Print Time:** 🟡 High
- **Layer time Variability:** 🟡 Possibly Noticeable
- **Material/Time (Higher better):** 🟡 Low
- **Applies to:**
  - **[Sparse Infill](strength_settings_infill#sparse-infill-density)**
![infill-top-tpms-d](https://github.com/SoftFever/OrcaSlicer/blob/main/doc/images/fill/infill-top-tpms-d.png?raw=true)
</v>
      </c>
      <c r="AJ23" t="str">
        <f>IF(OR(Infill[[#This Row],[Is Infill]],Infill[[#This Row],[Is Surface]])," { """&amp;Infill[[#This Row],[infill]]&amp;""", "&amp;Infill[[#This Row],[ip]]&amp;" },","")</f>
        <v xml:space="preserve"> { "tpmsd", ipTpmsD },</v>
      </c>
      <c r="AK23" t="str">
        <f>IF(OR(Infill[[#This Row],[Is Infill]],Infill[[#This Row],[Is Surface]]),"def-&gt;enum_values.push_back("""&amp;Infill[[#This Row],[infill]]&amp;""");","")</f>
        <v>def-&gt;enum_values.push_back("tpmsd");</v>
      </c>
      <c r="AL23" t="str">
        <f>IF(OR(Infill[[#This Row],[Is Infill]],Infill[[#This Row],[Is Surface]]),"def-&gt;enum_labels.push_back(L("""&amp;Infill[[#This Row],[name]]&amp;"""));","")</f>
        <v>def-&gt;enum_labels.push_back(L("TPMS-D"));</v>
      </c>
      <c r="AN23" t="str">
        <f>Infill[[#This Row],[SVG Link]]</f>
        <v>&lt;img alt="param_tpmsd" src="https://github.com/SoftFever/OrcaSlicer/blob/main/resources/images/param_tpmsd.svg?raw=true" height="45"&gt;</v>
      </c>
      <c r="AO23" s="1" t="str">
        <f>Infill[[#This Row],[Pattern]]</f>
        <v>[TPMS-D](#tpms-d)</v>
      </c>
      <c r="AP23" s="6" t="str">
        <f>"X-Y: "&amp;Infill[[#This Row],[X-Y Strength]]&amp;"
Z: "&amp;Infill[[#This Row],[Z Strength]]</f>
        <v>X-Y: 🟣 High
Z: 🟣 High</v>
      </c>
      <c r="AQ23" s="1" t="str">
        <f>Infill[[#This Row],[Material Usage]]</f>
        <v>⚪️ Normal</v>
      </c>
      <c r="AR23" s="1" t="str">
        <f>Infill[[#This Row],[Print Time]]</f>
        <v>🟡 High</v>
      </c>
      <c r="AS23" t="str">
        <f ca="1">Infill[[#This Row],[Layer time Variability]]</f>
        <v>🟡 Possibly Noticeable</v>
      </c>
    </row>
    <row r="24" spans="2:45" ht="255" x14ac:dyDescent="0.25">
      <c r="E24">
        <v>22</v>
      </c>
      <c r="F24" t="b">
        <v>1</v>
      </c>
      <c r="G24" t="b">
        <v>0</v>
      </c>
      <c r="H24" t="b">
        <v>0</v>
      </c>
      <c r="I24" t="s">
        <v>167</v>
      </c>
      <c r="J24" t="s">
        <v>157</v>
      </c>
      <c r="K24" t="s">
        <v>165</v>
      </c>
      <c r="L24" t="s">
        <v>166</v>
      </c>
      <c r="M24" s="8" t="s">
        <v>170</v>
      </c>
      <c r="N24">
        <v>5</v>
      </c>
      <c r="O24" t="str">
        <f>_xlfn.XLOOKUP(Infill[[#This Row],[XY-N]],Rating[N],Rating[High Better])</f>
        <v>🔘 Normal-High</v>
      </c>
      <c r="P24">
        <v>5</v>
      </c>
      <c r="Q24" t="str">
        <f>_xlfn.XLOOKUP(Infill[[#This Row],[Z-N]],Rating[N],Rating[High Better])</f>
        <v>🔘 Normal-High</v>
      </c>
      <c r="R24" s="11">
        <f ca="1">_xlfn.XLOOKUP(Infill[[#This Row],[infill]],Tabla7[infill],Tabla7[% 2 Sigma])</f>
        <v>0.33055056543794348</v>
      </c>
      <c r="S24" t="str">
        <f ca="1">IF(Infill[[#This Row],[Is Infill]],_xlfn.XLOOKUP(Infill[[#This Row],[% 2 Sigma]],AbsRating[Max %],AbsRating[Name],,1),"N/A")</f>
        <v>🟡 Possibly Noticeable</v>
      </c>
      <c r="T24" s="2" t="s">
        <v>73</v>
      </c>
      <c r="U24">
        <f>_xlfn.XLOOKUP(Infill[[#This Row],[infill]],Tabla7[infill],Tabla7[g])</f>
        <v>151.93199999999999</v>
      </c>
      <c r="V24" s="2">
        <f>Infill[[#This Row],[g]]/(997.25*0.15)</f>
        <v>1.0156731010278264</v>
      </c>
      <c r="W24" s="2" t="str">
        <f>_xlfn.XLOOKUP(Infill[[#This Row],[% Effective]],Rating[Max %],Rating[Low Better],,1)</f>
        <v>⚪️ Normal</v>
      </c>
      <c r="X24">
        <f>_xlfn.XLOOKUP(Infill[[#This Row],[infill]],Tabla7[infill],Tabla7[Total Time])</f>
        <v>595.01499999999999</v>
      </c>
      <c r="Y24" s="2">
        <f>Infill[[#This Row],[Total Time]]/AVERAGEIFS(Infill[Total Time],Infill[Material Usage],_xlfn.XLOOKUP("Normal",Rating[Name],Rating[Low Better]))</f>
        <v>1.9532048388721235</v>
      </c>
      <c r="Z24" s="2" t="str">
        <f>_xlfn.XLOOKUP(Infill[[#This Row],[t prom]],Rating[Max %],Rating[Low Better],,1)</f>
        <v>🔴 Ultra-High</v>
      </c>
      <c r="AA24" s="3">
        <f>Infill[[#This Row],[g]]/Infill[[#This Row],[Total Time]]</f>
        <v>0.25534146197995006</v>
      </c>
      <c r="AB24" s="2">
        <f>Infill[[#This Row],[g/t]]/AVERAGEIFS(Infill[g/t],Infill[Material Usage],_xlfn.XLOOKUP("Normal",Rating[Name],Rating[Low Better]))</f>
        <v>0.46865522821994104</v>
      </c>
      <c r="AC24" s="2" t="str">
        <f>_xlfn.XLOOKUP(Infill[[#This Row],[g/t prom]],Rating[Max %],Rating[High Better],,1)</f>
        <v>🟡 Low</v>
      </c>
      <c r="AD24" s="2" t="str">
        <f>SUBSTITUTE(LOWER(Infill[[#This Row],[name]])," ","-")</f>
        <v>tpms-fk</v>
      </c>
      <c r="AE24" t="str">
        <f>"param_"&amp;Infill[[#This Row],[infill]]</f>
        <v>param_tpmsfk</v>
      </c>
      <c r="AF24" t="str">
        <f>"&lt;img alt=""" &amp; Infill[[#This Row],[SVG]] &amp; """ src=""https://github.com/SoftFever/OrcaSlicer/blob/main/resources/images/" &amp; Infill[[#This Row],[SVG]] &amp; ".svg?raw=true"" height=""45""&gt;"</f>
        <v>&lt;img alt="param_tpmsfk" src="https://github.com/SoftFever/OrcaSlicer/blob/main/resources/images/param_tpmsfk.svg?raw=true" height="45"&gt;</v>
      </c>
      <c r="AG24" s="2" t="str">
        <f>"["&amp;Infill[[#This Row],[name]]&amp;"](#"&amp;Infill[[#This Row],[nameMD]]&amp;")"</f>
        <v>[TPMS-FK](#tpms-fk)</v>
      </c>
      <c r="AH2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4"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TPMS-FK
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
- **Horizontal Strength (X-Y):** 🔘 Normal-High
- **Vertical Strength (Z):** 🔘 Normal-High
- **Density Calculation:**  % of  total infill volume
- **Material Usage:** ⚪️ Normal
- **Print Time:** 🔴 Ultra-High
- **Layer time Variability:** 🟡 Possibly Noticeable
- **Material/Time (Higher better):** 🟡 Low
- **Applies to:**
  - **[Sparse Infill](strength_settings_infill#sparse-infill-density)**
![infill-top-tpms-fk](https://github.com/SoftFever/OrcaSlicer/blob/main/doc/images/fill/infill-top-tpms-fk.png?raw=true)
</v>
      </c>
      <c r="AJ24" s="5" t="str">
        <f>IF(OR(Infill[[#This Row],[Is Infill]],Infill[[#This Row],[Is Surface]])," { """&amp;Infill[[#This Row],[infill]]&amp;""", "&amp;Infill[[#This Row],[ip]]&amp;" },","")</f>
        <v xml:space="preserve"> { "tpmsfk", ipTpmsFK },</v>
      </c>
      <c r="AK24" s="5" t="str">
        <f>IF(OR(Infill[[#This Row],[Is Infill]],Infill[[#This Row],[Is Surface]]),"def-&gt;enum_values.push_back("""&amp;Infill[[#This Row],[infill]]&amp;""");","")</f>
        <v>def-&gt;enum_values.push_back("tpmsfk");</v>
      </c>
      <c r="AL24" s="5" t="str">
        <f>IF(OR(Infill[[#This Row],[Is Infill]],Infill[[#This Row],[Is Surface]]),"def-&gt;enum_labels.push_back(L("""&amp;Infill[[#This Row],[name]]&amp;"""));","")</f>
        <v>def-&gt;enum_labels.push_back(L("TPMS-FK"));</v>
      </c>
      <c r="AN24" t="str">
        <f>Infill[[#This Row],[SVG Link]]</f>
        <v>&lt;img alt="param_tpmsfk" src="https://github.com/SoftFever/OrcaSlicer/blob/main/resources/images/param_tpmsfk.svg?raw=true" height="45"&gt;</v>
      </c>
      <c r="AO24" s="1" t="str">
        <f>Infill[[#This Row],[Pattern]]</f>
        <v>[TPMS-FK](#tpms-fk)</v>
      </c>
      <c r="AP24" s="6" t="str">
        <f>"X-Y: "&amp;Infill[[#This Row],[X-Y Strength]]&amp;"
Z: "&amp;Infill[[#This Row],[Z Strength]]</f>
        <v>X-Y: 🔘 Normal-High
Z: 🔘 Normal-High</v>
      </c>
      <c r="AQ24" s="1" t="str">
        <f>Infill[[#This Row],[Material Usage]]</f>
        <v>⚪️ Normal</v>
      </c>
      <c r="AR24" s="1" t="str">
        <f>Infill[[#This Row],[Print Time]]</f>
        <v>🔴 Ultra-High</v>
      </c>
      <c r="AS24" t="str">
        <f ca="1">Infill[[#This Row],[Layer time Variability]]</f>
        <v>🟡 Possibly Noticeable</v>
      </c>
    </row>
    <row r="25" spans="2:45" ht="255" x14ac:dyDescent="0.25">
      <c r="E25">
        <v>23</v>
      </c>
      <c r="F25" t="b">
        <v>1</v>
      </c>
      <c r="G25" t="b">
        <v>0</v>
      </c>
      <c r="H25" t="b">
        <v>0</v>
      </c>
      <c r="I25" t="s">
        <v>7</v>
      </c>
      <c r="J25" t="s">
        <v>157</v>
      </c>
      <c r="K25" t="s">
        <v>99</v>
      </c>
      <c r="L25" t="s">
        <v>128</v>
      </c>
      <c r="M25" s="6" t="s">
        <v>85</v>
      </c>
      <c r="N25">
        <v>6</v>
      </c>
      <c r="O25" t="str">
        <f>_xlfn.XLOOKUP(Infill[[#This Row],[XY-N]],Rating[N],Rating[High Better])</f>
        <v>🟣 High</v>
      </c>
      <c r="P25">
        <v>6</v>
      </c>
      <c r="Q25" t="str">
        <f>_xlfn.XLOOKUP(Infill[[#This Row],[Z-N]],Rating[N],Rating[High Better])</f>
        <v>🟣 High</v>
      </c>
      <c r="R25" s="11">
        <f ca="1">_xlfn.XLOOKUP(Infill[[#This Row],[infill]],Tabla7[infill],Tabla7[% 2 Sigma])</f>
        <v>0.19491611495609784</v>
      </c>
      <c r="S25" t="str">
        <f ca="1">IF(Infill[[#This Row],[Is Infill]],_xlfn.XLOOKUP(Infill[[#This Row],[% 2 Sigma]],AbsRating[Max %],AbsRating[Name],,1),"N/A")</f>
        <v>🔵 Unnoticeable</v>
      </c>
      <c r="T25" s="2" t="s">
        <v>73</v>
      </c>
      <c r="U25">
        <f>_xlfn.XLOOKUP(Infill[[#This Row],[infill]],Tabla7[infill],Tabla7[g])</f>
        <v>141.739</v>
      </c>
      <c r="V25" s="2">
        <f>Infill[[#This Row],[g]]/(997.25*0.15)</f>
        <v>0.94753238071362911</v>
      </c>
      <c r="W25" s="2" t="str">
        <f>_xlfn.XLOOKUP(Infill[[#This Row],[% Effective]],Rating[Max %],Rating[Low Better],,1)</f>
        <v>⚪️ Normal</v>
      </c>
      <c r="X25">
        <f>_xlfn.XLOOKUP(Infill[[#This Row],[infill]],Tabla7[infill],Tabla7[Total Time])</f>
        <v>609.35799999999995</v>
      </c>
      <c r="Y25" s="2">
        <f>Infill[[#This Row],[Total Time]]/AVERAGEIFS(Infill[Total Time],Infill[Material Usage],_xlfn.XLOOKUP("Normal",Rating[Name],Rating[Low Better]))</f>
        <v>2.000287377974403</v>
      </c>
      <c r="Z25" s="2" t="str">
        <f>_xlfn.XLOOKUP(Infill[[#This Row],[t prom]],Rating[Max %],Rating[Low Better],,1)</f>
        <v>🔴 Ultra-High</v>
      </c>
      <c r="AA25" s="3">
        <f>Infill[[#This Row],[g]]/Infill[[#This Row],[Total Time]]</f>
        <v>0.23260382238355781</v>
      </c>
      <c r="AB25" s="2">
        <f>Infill[[#This Row],[g/t]]/AVERAGEIFS(Infill[g/t],Infill[Material Usage],_xlfn.XLOOKUP("Normal",Rating[Name],Rating[Low Better]))</f>
        <v>0.42692243014006354</v>
      </c>
      <c r="AC25" s="1" t="str">
        <f>_xlfn.XLOOKUP(Infill[[#This Row],[g/t prom]],Rating[Max %],Rating[High Better],,1)</f>
        <v>🟡 Low</v>
      </c>
      <c r="AD25" s="2" t="str">
        <f>SUBSTITUTE(LOWER(Infill[[#This Row],[name]])," ","-")</f>
        <v>gyroid</v>
      </c>
      <c r="AE25" t="str">
        <f>"param_"&amp;Infill[[#This Row],[infill]]</f>
        <v>param_gyroid</v>
      </c>
      <c r="AF25" t="str">
        <f>"&lt;img alt=""" &amp; Infill[[#This Row],[SVG]] &amp; """ src=""https://github.com/SoftFever/OrcaSlicer/blob/main/resources/images/" &amp; Infill[[#This Row],[SVG]] &amp; ".svg?raw=true"" height=""45""&gt;"</f>
        <v>&lt;img alt="param_gyroid" src="https://github.com/SoftFever/OrcaSlicer/blob/main/resources/images/param_gyroid.svg?raw=true" height="45"&gt;</v>
      </c>
      <c r="AG25" s="2" t="str">
        <f>"["&amp;Infill[[#This Row],[name]]&amp;"](#"&amp;Infill[[#This Row],[nameMD]]&amp;")"</f>
        <v>[Gyroid](#gyroid)</v>
      </c>
      <c r="AH2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5"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Gyroid
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
- **Horizontal Strength (X-Y):** 🟣 High
- **Vertical Strength (Z):** 🟣 High
- **Density Calculation:**  % of  total infill volume
- **Material Usage:** ⚪️ Normal
- **Print Time:** 🔴 Ultra-High
- **Layer time Variability:** 🔵 Unnoticeable
- **Material/Time (Higher better):** 🟡 Low
- **Applies to:**
  - **[Sparse Infill](strength_settings_infill#sparse-infill-density)**
![infill-top-gyroid](https://github.com/SoftFever/OrcaSlicer/blob/main/doc/images/fill/infill-top-gyroid.png?raw=true)
</v>
      </c>
      <c r="AJ25" t="str">
        <f>IF(OR(Infill[[#This Row],[Is Infill]],Infill[[#This Row],[Is Surface]])," { """&amp;Infill[[#This Row],[infill]]&amp;""", "&amp;Infill[[#This Row],[ip]]&amp;" },","")</f>
        <v xml:space="preserve"> { "gyroid", ipGyroid },</v>
      </c>
      <c r="AK25" t="str">
        <f>IF(OR(Infill[[#This Row],[Is Infill]],Infill[[#This Row],[Is Surface]]),"def-&gt;enum_values.push_back("""&amp;Infill[[#This Row],[infill]]&amp;""");","")</f>
        <v>def-&gt;enum_values.push_back("gyroid");</v>
      </c>
      <c r="AL25" t="str">
        <f>IF(OR(Infill[[#This Row],[Is Infill]],Infill[[#This Row],[Is Surface]]),"def-&gt;enum_labels.push_back(L("""&amp;Infill[[#This Row],[name]]&amp;"""));","")</f>
        <v>def-&gt;enum_labels.push_back(L("Gyroid"));</v>
      </c>
      <c r="AN25" t="str">
        <f>Infill[[#This Row],[SVG Link]]</f>
        <v>&lt;img alt="param_gyroid" src="https://github.com/SoftFever/OrcaSlicer/blob/main/resources/images/param_gyroid.svg?raw=true" height="45"&gt;</v>
      </c>
      <c r="AO25" s="1" t="str">
        <f>Infill[[#This Row],[Pattern]]</f>
        <v>[Gyroid](#gyroid)</v>
      </c>
      <c r="AP25" s="6" t="str">
        <f>"X-Y: "&amp;Infill[[#This Row],[X-Y Strength]]&amp;"
Z: "&amp;Infill[[#This Row],[Z Strength]]</f>
        <v>X-Y: 🟣 High
Z: 🟣 High</v>
      </c>
      <c r="AQ25" s="1" t="str">
        <f>Infill[[#This Row],[Material Usage]]</f>
        <v>⚪️ Normal</v>
      </c>
      <c r="AR25" s="1" t="str">
        <f>Infill[[#This Row],[Print Time]]</f>
        <v>🔴 Ultra-High</v>
      </c>
      <c r="AS25" t="str">
        <f ca="1">Infill[[#This Row],[Layer time Variability]]</f>
        <v>🔵 Unnoticeable</v>
      </c>
    </row>
    <row r="26" spans="2:45" ht="285" x14ac:dyDescent="0.25">
      <c r="E26">
        <v>24</v>
      </c>
      <c r="F26" t="b">
        <v>1</v>
      </c>
      <c r="G26" t="b">
        <v>1</v>
      </c>
      <c r="H26" t="b">
        <v>1</v>
      </c>
      <c r="I26" t="s">
        <v>0</v>
      </c>
      <c r="J26" t="s">
        <v>186</v>
      </c>
      <c r="K26" t="s">
        <v>92</v>
      </c>
      <c r="L26" t="s">
        <v>122</v>
      </c>
      <c r="M26" s="8" t="s">
        <v>51</v>
      </c>
      <c r="N26" s="5">
        <v>2</v>
      </c>
      <c r="O26" t="str">
        <f>_xlfn.XLOOKUP(Infill[[#This Row],[XY-N]],Rating[N],Rating[High Better])</f>
        <v>🟡 Low</v>
      </c>
      <c r="P26">
        <v>4</v>
      </c>
      <c r="Q26" t="str">
        <f>_xlfn.XLOOKUP(Infill[[#This Row],[Z-N]],Rating[N],Rating[High Better])</f>
        <v>⚪️ Normal</v>
      </c>
      <c r="R26" s="11">
        <f ca="1">_xlfn.XLOOKUP(Infill[[#This Row],[infill]],Tabla7[infill],Tabla7[% 2 Sigma])</f>
        <v>8.4987052864082813E-5</v>
      </c>
      <c r="S26" t="str">
        <f ca="1">IF(Infill[[#This Row],[Is Infill]],_xlfn.XLOOKUP(Infill[[#This Row],[% 2 Sigma]],AbsRating[Max %],AbsRating[Name],,1),"N/A")</f>
        <v>🟢 None</v>
      </c>
      <c r="T26" s="2" t="s">
        <v>73</v>
      </c>
      <c r="U26">
        <f>_xlfn.XLOOKUP(Infill[[#This Row],[infill]],Tabla7[infill],Tabla7[g])</f>
        <v>157.10900000000001</v>
      </c>
      <c r="V26" s="2">
        <f>Infill[[#This Row],[g]]/(997.25*0.15)</f>
        <v>1.0502816077546586</v>
      </c>
      <c r="W26" s="2" t="str">
        <f>_xlfn.XLOOKUP(Infill[[#This Row],[% Effective]],Rating[Max %],Rating[Low Better],,1)</f>
        <v>⚪️ Normal</v>
      </c>
      <c r="X26">
        <f>_xlfn.XLOOKUP(Infill[[#This Row],[infill]],Tabla7[infill],Tabla7[Total Time])</f>
        <v>238.51</v>
      </c>
      <c r="Y26" s="2">
        <f>Infill[[#This Row],[Total Time]]/AVERAGEIFS(Infill[Total Time],Infill[Material Usage],_xlfn.XLOOKUP("Normal",Rating[Name],Rating[Low Better]))</f>
        <v>0.78293637323326337</v>
      </c>
      <c r="Z26" s="2" t="str">
        <f>_xlfn.XLOOKUP(Infill[[#This Row],[t prom]],Rating[Max %],Rating[Low Better],,1)</f>
        <v>🔘 Normal-Low</v>
      </c>
      <c r="AA26" s="3">
        <f>Infill[[#This Row],[g]]/Infill[[#This Row],[Total Time]]</f>
        <v>0.65871032661104367</v>
      </c>
      <c r="AB26" s="2">
        <f>Infill[[#This Row],[g/t]]/AVERAGEIFS(Infill[g/t],Infill[Material Usage],_xlfn.XLOOKUP("Normal",Rating[Name],Rating[Low Better]))</f>
        <v>1.2090008260114489</v>
      </c>
      <c r="AC26" s="1" t="str">
        <f>_xlfn.XLOOKUP(Infill[[#This Row],[g/t prom]],Rating[Max %],Rating[High Better],,1)</f>
        <v>🔘 Normal-High</v>
      </c>
      <c r="AD26" s="2" t="str">
        <f>SUBSTITUTE(LOWER(Infill[[#This Row],[name]])," ","-")</f>
        <v>concentric</v>
      </c>
      <c r="AE26" t="str">
        <f>"param_"&amp;Infill[[#This Row],[infill]]</f>
        <v>param_concentric</v>
      </c>
      <c r="AF26" t="str">
        <f>"&lt;img alt=""" &amp; Infill[[#This Row],[SVG]] &amp; """ src=""https://github.com/SoftFever/OrcaSlicer/blob/main/resources/images/" &amp; Infill[[#This Row],[SVG]] &amp; ".svg?raw=true"" height=""45""&gt;"</f>
        <v>&lt;img alt="param_concentric" src="https://github.com/SoftFever/OrcaSlicer/blob/main/resources/images/param_concentric.svg?raw=true" height="45"&gt;</v>
      </c>
      <c r="AG26" s="2" t="str">
        <f>"["&amp;Infill[[#This Row],[name]]&amp;"](#"&amp;Infill[[#This Row],[nameMD]]&amp;")"</f>
        <v>[Concentric](#concentric)</v>
      </c>
      <c r="AH2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
  - **[Ironing](quality_settings_ironing)**</v>
      </c>
      <c r="AI26"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Concentric
Fills the area with progressively smaller versions of the outer contour, creating a concentric pattern. Ideal for 100% infill or flexible prints.
- **Horizontal Strength (X-Y):** 🟡 Low
- **Vertical Strength (Z):** ⚪️ Normal
- **Density Calculation:**  % of  total infill volume
- **Material Usage:** ⚪️ Normal
- **Print Time:** 🔘 Normal-Low
- **Layer time Variability:** 🟢 None
- **Material/Time (Higher better):** 🔘 Normal-High
- **Applies to:**
  - **[Sparse Infill](strength_settings_infill#sparse-infill-density)**
  - **[Solid Infill](strength_settings_infill#internal-solid-infill)**
  - **[Surface](strength_settings_top_bottom_shells)**
  - **[Ironing](quality_settings_ironing)**
![infill-top-concentric](https://github.com/SoftFever/OrcaSlicer/blob/main/doc/images/fill/infill-top-concentric.png?raw=true)
</v>
      </c>
      <c r="AJ26" t="str">
        <f>IF(OR(Infill[[#This Row],[Is Infill]],Infill[[#This Row],[Is Surface]])," { """&amp;Infill[[#This Row],[infill]]&amp;""", "&amp;Infill[[#This Row],[ip]]&amp;" },","")</f>
        <v xml:space="preserve"> { "concentric", ipConcentric },</v>
      </c>
      <c r="AK26" t="str">
        <f>IF(OR(Infill[[#This Row],[Is Infill]],Infill[[#This Row],[Is Surface]]),"def-&gt;enum_values.push_back("""&amp;Infill[[#This Row],[infill]]&amp;""");","")</f>
        <v>def-&gt;enum_values.push_back("concentric");</v>
      </c>
      <c r="AL26" t="str">
        <f>IF(OR(Infill[[#This Row],[Is Infill]],Infill[[#This Row],[Is Surface]]),"def-&gt;enum_labels.push_back(L("""&amp;Infill[[#This Row],[name]]&amp;"""));","")</f>
        <v>def-&gt;enum_labels.push_back(L("Concentric"));</v>
      </c>
      <c r="AN26" t="str">
        <f>Infill[[#This Row],[SVG Link]]</f>
        <v>&lt;img alt="param_concentric" src="https://github.com/SoftFever/OrcaSlicer/blob/main/resources/images/param_concentric.svg?raw=true" height="45"&gt;</v>
      </c>
      <c r="AO26" s="1" t="str">
        <f>Infill[[#This Row],[Pattern]]</f>
        <v>[Concentric](#concentric)</v>
      </c>
      <c r="AP26" s="6" t="str">
        <f>"X-Y: "&amp;Infill[[#This Row],[X-Y Strength]]&amp;"
Z: "&amp;Infill[[#This Row],[Z Strength]]</f>
        <v>X-Y: 🟡 Low
Z: ⚪️ Normal</v>
      </c>
      <c r="AQ26" s="1" t="str">
        <f>Infill[[#This Row],[Material Usage]]</f>
        <v>⚪️ Normal</v>
      </c>
      <c r="AR26" s="1" t="str">
        <f>Infill[[#This Row],[Print Time]]</f>
        <v>🔘 Normal-Low</v>
      </c>
      <c r="AS26" t="str">
        <f ca="1">Infill[[#This Row],[Layer time Variability]]</f>
        <v>🟢 None</v>
      </c>
    </row>
    <row r="27" spans="2:45" ht="285" x14ac:dyDescent="0.25">
      <c r="E27">
        <v>25</v>
      </c>
      <c r="F27" t="b">
        <v>1</v>
      </c>
      <c r="G27" t="b">
        <v>1</v>
      </c>
      <c r="H27" t="b">
        <v>0</v>
      </c>
      <c r="I27" t="s">
        <v>13</v>
      </c>
      <c r="J27" t="s">
        <v>186</v>
      </c>
      <c r="K27" t="s">
        <v>107</v>
      </c>
      <c r="L27" t="s">
        <v>134</v>
      </c>
      <c r="M27" s="6" t="s">
        <v>188</v>
      </c>
      <c r="N27">
        <v>2</v>
      </c>
      <c r="O27" t="str">
        <f>_xlfn.XLOOKUP(Infill[[#This Row],[XY-N]],Rating[N],Rating[High Better])</f>
        <v>🟡 Low</v>
      </c>
      <c r="P27">
        <v>4</v>
      </c>
      <c r="Q27" t="str">
        <f>_xlfn.XLOOKUP(Infill[[#This Row],[Z-N]],Rating[N],Rating[High Better])</f>
        <v>⚪️ Normal</v>
      </c>
      <c r="R27" s="11">
        <f ca="1">_xlfn.XLOOKUP(Infill[[#This Row],[infill]],Tabla7[infill],Tabla7[% 2 Sigma])</f>
        <v>5.0426146631583624E-3</v>
      </c>
      <c r="S27" t="str">
        <f ca="1">IF(Infill[[#This Row],[Is Infill]],_xlfn.XLOOKUP(Infill[[#This Row],[% 2 Sigma]],AbsRating[Max %],AbsRating[Name],,1),"N/A")</f>
        <v>🟢 None</v>
      </c>
      <c r="T27" s="2" t="s">
        <v>73</v>
      </c>
      <c r="U27">
        <f>_xlfn.XLOOKUP(Infill[[#This Row],[infill]],Tabla7[infill],Tabla7[g])</f>
        <v>149.018</v>
      </c>
      <c r="V27" s="2">
        <f>Infill[[#This Row],[g]]/(997.25*0.15)</f>
        <v>0.99619286370853177</v>
      </c>
      <c r="W27" s="2" t="str">
        <f>_xlfn.XLOOKUP(Infill[[#This Row],[% Effective]],Rating[Max %],Rating[Low Better],,1)</f>
        <v>⚪️ Normal</v>
      </c>
      <c r="X27">
        <f>_xlfn.XLOOKUP(Infill[[#This Row],[infill]],Tabla7[infill],Tabla7[Total Time])</f>
        <v>509.63600000000002</v>
      </c>
      <c r="Y27" s="2">
        <f>Infill[[#This Row],[Total Time]]/AVERAGEIFS(Infill[Total Time],Infill[Material Usage],_xlfn.XLOOKUP("Normal",Rating[Name],Rating[Low Better]))</f>
        <v>1.6729384994721705</v>
      </c>
      <c r="Z27" s="2" t="str">
        <f>_xlfn.XLOOKUP(Infill[[#This Row],[t prom]],Rating[Max %],Rating[Low Better],,1)</f>
        <v>🟠 Extra-High</v>
      </c>
      <c r="AA27" s="3">
        <f>Infill[[#This Row],[g]]/Infill[[#This Row],[Total Time]]</f>
        <v>0.29240085080331846</v>
      </c>
      <c r="AB27" s="2">
        <f>Infill[[#This Row],[g/t]]/AVERAGEIFS(Infill[g/t],Infill[Material Usage],_xlfn.XLOOKUP("Normal",Rating[Name],Rating[Low Better]))</f>
        <v>0.53667424946323217</v>
      </c>
      <c r="AC27" s="1" t="str">
        <f>_xlfn.XLOOKUP(Infill[[#This Row],[g/t prom]],Rating[Max %],Rating[High Better],,1)</f>
        <v>🟡 Low</v>
      </c>
      <c r="AD27" s="2" t="str">
        <f>SUBSTITUTE(LOWER(Infill[[#This Row],[name]])," ","-")</f>
        <v>hilbert-curve</v>
      </c>
      <c r="AE27" t="str">
        <f>"param_"&amp;Infill[[#This Row],[infill]]</f>
        <v>param_hilbertcurve</v>
      </c>
      <c r="AF27" t="str">
        <f>"&lt;img alt=""" &amp; Infill[[#This Row],[SVG]] &amp; """ src=""https://github.com/SoftFever/OrcaSlicer/blob/main/resources/images/" &amp; Infill[[#This Row],[SVG]] &amp; ".svg?raw=true"" height=""45""&gt;"</f>
        <v>&lt;img alt="param_hilbertcurve" src="https://github.com/SoftFever/OrcaSlicer/blob/main/resources/images/param_hilbertcurve.svg?raw=true" height="45"&gt;</v>
      </c>
      <c r="AG27" s="2" t="str">
        <f>"["&amp;Infill[[#This Row],[name]]&amp;"](#"&amp;Infill[[#This Row],[nameMD]]&amp;")"</f>
        <v>[Hilbert Curve](#hilbert-curve)</v>
      </c>
      <c r="AH2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27"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Hilbert Curve
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
- **Horizontal Strength (X-Y):** 🟡 Low
- **Vertical Strength (Z):** ⚪️ Normal
- **Density Calculation:**  % of  total infill volume
- **Material Usage:** ⚪️ Normal
- **Print Time:** 🟠 Extra-High
- **Layer time Variability:** 🟢 None
- **Material/Time (Higher better):** 🟡 Low
- **Applies to:**
  - **[Sparse Infill](strength_settings_infill#sparse-infill-density)**
  - **[Solid Infill](strength_settings_infill#internal-solid-infill)**
  - **[Surface](strength_settings_top_bottom_shells)**
![infill-top-hilbert-curve](https://github.com/SoftFever/OrcaSlicer/blob/main/doc/images/fill/infill-top-hilbert-curve.png?raw=true)
</v>
      </c>
      <c r="AJ27" t="str">
        <f>IF(OR(Infill[[#This Row],[Is Infill]],Infill[[#This Row],[Is Surface]])," { """&amp;Infill[[#This Row],[infill]]&amp;""", "&amp;Infill[[#This Row],[ip]]&amp;" },","")</f>
        <v xml:space="preserve"> { "hilbertcurve", ipHilbertCurve },</v>
      </c>
      <c r="AK27" t="str">
        <f>IF(OR(Infill[[#This Row],[Is Infill]],Infill[[#This Row],[Is Surface]]),"def-&gt;enum_values.push_back("""&amp;Infill[[#This Row],[infill]]&amp;""");","")</f>
        <v>def-&gt;enum_values.push_back("hilbertcurve");</v>
      </c>
      <c r="AL27" t="str">
        <f>IF(OR(Infill[[#This Row],[Is Infill]],Infill[[#This Row],[Is Surface]]),"def-&gt;enum_labels.push_back(L("""&amp;Infill[[#This Row],[name]]&amp;"""));","")</f>
        <v>def-&gt;enum_labels.push_back(L("Hilbert Curve"));</v>
      </c>
      <c r="AN27" t="str">
        <f>Infill[[#This Row],[SVG Link]]</f>
        <v>&lt;img alt="param_hilbertcurve" src="https://github.com/SoftFever/OrcaSlicer/blob/main/resources/images/param_hilbertcurve.svg?raw=true" height="45"&gt;</v>
      </c>
      <c r="AO27" s="1" t="str">
        <f>Infill[[#This Row],[Pattern]]</f>
        <v>[Hilbert Curve](#hilbert-curve)</v>
      </c>
      <c r="AP27" s="6" t="str">
        <f>"X-Y: "&amp;Infill[[#This Row],[X-Y Strength]]&amp;"
Z: "&amp;Infill[[#This Row],[Z Strength]]</f>
        <v>X-Y: 🟡 Low
Z: ⚪️ Normal</v>
      </c>
      <c r="AQ27" s="1" t="str">
        <f>Infill[[#This Row],[Material Usage]]</f>
        <v>⚪️ Normal</v>
      </c>
      <c r="AR27" s="1" t="str">
        <f>Infill[[#This Row],[Print Time]]</f>
        <v>🟠 Extra-High</v>
      </c>
      <c r="AS27" t="str">
        <f ca="1">Infill[[#This Row],[Layer time Variability]]</f>
        <v>🟢 None</v>
      </c>
    </row>
    <row r="28" spans="2:45" ht="270" x14ac:dyDescent="0.25">
      <c r="E28">
        <v>26</v>
      </c>
      <c r="F28" t="b">
        <v>1</v>
      </c>
      <c r="G28" t="b">
        <v>1</v>
      </c>
      <c r="H28" t="b">
        <v>0</v>
      </c>
      <c r="I28" t="s">
        <v>14</v>
      </c>
      <c r="J28" t="s">
        <v>186</v>
      </c>
      <c r="K28" t="s">
        <v>108</v>
      </c>
      <c r="L28" t="s">
        <v>135</v>
      </c>
      <c r="M28" s="6" t="s">
        <v>60</v>
      </c>
      <c r="N28">
        <v>2</v>
      </c>
      <c r="O28" t="str">
        <f>_xlfn.XLOOKUP(Infill[[#This Row],[XY-N]],Rating[N],Rating[High Better])</f>
        <v>🟡 Low</v>
      </c>
      <c r="P28">
        <v>4</v>
      </c>
      <c r="Q28" t="str">
        <f>_xlfn.XLOOKUP(Infill[[#This Row],[Z-N]],Rating[N],Rating[High Better])</f>
        <v>⚪️ Normal</v>
      </c>
      <c r="R28" s="11">
        <f ca="1">_xlfn.XLOOKUP(Infill[[#This Row],[infill]],Tabla7[infill],Tabla7[% 2 Sigma])</f>
        <v>5.0911330595770909E-3</v>
      </c>
      <c r="S28" t="str">
        <f ca="1">IF(Infill[[#This Row],[Is Infill]],_xlfn.XLOOKUP(Infill[[#This Row],[% 2 Sigma]],AbsRating[Max %],AbsRating[Name],,1),"N/A")</f>
        <v>🟢 None</v>
      </c>
      <c r="T28" s="2" t="s">
        <v>73</v>
      </c>
      <c r="U28">
        <f>_xlfn.XLOOKUP(Infill[[#This Row],[infill]],Tabla7[infill],Tabla7[g])</f>
        <v>148.822</v>
      </c>
      <c r="V28" s="2">
        <f>Infill[[#This Row],[g]]/(997.25*0.15)</f>
        <v>0.99488259379961563</v>
      </c>
      <c r="W28" s="2" t="str">
        <f>_xlfn.XLOOKUP(Infill[[#This Row],[% Effective]],Rating[Max %],Rating[Low Better],,1)</f>
        <v>⚪️ Normal</v>
      </c>
      <c r="X28">
        <f>_xlfn.XLOOKUP(Infill[[#This Row],[infill]],Tabla7[infill],Tabla7[Total Time])</f>
        <v>244.00399999999999</v>
      </c>
      <c r="Y28" s="2">
        <f>Infill[[#This Row],[Total Time]]/AVERAGEIFS(Infill[Total Time],Infill[Material Usage],_xlfn.XLOOKUP("Normal",Rating[Name],Rating[Low Better]))</f>
        <v>0.80097105703915639</v>
      </c>
      <c r="Z28" s="2" t="str">
        <f>_xlfn.XLOOKUP(Infill[[#This Row],[t prom]],Rating[Max %],Rating[Low Better],,1)</f>
        <v>🔘 Normal-Low</v>
      </c>
      <c r="AA28" s="3">
        <f>Infill[[#This Row],[g]]/Infill[[#This Row],[Total Time]]</f>
        <v>0.60991623088146096</v>
      </c>
      <c r="AB28" s="2">
        <f>Infill[[#This Row],[g/t]]/AVERAGEIFS(Infill[g/t],Infill[Material Usage],_xlfn.XLOOKUP("Normal",Rating[Name],Rating[Low Better]))</f>
        <v>1.1194438543680074</v>
      </c>
      <c r="AC28" s="1" t="str">
        <f>_xlfn.XLOOKUP(Infill[[#This Row],[g/t prom]],Rating[Max %],Rating[High Better],,1)</f>
        <v>🔘 Normal-High</v>
      </c>
      <c r="AD28" s="2" t="str">
        <f>SUBSTITUTE(LOWER(Infill[[#This Row],[name]])," ","-")</f>
        <v>archimedean-chords</v>
      </c>
      <c r="AE28" t="str">
        <f>"param_"&amp;Infill[[#This Row],[infill]]</f>
        <v>param_archimedeanchords</v>
      </c>
      <c r="AF28" t="str">
        <f>"&lt;img alt=""" &amp; Infill[[#This Row],[SVG]] &amp; """ src=""https://github.com/SoftFever/OrcaSlicer/blob/main/resources/images/" &amp; Infill[[#This Row],[SVG]] &amp; ".svg?raw=true"" height=""45""&gt;"</f>
        <v>&lt;img alt="param_archimedeanchords" src="https://github.com/SoftFever/OrcaSlicer/blob/main/resources/images/param_archimedeanchords.svg?raw=true" height="45"&gt;</v>
      </c>
      <c r="AG28" s="2" t="str">
        <f>"["&amp;Infill[[#This Row],[name]]&amp;"](#"&amp;Infill[[#This Row],[nameMD]]&amp;")"</f>
        <v>[Archimedean Chords](#archimedean-chords)</v>
      </c>
      <c r="AH2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28"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**Horizontal Strength (X-Y):** 🟡 Low
- **Vertical Strength (Z):** ⚪️ Normal
- **Density Calculation:**  % of  total infill volume
- **Material Usage:** ⚪️ Normal
- **Print Time:** 🔘 Normal-Low
- **Layer time Variability:** 🟢 None
- **Material/Time (Higher better):** 🔘 Normal-High
- **Applies to:**
  - **[Sparse Infill](strength_settings_infill#sparse-infill-density)**
  - **[Solid Infill](strength_settings_infill#internal-solid-infill)**
  - **[Surface](strength_settings_top_bottom_shells)**
![infill-top-archimedean-chords](https://github.com/SoftFever/OrcaSlicer/blob/main/doc/images/fill/infill-top-archimedean-chords.png?raw=true)
</v>
      </c>
      <c r="AJ28" t="str">
        <f>IF(OR(Infill[[#This Row],[Is Infill]],Infill[[#This Row],[Is Surface]])," { """&amp;Infill[[#This Row],[infill]]&amp;""", "&amp;Infill[[#This Row],[ip]]&amp;" },","")</f>
        <v xml:space="preserve"> { "archimedeanchords", ipArchimedeanChords },</v>
      </c>
      <c r="AK28" t="str">
        <f>IF(OR(Infill[[#This Row],[Is Infill]],Infill[[#This Row],[Is Surface]]),"def-&gt;enum_values.push_back("""&amp;Infill[[#This Row],[infill]]&amp;""");","")</f>
        <v>def-&gt;enum_values.push_back("archimedeanchords");</v>
      </c>
      <c r="AL28" t="str">
        <f>IF(OR(Infill[[#This Row],[Is Infill]],Infill[[#This Row],[Is Surface]]),"def-&gt;enum_labels.push_back(L("""&amp;Infill[[#This Row],[name]]&amp;"""));","")</f>
        <v>def-&gt;enum_labels.push_back(L("Archimedean Chords"));</v>
      </c>
      <c r="AN28" t="str">
        <f>Infill[[#This Row],[SVG Link]]</f>
        <v>&lt;img alt="param_archimedeanchords" src="https://github.com/SoftFever/OrcaSlicer/blob/main/resources/images/param_archimedeanchords.svg?raw=true" height="45"&gt;</v>
      </c>
      <c r="AO28" s="1" t="str">
        <f>Infill[[#This Row],[Pattern]]</f>
        <v>[Archimedean Chords](#archimedean-chords)</v>
      </c>
      <c r="AP28" s="6" t="str">
        <f>"X-Y: "&amp;Infill[[#This Row],[X-Y Strength]]&amp;"
Z: "&amp;Infill[[#This Row],[Z Strength]]</f>
        <v>X-Y: 🟡 Low
Z: ⚪️ Normal</v>
      </c>
      <c r="AQ28" s="1" t="str">
        <f>Infill[[#This Row],[Material Usage]]</f>
        <v>⚪️ Normal</v>
      </c>
      <c r="AR28" s="1" t="str">
        <f>Infill[[#This Row],[Print Time]]</f>
        <v>🔘 Normal-Low</v>
      </c>
      <c r="AS28" t="str">
        <f ca="1">Infill[[#This Row],[Layer time Variability]]</f>
        <v>🟢 None</v>
      </c>
    </row>
    <row r="29" spans="2:45" ht="270" x14ac:dyDescent="0.25">
      <c r="E29">
        <v>27</v>
      </c>
      <c r="F29" t="b">
        <v>1</v>
      </c>
      <c r="G29" t="b">
        <v>1</v>
      </c>
      <c r="H29" t="b">
        <v>0</v>
      </c>
      <c r="I29" t="s">
        <v>15</v>
      </c>
      <c r="J29" t="s">
        <v>186</v>
      </c>
      <c r="K29" t="s">
        <v>109</v>
      </c>
      <c r="L29" t="s">
        <v>136</v>
      </c>
      <c r="M29" s="6" t="s">
        <v>187</v>
      </c>
      <c r="N29">
        <v>2</v>
      </c>
      <c r="O29" t="str">
        <f>_xlfn.XLOOKUP(Infill[[#This Row],[XY-N]],Rating[N],Rating[High Better])</f>
        <v>🟡 Low</v>
      </c>
      <c r="P29">
        <v>4</v>
      </c>
      <c r="Q29" t="str">
        <f>_xlfn.XLOOKUP(Infill[[#This Row],[Z-N]],Rating[N],Rating[High Better])</f>
        <v>⚪️ Normal</v>
      </c>
      <c r="R29" s="11">
        <f ca="1">_xlfn.XLOOKUP(Infill[[#This Row],[infill]],Tabla7[infill],Tabla7[% 2 Sigma])</f>
        <v>7.1326270107181511E-3</v>
      </c>
      <c r="S29" t="str">
        <f ca="1">IF(Infill[[#This Row],[Is Infill]],_xlfn.XLOOKUP(Infill[[#This Row],[% 2 Sigma]],AbsRating[Max %],AbsRating[Name],,1),"N/A")</f>
        <v>🟢 None</v>
      </c>
      <c r="T29" s="2" t="s">
        <v>73</v>
      </c>
      <c r="U29">
        <f>_xlfn.XLOOKUP(Infill[[#This Row],[infill]],Tabla7[infill],Tabla7[g])</f>
        <v>148.61600000000001</v>
      </c>
      <c r="V29" s="2">
        <f>Infill[[#This Row],[g]]/(997.25*0.15)</f>
        <v>0.9935054733851425</v>
      </c>
      <c r="W29" s="2" t="str">
        <f>_xlfn.XLOOKUP(Infill[[#This Row],[% Effective]],Rating[Max %],Rating[Low Better],,1)</f>
        <v>⚪️ Normal</v>
      </c>
      <c r="X29">
        <f>_xlfn.XLOOKUP(Infill[[#This Row],[infill]],Tabla7[infill],Tabla7[Total Time])</f>
        <v>283.7</v>
      </c>
      <c r="Y29" s="2">
        <f>Infill[[#This Row],[Total Time]]/AVERAGEIFS(Infill[Total Time],Infill[Material Usage],_xlfn.XLOOKUP("Normal",Rating[Name],Rating[Low Better]))</f>
        <v>0.93127772037347201</v>
      </c>
      <c r="Z29" s="2" t="str">
        <f>_xlfn.XLOOKUP(Infill[[#This Row],[t prom]],Rating[Max %],Rating[Low Better],,1)</f>
        <v>⚪️ Normal</v>
      </c>
      <c r="AA29" s="3">
        <f>Infill[[#This Row],[g]]/Infill[[#This Row],[Total Time]]</f>
        <v>0.52384913641170261</v>
      </c>
      <c r="AB29" s="2">
        <f>Infill[[#This Row],[g/t]]/AVERAGEIFS(Infill[g/t],Infill[Material Usage],_xlfn.XLOOKUP("Normal",Rating[Name],Rating[Low Better]))</f>
        <v>0.96147580057767135</v>
      </c>
      <c r="AC29" s="1" t="str">
        <f>_xlfn.XLOOKUP(Infill[[#This Row],[g/t prom]],Rating[Max %],Rating[High Better],,1)</f>
        <v>⚪️ Normal</v>
      </c>
      <c r="AD29" s="2" t="str">
        <f>SUBSTITUTE(LOWER(Infill[[#This Row],[name]])," ","-")</f>
        <v>octagram-spiral</v>
      </c>
      <c r="AE29" t="str">
        <f>"param_"&amp;Infill[[#This Row],[infill]]</f>
        <v>param_octagramspiral</v>
      </c>
      <c r="AF29" t="str">
        <f>"&lt;img alt=""" &amp; Infill[[#This Row],[SVG]] &amp; """ src=""https://github.com/SoftFever/OrcaSlicer/blob/main/resources/images/" &amp; Infill[[#This Row],[SVG]] &amp; ".svg?raw=true"" height=""45""&gt;"</f>
        <v>&lt;img alt="param_octagramspiral" src="https://github.com/SoftFever/OrcaSlicer/blob/main/resources/images/param_octagramspiral.svg?raw=true" height="45"&gt;</v>
      </c>
      <c r="AG29" s="2" t="str">
        <f>"["&amp;Infill[[#This Row],[name]]&amp;"](#"&amp;Infill[[#This Row],[nameMD]]&amp;")"</f>
        <v>[Octagram Spiral](#octagram-spiral)</v>
      </c>
      <c r="AH2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29"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Octagram Spiral
Aesthetic pattern with low strength and high print time.
- **Horizontal Strength (X-Y):** 🟡 Low
- **Vertical Strength (Z):** ⚪️ Normal
- **Density Calculation:**  % of  total infill volume
- **Material Usage:** ⚪️ Normal
- **Print Time:** ⚪️ Normal
- **Layer time Variability:** 🟢 None
- **Material/Time (Higher better):** ⚪️ Normal
- **Applies to:**
  - **[Sparse Infill](strength_settings_infill#sparse-infill-density)**
  - **[Solid Infill](strength_settings_infill#internal-solid-infill)**
  - **[Surface](strength_settings_top_bottom_shells)**
![infill-top-octagram-spiral](https://github.com/SoftFever/OrcaSlicer/blob/main/doc/images/fill/infill-top-octagram-spiral.png?raw=true)
</v>
      </c>
      <c r="AJ29" t="str">
        <f>IF(OR(Infill[[#This Row],[Is Infill]],Infill[[#This Row],[Is Surface]])," { """&amp;Infill[[#This Row],[infill]]&amp;""", "&amp;Infill[[#This Row],[ip]]&amp;" },","")</f>
        <v xml:space="preserve"> { "octagramspiral", ipOctagramSpiral },</v>
      </c>
      <c r="AK29" t="str">
        <f>IF(OR(Infill[[#This Row],[Is Infill]],Infill[[#This Row],[Is Surface]]),"def-&gt;enum_values.push_back("""&amp;Infill[[#This Row],[infill]]&amp;""");","")</f>
        <v>def-&gt;enum_values.push_back("octagramspiral");</v>
      </c>
      <c r="AL29" t="str">
        <f>IF(OR(Infill[[#This Row],[Is Infill]],Infill[[#This Row],[Is Surface]]),"def-&gt;enum_labels.push_back(L("""&amp;Infill[[#This Row],[name]]&amp;"""));","")</f>
        <v>def-&gt;enum_labels.push_back(L("Octagram Spiral"));</v>
      </c>
      <c r="AN29" t="str">
        <f>Infill[[#This Row],[SVG Link]]</f>
        <v>&lt;img alt="param_octagramspiral" src="https://github.com/SoftFever/OrcaSlicer/blob/main/resources/images/param_octagramspiral.svg?raw=true" height="45"&gt;</v>
      </c>
      <c r="AO29" s="1" t="str">
        <f>Infill[[#This Row],[Pattern]]</f>
        <v>[Octagram Spiral](#octagram-spiral)</v>
      </c>
      <c r="AP29" s="6" t="str">
        <f>"X-Y: "&amp;Infill[[#This Row],[X-Y Strength]]&amp;"
Z: "&amp;Infill[[#This Row],[Z Strength]]</f>
        <v>X-Y: 🟡 Low
Z: ⚪️ Normal</v>
      </c>
      <c r="AQ29" s="1" t="str">
        <f>Infill[[#This Row],[Material Usage]]</f>
        <v>⚪️ Normal</v>
      </c>
      <c r="AR29" s="1" t="str">
        <f>Infill[[#This Row],[Print Time]]</f>
        <v>⚪️ Normal</v>
      </c>
      <c r="AS29" t="str">
        <f ca="1">Infill[[#This Row],[Layer time Variability]]</f>
        <v>🟢 None</v>
      </c>
    </row>
    <row r="30" spans="2:45" x14ac:dyDescent="0.25">
      <c r="E30">
        <v>28</v>
      </c>
      <c r="F30" t="b">
        <v>0</v>
      </c>
      <c r="G30" t="b">
        <v>0</v>
      </c>
      <c r="H30" t="b">
        <v>0</v>
      </c>
      <c r="K30" t="s">
        <v>111</v>
      </c>
      <c r="M30" s="8"/>
      <c r="O30" t="e">
        <f>_xlfn.XLOOKUP(Infill[[#This Row],[XY-N]],Rating[N],Rating[High Better])</f>
        <v>#N/A</v>
      </c>
      <c r="Q30" t="e">
        <f>_xlfn.XLOOKUP(Infill[[#This Row],[Z-N]],Rating[N],Rating[High Better])</f>
        <v>#N/A</v>
      </c>
      <c r="R30" s="11" t="e">
        <f>_xlfn.XLOOKUP(Infill[[#This Row],[infill]],Tabla7[infill],Tabla7[% 2 Sigma])</f>
        <v>#N/A</v>
      </c>
      <c r="S30" t="str">
        <f>IF(Infill[[#This Row],[Is Infill]],_xlfn.XLOOKUP(Infill[[#This Row],[% 2 Sigma]],AbsRating[Max %],AbsRating[Name],,1),"N/A")</f>
        <v>N/A</v>
      </c>
      <c r="T30" s="2"/>
      <c r="U30" t="e">
        <f>_xlfn.XLOOKUP(Infill[[#This Row],[infill]],Tabla7[infill],Tabla7[g])</f>
        <v>#N/A</v>
      </c>
      <c r="V30" s="2" t="e">
        <f>Infill[[#This Row],[g]]/(997.25*0.15)</f>
        <v>#N/A</v>
      </c>
      <c r="W30" s="2" t="e">
        <f>_xlfn.XLOOKUP(Infill[[#This Row],[% Effective]],Rating[Max %],Rating[Low Better],,1)</f>
        <v>#N/A</v>
      </c>
      <c r="X30" t="e">
        <f>_xlfn.XLOOKUP(Infill[[#This Row],[infill]],Tabla7[infill],Tabla7[Total Time])</f>
        <v>#N/A</v>
      </c>
      <c r="Y30" s="2" t="e">
        <f>Infill[[#This Row],[Total Time]]/AVERAGEIFS(Infill[Total Time],Infill[Material Usage],_xlfn.XLOOKUP("Normal",Rating[Name],Rating[Low Better]))</f>
        <v>#N/A</v>
      </c>
      <c r="Z30" s="2" t="e">
        <f>_xlfn.XLOOKUP(Infill[[#This Row],[t prom]],Rating[Max %],Rating[Low Better],,1)</f>
        <v>#N/A</v>
      </c>
      <c r="AA30" s="3" t="e">
        <f>Infill[[#This Row],[g]]/Infill[[#This Row],[Total Time]]</f>
        <v>#N/A</v>
      </c>
      <c r="AB30" s="2" t="e">
        <f>Infill[[#This Row],[g/t]]/AVERAGEIFS(Infill[g/t],Infill[Material Usage],_xlfn.XLOOKUP("Normal",Rating[Name],Rating[Low Better]))</f>
        <v>#N/A</v>
      </c>
      <c r="AC30" s="2" t="e">
        <f>_xlfn.XLOOKUP(Infill[[#This Row],[g/t prom]],Rating[Max %],Rating[High Better],,1)</f>
        <v>#N/A</v>
      </c>
      <c r="AD30" s="2" t="str">
        <f>SUBSTITUTE(LOWER(Infill[[#This Row],[name]])," ","-")</f>
        <v/>
      </c>
      <c r="AF30" t="str">
        <f>"&lt;img alt=""" &amp; Infill[[#This Row],[SVG]] &amp; """ src=""https://github.com/SoftFever/OrcaSlicer/blob/main/resources/images/" &amp; Infill[[#This Row],[SVG]] &amp; ".svg?raw=true"" height=""45""&gt;"</f>
        <v>&lt;img alt="" src="https://github.com/SoftFever/OrcaSlicer/blob/main/resources/images/.svg?raw=true" height="45"&gt;</v>
      </c>
      <c r="AG30" s="2" t="str">
        <f>"["&amp;Infill[[#This Row],[name]]&amp;"](#"&amp;Infill[[#This Row],[nameMD]]&amp;")"</f>
        <v>[](#)</v>
      </c>
      <c r="AH3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I30"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c>
      <c r="AJ30" t="str">
        <f>IF(OR(Infill[[#This Row],[Is Infill]],Infill[[#This Row],[Is Surface]])," { """&amp;Infill[[#This Row],[infill]]&amp;""", "&amp;Infill[[#This Row],[ip]]&amp;" },","")</f>
        <v/>
      </c>
      <c r="AK30" t="str">
        <f>IF(OR(Infill[[#This Row],[Is Infill]],Infill[[#This Row],[Is Surface]]),"def-&gt;enum_values.push_back("""&amp;Infill[[#This Row],[infill]]&amp;""");","")</f>
        <v/>
      </c>
      <c r="AL30" t="str">
        <f>IF(OR(Infill[[#This Row],[Is Infill]],Infill[[#This Row],[Is Surface]]),"def-&gt;enum_labels.push_back(L("""&amp;Infill[[#This Row],[name]]&amp;"""));","")</f>
        <v/>
      </c>
      <c r="AN30" t="str">
        <f>Infill[[#This Row],[SVG Link]]</f>
        <v>&lt;img alt="" src="https://github.com/SoftFever/OrcaSlicer/blob/main/resources/images/.svg?raw=true" height="45"&gt;</v>
      </c>
      <c r="AO30" s="1" t="str">
        <f>Infill[[#This Row],[Pattern]]</f>
        <v>[](#)</v>
      </c>
      <c r="AP30" s="6" t="e">
        <f>"X-Y: "&amp;Infill[[#This Row],[X-Y Strength]]&amp;"
Z: "&amp;Infill[[#This Row],[Z Strength]]</f>
        <v>#N/A</v>
      </c>
      <c r="AQ30" s="1" t="e">
        <f>Infill[[#This Row],[Material Usage]]</f>
        <v>#N/A</v>
      </c>
      <c r="AR30" s="1" t="e">
        <f>Infill[[#This Row],[Print Time]]</f>
        <v>#N/A</v>
      </c>
      <c r="AS30" t="str">
        <f>Infill[[#This Row],[Layer time Variability]]</f>
        <v>N/A</v>
      </c>
    </row>
    <row r="31" spans="2:45" x14ac:dyDescent="0.25">
      <c r="E31">
        <v>29</v>
      </c>
      <c r="F31" t="b">
        <v>0</v>
      </c>
      <c r="G31" t="b">
        <v>0</v>
      </c>
      <c r="H31" t="b">
        <v>0</v>
      </c>
      <c r="K31" t="s">
        <v>112</v>
      </c>
      <c r="M31" s="8"/>
      <c r="O31" t="e">
        <f>_xlfn.XLOOKUP(Infill[[#This Row],[XY-N]],Rating[N],Rating[High Better])</f>
        <v>#N/A</v>
      </c>
      <c r="Q31" t="e">
        <f>_xlfn.XLOOKUP(Infill[[#This Row],[Z-N]],Rating[N],Rating[High Better])</f>
        <v>#N/A</v>
      </c>
      <c r="R31" s="11" t="e">
        <f>_xlfn.XLOOKUP(Infill[[#This Row],[infill]],Tabla7[infill],Tabla7[% 2 Sigma])</f>
        <v>#N/A</v>
      </c>
      <c r="S31" t="str">
        <f>IF(Infill[[#This Row],[Is Infill]],_xlfn.XLOOKUP(Infill[[#This Row],[% 2 Sigma]],AbsRating[Max %],AbsRating[Name],,1),"N/A")</f>
        <v>N/A</v>
      </c>
      <c r="T31" s="2"/>
      <c r="U31" t="e">
        <f>_xlfn.XLOOKUP(Infill[[#This Row],[infill]],Tabla7[infill],Tabla7[g])</f>
        <v>#N/A</v>
      </c>
      <c r="V31" s="2" t="e">
        <f>Infill[[#This Row],[g]]/(997.25*0.15)</f>
        <v>#N/A</v>
      </c>
      <c r="W31" s="2" t="e">
        <f>_xlfn.XLOOKUP(Infill[[#This Row],[% Effective]],Rating[Max %],Rating[Low Better],,1)</f>
        <v>#N/A</v>
      </c>
      <c r="X31" t="e">
        <f>_xlfn.XLOOKUP(Infill[[#This Row],[infill]],Tabla7[infill],Tabla7[Total Time])</f>
        <v>#N/A</v>
      </c>
      <c r="Y31" s="2" t="e">
        <f>Infill[[#This Row],[Total Time]]/AVERAGEIFS(Infill[Total Time],Infill[Material Usage],_xlfn.XLOOKUP("Normal",Rating[Name],Rating[Low Better]))</f>
        <v>#N/A</v>
      </c>
      <c r="Z31" s="2" t="e">
        <f>_xlfn.XLOOKUP(Infill[[#This Row],[t prom]],Rating[Max %],Rating[Low Better],,1)</f>
        <v>#N/A</v>
      </c>
      <c r="AA31" s="3" t="e">
        <f>Infill[[#This Row],[g]]/Infill[[#This Row],[Total Time]]</f>
        <v>#N/A</v>
      </c>
      <c r="AB31" s="2" t="e">
        <f>Infill[[#This Row],[g/t]]/AVERAGEIFS(Infill[g/t],Infill[Material Usage],_xlfn.XLOOKUP("Normal",Rating[Name],Rating[Low Better]))</f>
        <v>#N/A</v>
      </c>
      <c r="AC31" s="2" t="e">
        <f>_xlfn.XLOOKUP(Infill[[#This Row],[g/t prom]],Rating[Max %],Rating[High Better],,1)</f>
        <v>#N/A</v>
      </c>
      <c r="AD31" s="2" t="str">
        <f>SUBSTITUTE(LOWER(Infill[[#This Row],[name]])," ","-")</f>
        <v/>
      </c>
      <c r="AF31" t="str">
        <f>"&lt;img alt=""" &amp; Infill[[#This Row],[SVG]] &amp; """ src=""https://github.com/SoftFever/OrcaSlicer/blob/main/resources/images/" &amp; Infill[[#This Row],[SVG]] &amp; ".svg?raw=true"" height=""45""&gt;"</f>
        <v>&lt;img alt="" src="https://github.com/SoftFever/OrcaSlicer/blob/main/resources/images/.svg?raw=true" height="45"&gt;</v>
      </c>
      <c r="AG31" s="2" t="str">
        <f>"["&amp;Infill[[#This Row],[name]]&amp;"](#"&amp;Infill[[#This Row],[nameMD]]&amp;")"</f>
        <v>[](#)</v>
      </c>
      <c r="AH3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I31"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c>
      <c r="AJ31" t="str">
        <f>IF(OR(Infill[[#This Row],[Is Infill]],Infill[[#This Row],[Is Surface]])," { """&amp;Infill[[#This Row],[infill]]&amp;""", "&amp;Infill[[#This Row],[ip]]&amp;" },","")</f>
        <v/>
      </c>
      <c r="AK31" t="str">
        <f>IF(OR(Infill[[#This Row],[Is Infill]],Infill[[#This Row],[Is Surface]]),"def-&gt;enum_values.push_back("""&amp;Infill[[#This Row],[infill]]&amp;""");","")</f>
        <v/>
      </c>
      <c r="AL31" t="str">
        <f>IF(OR(Infill[[#This Row],[Is Infill]],Infill[[#This Row],[Is Surface]]),"def-&gt;enum_labels.push_back(L("""&amp;Infill[[#This Row],[name]]&amp;"""));","")</f>
        <v/>
      </c>
      <c r="AN31" t="str">
        <f>Infill[[#This Row],[SVG Link]]</f>
        <v>&lt;img alt="" src="https://github.com/SoftFever/OrcaSlicer/blob/main/resources/images/.svg?raw=true" height="45"&gt;</v>
      </c>
      <c r="AO31" s="1" t="str">
        <f>Infill[[#This Row],[Pattern]]</f>
        <v>[](#)</v>
      </c>
      <c r="AP31" s="6" t="e">
        <f>"X-Y: "&amp;Infill[[#This Row],[X-Y Strength]]&amp;"
Z: "&amp;Infill[[#This Row],[Z Strength]]</f>
        <v>#N/A</v>
      </c>
      <c r="AQ31" s="1" t="e">
        <f>Infill[[#This Row],[Material Usage]]</f>
        <v>#N/A</v>
      </c>
      <c r="AR31" s="1" t="e">
        <f>Infill[[#This Row],[Print Time]]</f>
        <v>#N/A</v>
      </c>
      <c r="AS31" t="str">
        <f>Infill[[#This Row],[Layer time Variability]]</f>
        <v>N/A</v>
      </c>
    </row>
    <row r="32" spans="2:45" x14ac:dyDescent="0.25">
      <c r="B32" s="2"/>
      <c r="E32">
        <v>30</v>
      </c>
      <c r="F32" t="b">
        <v>0</v>
      </c>
      <c r="G32" t="b">
        <v>0</v>
      </c>
      <c r="H32" t="b">
        <v>0</v>
      </c>
      <c r="K32" t="s">
        <v>119</v>
      </c>
      <c r="M32" s="8"/>
      <c r="O32" t="e">
        <f>_xlfn.XLOOKUP(Infill[[#This Row],[XY-N]],Rating[N],Rating[High Better])</f>
        <v>#N/A</v>
      </c>
      <c r="Q32" t="e">
        <f>_xlfn.XLOOKUP(Infill[[#This Row],[Z-N]],Rating[N],Rating[High Better])</f>
        <v>#N/A</v>
      </c>
      <c r="R32" s="11" t="e">
        <f>_xlfn.XLOOKUP(Infill[[#This Row],[infill]],Tabla7[infill],Tabla7[% 2 Sigma])</f>
        <v>#N/A</v>
      </c>
      <c r="S32" t="str">
        <f>IF(Infill[[#This Row],[Is Infill]],_xlfn.XLOOKUP(Infill[[#This Row],[% 2 Sigma]],AbsRating[Max %],AbsRating[Name],,1),"N/A")</f>
        <v>N/A</v>
      </c>
      <c r="T32" s="2"/>
      <c r="U32" t="e">
        <f>_xlfn.XLOOKUP(Infill[[#This Row],[infill]],Tabla7[infill],Tabla7[g])</f>
        <v>#N/A</v>
      </c>
      <c r="V32" s="2" t="e">
        <f>Infill[[#This Row],[g]]/(997.25*0.15)</f>
        <v>#N/A</v>
      </c>
      <c r="W32" s="2" t="e">
        <f>_xlfn.XLOOKUP(Infill[[#This Row],[% Effective]],Rating[Max %],Rating[Low Better],,1)</f>
        <v>#N/A</v>
      </c>
      <c r="X32" t="e">
        <f>_xlfn.XLOOKUP(Infill[[#This Row],[infill]],Tabla7[infill],Tabla7[Total Time])</f>
        <v>#N/A</v>
      </c>
      <c r="Y32" s="2" t="e">
        <f>Infill[[#This Row],[Total Time]]/AVERAGEIFS(Infill[Total Time],Infill[Material Usage],_xlfn.XLOOKUP("Normal",Rating[Name],Rating[Low Better]))</f>
        <v>#N/A</v>
      </c>
      <c r="Z32" s="2" t="e">
        <f>_xlfn.XLOOKUP(Infill[[#This Row],[t prom]],Rating[Max %],Rating[Low Better],,1)</f>
        <v>#N/A</v>
      </c>
      <c r="AA32" s="3" t="e">
        <f>Infill[[#This Row],[g]]/Infill[[#This Row],[Total Time]]</f>
        <v>#N/A</v>
      </c>
      <c r="AB32" s="2" t="e">
        <f>Infill[[#This Row],[g/t]]/AVERAGEIFS(Infill[g/t],Infill[Material Usage],_xlfn.XLOOKUP("Normal",Rating[Name],Rating[Low Better]))</f>
        <v>#N/A</v>
      </c>
      <c r="AC32" s="2" t="e">
        <f>_xlfn.XLOOKUP(Infill[[#This Row],[g/t prom]],Rating[Max %],Rating[High Better],,1)</f>
        <v>#N/A</v>
      </c>
      <c r="AD32" s="2" t="str">
        <f>SUBSTITUTE(LOWER(Infill[[#This Row],[name]])," ","-")</f>
        <v/>
      </c>
      <c r="AF32" t="str">
        <f>"&lt;img alt=""" &amp; Infill[[#This Row],[SVG]] &amp; """ src=""https://github.com/SoftFever/OrcaSlicer/blob/main/resources/images/" &amp; Infill[[#This Row],[SVG]] &amp; ".svg?raw=true"" height=""45""&gt;"</f>
        <v>&lt;img alt="" src="https://github.com/SoftFever/OrcaSlicer/blob/main/resources/images/.svg?raw=true" height="45"&gt;</v>
      </c>
      <c r="AG32" s="2" t="str">
        <f>"["&amp;Infill[[#This Row],[name]]&amp;"](#"&amp;Infill[[#This Row],[nameMD]]&amp;")"</f>
        <v>[](#)</v>
      </c>
      <c r="AH3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I32"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c>
      <c r="AJ32" t="str">
        <f>IF(OR(Infill[[#This Row],[Is Infill]],Infill[[#This Row],[Is Surface]])," { """&amp;Infill[[#This Row],[infill]]&amp;""", "&amp;Infill[[#This Row],[ip]]&amp;" },","")</f>
        <v/>
      </c>
      <c r="AK32" t="str">
        <f>IF(OR(Infill[[#This Row],[Is Infill]],Infill[[#This Row],[Is Surface]]),"def-&gt;enum_values.push_back("""&amp;Infill[[#This Row],[infill]]&amp;""");","")</f>
        <v/>
      </c>
      <c r="AL32" t="str">
        <f>IF(OR(Infill[[#This Row],[Is Infill]],Infill[[#This Row],[Is Surface]]),"def-&gt;enum_labels.push_back(L("""&amp;Infill[[#This Row],[name]]&amp;"""));","")</f>
        <v/>
      </c>
      <c r="AN32" t="str">
        <f>Infill[[#This Row],[SVG Link]]</f>
        <v>&lt;img alt="" src="https://github.com/SoftFever/OrcaSlicer/blob/main/resources/images/.svg?raw=true" height="45"&gt;</v>
      </c>
      <c r="AO32" s="1" t="str">
        <f>Infill[[#This Row],[Pattern]]</f>
        <v>[](#)</v>
      </c>
      <c r="AP32" s="6" t="e">
        <f>"X-Y: "&amp;Infill[[#This Row],[X-Y Strength]]&amp;"
Z: "&amp;Infill[[#This Row],[Z Strength]]</f>
        <v>#N/A</v>
      </c>
      <c r="AQ32" s="1" t="e">
        <f>Infill[[#This Row],[Material Usage]]</f>
        <v>#N/A</v>
      </c>
      <c r="AR32" s="1" t="e">
        <f>Infill[[#This Row],[Print Time]]</f>
        <v>#N/A</v>
      </c>
      <c r="AS32" t="str">
        <f>Infill[[#This Row],[Layer time Variability]]</f>
        <v>N/A</v>
      </c>
    </row>
    <row r="33" spans="2:2" x14ac:dyDescent="0.25">
      <c r="B33" s="2"/>
    </row>
    <row r="34" spans="2:2" x14ac:dyDescent="0.25">
      <c r="B34" s="2"/>
    </row>
    <row r="35" spans="2:2" x14ac:dyDescent="0.25">
      <c r="B35" s="2"/>
    </row>
    <row r="36" spans="2:2" x14ac:dyDescent="0.25">
      <c r="B36" s="2"/>
    </row>
  </sheetData>
  <phoneticPr fontId="2" type="noConversion"/>
  <conditionalFormatting sqref="V2:V32">
    <cfRule type="colorScale" priority="80">
      <colorScale>
        <cfvo type="min"/>
        <cfvo type="percentile" val="50"/>
        <cfvo type="max"/>
        <color rgb="FFF8696B"/>
        <color rgb="FFFFEB84"/>
        <color rgb="FF63BE7B"/>
      </colorScale>
    </cfRule>
  </conditionalFormatting>
  <conditionalFormatting sqref="Y2:Y32">
    <cfRule type="colorScale" priority="82">
      <colorScale>
        <cfvo type="min"/>
        <cfvo type="percentile" val="50"/>
        <cfvo type="max"/>
        <color rgb="FF63BE7B"/>
        <color rgb="FFFFEB84"/>
        <color rgb="FFF8696B"/>
      </colorScale>
    </cfRule>
  </conditionalFormatting>
  <conditionalFormatting sqref="AA2:AA32">
    <cfRule type="colorScale" priority="84">
      <colorScale>
        <cfvo type="min"/>
        <cfvo type="percentile" val="50"/>
        <cfvo type="max"/>
        <color rgb="FFF8696B"/>
        <color rgb="FFFFEB84"/>
        <color rgb="FF63BE7B"/>
      </colorScale>
    </cfRule>
  </conditionalFormatting>
  <conditionalFormatting sqref="AB2:AB32">
    <cfRule type="colorScale" priority="86">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530B-FDDD-4691-A30C-223477887D39}">
  <dimension ref="A1:H10"/>
  <sheetViews>
    <sheetView workbookViewId="0">
      <selection activeCell="H6" sqref="H6"/>
    </sheetView>
  </sheetViews>
  <sheetFormatPr baseColWidth="10" defaultRowHeight="15" x14ac:dyDescent="0.25"/>
  <cols>
    <col min="4" max="4" width="15.85546875" bestFit="1" customWidth="1"/>
    <col min="5" max="5" width="21.5703125" customWidth="1"/>
    <col min="7" max="7" width="8.85546875" bestFit="1" customWidth="1"/>
    <col min="8" max="8" width="22.140625" bestFit="1" customWidth="1"/>
  </cols>
  <sheetData>
    <row r="1" spans="1:8" x14ac:dyDescent="0.25">
      <c r="A1" t="s">
        <v>40</v>
      </c>
      <c r="B1" t="s">
        <v>69</v>
      </c>
      <c r="C1" t="s">
        <v>39</v>
      </c>
      <c r="D1" t="s">
        <v>197</v>
      </c>
      <c r="E1" t="s">
        <v>198</v>
      </c>
      <c r="G1" t="s">
        <v>69</v>
      </c>
      <c r="H1" t="s">
        <v>39</v>
      </c>
    </row>
    <row r="2" spans="1:8" x14ac:dyDescent="0.25">
      <c r="A2">
        <v>0</v>
      </c>
      <c r="B2" s="7">
        <v>0.15</v>
      </c>
      <c r="C2" t="s">
        <v>65</v>
      </c>
      <c r="D2" t="s">
        <v>200</v>
      </c>
      <c r="E2" t="s">
        <v>216</v>
      </c>
      <c r="G2" s="2">
        <v>0.01</v>
      </c>
      <c r="H2" t="s">
        <v>217</v>
      </c>
    </row>
    <row r="3" spans="1:8" x14ac:dyDescent="0.25">
      <c r="A3">
        <v>1</v>
      </c>
      <c r="B3" s="7">
        <v>0.4</v>
      </c>
      <c r="C3" t="s">
        <v>66</v>
      </c>
      <c r="D3" t="s">
        <v>201</v>
      </c>
      <c r="E3" t="s">
        <v>215</v>
      </c>
      <c r="G3" s="2">
        <v>0.3</v>
      </c>
      <c r="H3" t="s">
        <v>218</v>
      </c>
    </row>
    <row r="4" spans="1:8" x14ac:dyDescent="0.25">
      <c r="A4">
        <v>2</v>
      </c>
      <c r="B4" s="7">
        <v>0.75</v>
      </c>
      <c r="C4" t="s">
        <v>21</v>
      </c>
      <c r="D4" t="s">
        <v>202</v>
      </c>
      <c r="E4" t="s">
        <v>214</v>
      </c>
      <c r="G4" s="2">
        <v>0.75</v>
      </c>
      <c r="H4" t="s">
        <v>219</v>
      </c>
    </row>
    <row r="5" spans="1:8" x14ac:dyDescent="0.25">
      <c r="A5">
        <v>3</v>
      </c>
      <c r="B5" s="7">
        <v>0.92500000000000004</v>
      </c>
      <c r="C5" t="s">
        <v>23</v>
      </c>
      <c r="D5" t="s">
        <v>203</v>
      </c>
      <c r="E5" t="s">
        <v>213</v>
      </c>
      <c r="G5" s="2">
        <v>999</v>
      </c>
      <c r="H5" t="s">
        <v>220</v>
      </c>
    </row>
    <row r="6" spans="1:8" x14ac:dyDescent="0.25">
      <c r="A6">
        <v>4</v>
      </c>
      <c r="B6" s="7">
        <v>1.075</v>
      </c>
      <c r="C6" t="s">
        <v>22</v>
      </c>
      <c r="D6" t="s">
        <v>204</v>
      </c>
      <c r="E6" t="s">
        <v>204</v>
      </c>
    </row>
    <row r="7" spans="1:8" x14ac:dyDescent="0.25">
      <c r="A7">
        <v>5</v>
      </c>
      <c r="B7" s="7">
        <v>1.25</v>
      </c>
      <c r="C7" t="s">
        <v>24</v>
      </c>
      <c r="D7" t="s">
        <v>205</v>
      </c>
      <c r="E7" t="s">
        <v>212</v>
      </c>
    </row>
    <row r="8" spans="1:8" x14ac:dyDescent="0.25">
      <c r="A8">
        <v>6</v>
      </c>
      <c r="B8" s="7">
        <v>1.6</v>
      </c>
      <c r="C8" t="s">
        <v>20</v>
      </c>
      <c r="D8" t="s">
        <v>206</v>
      </c>
      <c r="E8" t="s">
        <v>211</v>
      </c>
    </row>
    <row r="9" spans="1:8" x14ac:dyDescent="0.25">
      <c r="A9">
        <v>7</v>
      </c>
      <c r="B9" s="7">
        <v>1.85</v>
      </c>
      <c r="C9" t="s">
        <v>67</v>
      </c>
      <c r="D9" t="s">
        <v>207</v>
      </c>
      <c r="E9" t="s">
        <v>210</v>
      </c>
    </row>
    <row r="10" spans="1:8" x14ac:dyDescent="0.25">
      <c r="A10">
        <v>8</v>
      </c>
      <c r="B10" s="7">
        <v>9.99</v>
      </c>
      <c r="C10" t="s">
        <v>68</v>
      </c>
      <c r="D10" t="s">
        <v>208</v>
      </c>
      <c r="E10" t="s">
        <v>209</v>
      </c>
    </row>
  </sheetData>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F811-E653-4D71-8D91-683FBEFBAF3B}">
  <dimension ref="A1:AC499"/>
  <sheetViews>
    <sheetView topLeftCell="AF1" zoomScale="85" zoomScaleNormal="85" workbookViewId="0">
      <selection activeCell="BL50" sqref="BL50"/>
    </sheetView>
  </sheetViews>
  <sheetFormatPr baseColWidth="10" defaultRowHeight="15" x14ac:dyDescent="0.25"/>
  <cols>
    <col min="1" max="1" width="12.42578125" bestFit="1" customWidth="1"/>
    <col min="2" max="2" width="21" bestFit="1" customWidth="1"/>
    <col min="3" max="3" width="21.140625" bestFit="1" customWidth="1"/>
    <col min="4" max="4" width="25" bestFit="1" customWidth="1"/>
    <col min="5" max="5" width="27.7109375" bestFit="1" customWidth="1"/>
    <col min="6" max="6" width="17.28515625" bestFit="1" customWidth="1"/>
    <col min="7" max="7" width="17.7109375" bestFit="1" customWidth="1"/>
    <col min="8" max="8" width="15.28515625" bestFit="1" customWidth="1"/>
    <col min="10" max="10" width="9.28515625" bestFit="1" customWidth="1"/>
    <col min="11" max="11" width="12" bestFit="1" customWidth="1"/>
    <col min="12" max="12" width="18.5703125" bestFit="1" customWidth="1"/>
    <col min="13" max="13" width="18.140625" bestFit="1" customWidth="1"/>
    <col min="14" max="14" width="26.7109375" bestFit="1" customWidth="1"/>
    <col min="15" max="15" width="20.5703125" bestFit="1" customWidth="1"/>
    <col min="16" max="16" width="14.85546875" bestFit="1" customWidth="1"/>
    <col min="17" max="17" width="9.140625" bestFit="1" customWidth="1"/>
    <col min="18" max="18" width="16.7109375" bestFit="1" customWidth="1"/>
    <col min="19" max="19" width="16.85546875" bestFit="1" customWidth="1"/>
    <col min="20" max="20" width="21" bestFit="1" customWidth="1"/>
    <col min="21" max="21" width="21.7109375" bestFit="1" customWidth="1"/>
    <col min="22" max="22" width="19.5703125" bestFit="1" customWidth="1"/>
    <col min="23" max="23" width="16.42578125" bestFit="1" customWidth="1"/>
    <col min="24" max="24" width="20" bestFit="1" customWidth="1"/>
    <col min="25" max="25" width="11.7109375" bestFit="1" customWidth="1"/>
    <col min="26" max="26" width="12.42578125" bestFit="1" customWidth="1"/>
    <col min="27" max="27" width="18.28515625" bestFit="1" customWidth="1"/>
    <col min="28" max="28" width="14.85546875" bestFit="1" customWidth="1"/>
    <col min="29" max="29" width="12.42578125" bestFit="1" customWidth="1"/>
  </cols>
  <sheetData>
    <row r="1" spans="1:29" x14ac:dyDescent="0.25">
      <c r="A1" t="s">
        <v>192</v>
      </c>
      <c r="B1" t="s">
        <v>133</v>
      </c>
      <c r="C1" t="s">
        <v>131</v>
      </c>
      <c r="D1" t="s">
        <v>132</v>
      </c>
      <c r="E1" t="s">
        <v>135</v>
      </c>
      <c r="F1" t="s">
        <v>122</v>
      </c>
      <c r="G1" t="s">
        <v>139</v>
      </c>
      <c r="H1" t="s">
        <v>142</v>
      </c>
      <c r="I1" t="s">
        <v>125</v>
      </c>
      <c r="J1" t="s">
        <v>123</v>
      </c>
      <c r="K1" t="s">
        <v>128</v>
      </c>
      <c r="L1" t="s">
        <v>134</v>
      </c>
      <c r="M1" t="s">
        <v>130</v>
      </c>
      <c r="N1" t="s">
        <v>182</v>
      </c>
      <c r="O1" t="s">
        <v>183</v>
      </c>
      <c r="P1" t="s">
        <v>138</v>
      </c>
      <c r="Q1" t="s">
        <v>124</v>
      </c>
      <c r="R1" t="s">
        <v>143</v>
      </c>
      <c r="S1" t="s">
        <v>144</v>
      </c>
      <c r="T1" t="s">
        <v>145</v>
      </c>
      <c r="U1" t="s">
        <v>136</v>
      </c>
      <c r="V1" t="s">
        <v>140</v>
      </c>
      <c r="W1" t="s">
        <v>163</v>
      </c>
      <c r="X1" t="s">
        <v>137</v>
      </c>
      <c r="Y1" t="s">
        <v>129</v>
      </c>
      <c r="Z1" t="s">
        <v>166</v>
      </c>
      <c r="AA1" t="s">
        <v>127</v>
      </c>
      <c r="AB1" t="s">
        <v>126</v>
      </c>
      <c r="AC1" t="s">
        <v>141</v>
      </c>
    </row>
    <row r="2" spans="1:29" x14ac:dyDescent="0.25">
      <c r="A2">
        <v>0.4</v>
      </c>
      <c r="B2">
        <v>61.226999999999997</v>
      </c>
      <c r="C2">
        <v>20.878</v>
      </c>
      <c r="D2">
        <v>29.402999999999999</v>
      </c>
      <c r="E2">
        <v>29.088999999999999</v>
      </c>
      <c r="F2">
        <v>28.417000000000002</v>
      </c>
      <c r="G2">
        <v>84.022000000000006</v>
      </c>
      <c r="H2">
        <v>29.087</v>
      </c>
      <c r="I2">
        <v>28.443000000000001</v>
      </c>
      <c r="J2">
        <v>27.198</v>
      </c>
      <c r="K2">
        <v>69.388000000000005</v>
      </c>
      <c r="L2">
        <v>60.933999999999997</v>
      </c>
      <c r="M2">
        <v>81.445999999999998</v>
      </c>
      <c r="N2">
        <v>22.016999999999999</v>
      </c>
      <c r="O2">
        <v>28.98</v>
      </c>
      <c r="Q2">
        <v>27.765000000000001</v>
      </c>
      <c r="R2">
        <v>63.701999999999998</v>
      </c>
      <c r="S2">
        <v>54.968000000000004</v>
      </c>
      <c r="T2">
        <v>54.968000000000004</v>
      </c>
      <c r="U2">
        <v>33.845999999999997</v>
      </c>
      <c r="V2">
        <v>29.08</v>
      </c>
      <c r="W2">
        <v>29.251999999999999</v>
      </c>
      <c r="X2">
        <v>8.0340000000000007</v>
      </c>
      <c r="Y2">
        <v>58.600999999999999</v>
      </c>
      <c r="Z2">
        <v>60.755000000000003</v>
      </c>
      <c r="AA2">
        <v>27.95</v>
      </c>
      <c r="AB2">
        <v>28.423999999999999</v>
      </c>
      <c r="AC2">
        <v>29.087</v>
      </c>
    </row>
    <row r="3" spans="1:29" x14ac:dyDescent="0.25">
      <c r="A3">
        <v>0.6</v>
      </c>
      <c r="B3">
        <v>65.381</v>
      </c>
      <c r="C3">
        <v>22.722000000000001</v>
      </c>
      <c r="D3">
        <v>32.177</v>
      </c>
      <c r="E3">
        <v>30.771000000000001</v>
      </c>
      <c r="F3">
        <v>28.443999999999999</v>
      </c>
      <c r="G3">
        <v>70.102000000000004</v>
      </c>
      <c r="H3">
        <v>31.899000000000001</v>
      </c>
      <c r="I3">
        <v>29.952999999999999</v>
      </c>
      <c r="J3">
        <v>27.93</v>
      </c>
      <c r="K3">
        <v>78.694999999999993</v>
      </c>
      <c r="L3">
        <v>63.735999999999997</v>
      </c>
      <c r="M3">
        <v>83.290999999999997</v>
      </c>
      <c r="N3">
        <v>22.997</v>
      </c>
      <c r="O3">
        <v>31.736999999999998</v>
      </c>
      <c r="Q3">
        <v>27.792000000000002</v>
      </c>
      <c r="R3">
        <v>65.75</v>
      </c>
      <c r="S3">
        <v>56.158000000000001</v>
      </c>
      <c r="T3">
        <v>56.158000000000001</v>
      </c>
      <c r="U3">
        <v>36.368000000000002</v>
      </c>
      <c r="V3">
        <v>31.274000000000001</v>
      </c>
      <c r="W3">
        <v>32.115000000000002</v>
      </c>
      <c r="X3">
        <v>8.4890000000000008</v>
      </c>
      <c r="Y3">
        <v>46.398000000000003</v>
      </c>
      <c r="Z3">
        <v>67.031000000000006</v>
      </c>
      <c r="AA3">
        <v>30.283999999999999</v>
      </c>
      <c r="AB3">
        <v>29.981999999999999</v>
      </c>
      <c r="AC3">
        <v>31.823</v>
      </c>
    </row>
    <row r="4" spans="1:29" x14ac:dyDescent="0.25">
      <c r="A4">
        <v>0.8</v>
      </c>
      <c r="B4">
        <v>65.930999999999997</v>
      </c>
      <c r="C4">
        <v>21.308</v>
      </c>
      <c r="D4">
        <v>29.614000000000001</v>
      </c>
      <c r="E4">
        <v>29.116</v>
      </c>
      <c r="F4">
        <v>28.443999999999999</v>
      </c>
      <c r="G4">
        <v>27.067</v>
      </c>
      <c r="H4">
        <v>29.538</v>
      </c>
      <c r="I4">
        <v>28.225000000000001</v>
      </c>
      <c r="J4">
        <v>27.225000000000001</v>
      </c>
      <c r="K4">
        <v>81.849999999999994</v>
      </c>
      <c r="L4">
        <v>60.768999999999998</v>
      </c>
      <c r="M4">
        <v>81.832999999999998</v>
      </c>
      <c r="N4">
        <v>22.044</v>
      </c>
      <c r="O4">
        <v>29.1</v>
      </c>
      <c r="Q4">
        <v>27.792000000000002</v>
      </c>
      <c r="R4">
        <v>63.962000000000003</v>
      </c>
      <c r="S4">
        <v>54.997999999999998</v>
      </c>
      <c r="T4">
        <v>54.997999999999998</v>
      </c>
      <c r="U4">
        <v>33.843000000000004</v>
      </c>
      <c r="V4">
        <v>29.254000000000001</v>
      </c>
      <c r="W4">
        <v>29.178000000000001</v>
      </c>
      <c r="X4">
        <v>8.0589999999999993</v>
      </c>
      <c r="Y4">
        <v>41.618000000000002</v>
      </c>
      <c r="Z4">
        <v>71.195999999999998</v>
      </c>
      <c r="AA4">
        <v>28.126999999999999</v>
      </c>
      <c r="AB4">
        <v>28.312000000000001</v>
      </c>
      <c r="AC4">
        <v>29.114000000000001</v>
      </c>
    </row>
    <row r="5" spans="1:29" x14ac:dyDescent="0.25">
      <c r="A5">
        <v>1</v>
      </c>
      <c r="B5">
        <v>67.165000000000006</v>
      </c>
      <c r="C5">
        <v>21.233000000000001</v>
      </c>
      <c r="D5">
        <v>29.332000000000001</v>
      </c>
      <c r="E5">
        <v>29.114999999999998</v>
      </c>
      <c r="F5">
        <v>28.443999999999999</v>
      </c>
      <c r="G5">
        <v>27.033999999999999</v>
      </c>
      <c r="H5">
        <v>29.64</v>
      </c>
      <c r="I5">
        <v>28.227</v>
      </c>
      <c r="J5">
        <v>27.225000000000001</v>
      </c>
      <c r="K5">
        <v>82.353999999999999</v>
      </c>
      <c r="L5">
        <v>60.96</v>
      </c>
      <c r="M5">
        <v>81.546000000000006</v>
      </c>
      <c r="N5">
        <v>22.06</v>
      </c>
      <c r="O5">
        <v>29.15</v>
      </c>
      <c r="Q5">
        <v>27.792000000000002</v>
      </c>
      <c r="R5">
        <v>64.656000000000006</v>
      </c>
      <c r="S5">
        <v>54.997999999999998</v>
      </c>
      <c r="T5">
        <v>54.997999999999998</v>
      </c>
      <c r="U5">
        <v>33.89</v>
      </c>
      <c r="V5">
        <v>29.172000000000001</v>
      </c>
      <c r="W5">
        <v>29.321999999999999</v>
      </c>
      <c r="X5">
        <v>8.0570000000000004</v>
      </c>
      <c r="Y5">
        <v>27.588000000000001</v>
      </c>
      <c r="Z5">
        <v>81.046999999999997</v>
      </c>
      <c r="AA5">
        <v>28.126999999999999</v>
      </c>
      <c r="AB5">
        <v>28.312000000000001</v>
      </c>
      <c r="AC5">
        <v>29.494</v>
      </c>
    </row>
    <row r="6" spans="1:29" x14ac:dyDescent="0.25">
      <c r="A6">
        <v>1.2</v>
      </c>
      <c r="B6">
        <v>65.97</v>
      </c>
      <c r="C6">
        <v>21.253</v>
      </c>
      <c r="D6">
        <v>29.454999999999998</v>
      </c>
      <c r="E6">
        <v>29.116</v>
      </c>
      <c r="F6">
        <v>28.443999999999999</v>
      </c>
      <c r="G6">
        <v>26.904</v>
      </c>
      <c r="H6">
        <v>29.251999999999999</v>
      </c>
      <c r="I6">
        <v>28.326000000000001</v>
      </c>
      <c r="J6">
        <v>27.225000000000001</v>
      </c>
      <c r="K6">
        <v>75.688999999999993</v>
      </c>
      <c r="L6">
        <v>60.94</v>
      </c>
      <c r="M6">
        <v>81.477000000000004</v>
      </c>
      <c r="N6">
        <v>22.044</v>
      </c>
      <c r="O6">
        <v>28.872</v>
      </c>
      <c r="Q6">
        <v>27.792000000000002</v>
      </c>
      <c r="R6">
        <v>64.477000000000004</v>
      </c>
      <c r="S6">
        <v>54.997999999999998</v>
      </c>
      <c r="T6">
        <v>54.997999999999998</v>
      </c>
      <c r="U6">
        <v>33.786999999999999</v>
      </c>
      <c r="V6">
        <v>29.277999999999999</v>
      </c>
      <c r="W6">
        <v>29.175000000000001</v>
      </c>
      <c r="X6">
        <v>8.0579999999999998</v>
      </c>
      <c r="Y6">
        <v>38.218000000000004</v>
      </c>
      <c r="Z6">
        <v>86.525999999999996</v>
      </c>
      <c r="AA6">
        <v>28.126999999999999</v>
      </c>
      <c r="AB6">
        <v>28.312000000000001</v>
      </c>
      <c r="AC6">
        <v>29.114000000000001</v>
      </c>
    </row>
    <row r="7" spans="1:29" x14ac:dyDescent="0.25">
      <c r="A7">
        <v>1.4</v>
      </c>
      <c r="B7">
        <v>64.031000000000006</v>
      </c>
      <c r="C7">
        <v>21.547000000000001</v>
      </c>
      <c r="D7">
        <v>29.382999999999999</v>
      </c>
      <c r="E7">
        <v>29.114999999999998</v>
      </c>
      <c r="F7">
        <v>28.443999999999999</v>
      </c>
      <c r="G7">
        <v>27.038</v>
      </c>
      <c r="H7">
        <v>29.591999999999999</v>
      </c>
      <c r="I7">
        <v>28.544</v>
      </c>
      <c r="J7">
        <v>27.225000000000001</v>
      </c>
      <c r="K7">
        <v>68.59</v>
      </c>
      <c r="L7">
        <v>60.768999999999998</v>
      </c>
      <c r="M7">
        <v>81.832999999999998</v>
      </c>
      <c r="N7">
        <v>22.06</v>
      </c>
      <c r="O7">
        <v>29.038</v>
      </c>
      <c r="Q7">
        <v>27.792000000000002</v>
      </c>
      <c r="R7">
        <v>64.072999999999993</v>
      </c>
      <c r="S7">
        <v>54.997999999999998</v>
      </c>
      <c r="T7">
        <v>54.997999999999998</v>
      </c>
      <c r="U7">
        <v>33.843000000000004</v>
      </c>
      <c r="V7">
        <v>29.212</v>
      </c>
      <c r="W7">
        <v>29.436</v>
      </c>
      <c r="X7">
        <v>8.0549999999999997</v>
      </c>
      <c r="Y7">
        <v>42.447000000000003</v>
      </c>
      <c r="Z7">
        <v>88.486000000000004</v>
      </c>
      <c r="AA7">
        <v>28.126999999999999</v>
      </c>
      <c r="AB7">
        <v>28.312000000000001</v>
      </c>
      <c r="AC7">
        <v>29.494</v>
      </c>
    </row>
    <row r="8" spans="1:29" x14ac:dyDescent="0.25">
      <c r="A8">
        <v>1.6</v>
      </c>
      <c r="B8">
        <v>61.497999999999998</v>
      </c>
      <c r="C8">
        <v>21.34</v>
      </c>
      <c r="D8">
        <v>29.552</v>
      </c>
      <c r="E8">
        <v>29.116</v>
      </c>
      <c r="F8">
        <v>28.443999999999999</v>
      </c>
      <c r="G8">
        <v>26.972000000000001</v>
      </c>
      <c r="H8">
        <v>29.404</v>
      </c>
      <c r="I8">
        <v>28.425999999999998</v>
      </c>
      <c r="J8">
        <v>27.225000000000001</v>
      </c>
      <c r="K8">
        <v>64.778000000000006</v>
      </c>
      <c r="L8">
        <v>60.96</v>
      </c>
      <c r="M8">
        <v>81.546000000000006</v>
      </c>
      <c r="N8">
        <v>22.044</v>
      </c>
      <c r="O8">
        <v>29.035</v>
      </c>
      <c r="Q8">
        <v>27.792000000000002</v>
      </c>
      <c r="R8">
        <v>64.001999999999995</v>
      </c>
      <c r="S8">
        <v>54.997999999999998</v>
      </c>
      <c r="T8">
        <v>54.997999999999998</v>
      </c>
      <c r="U8">
        <v>33.89</v>
      </c>
      <c r="V8">
        <v>28.835999999999999</v>
      </c>
      <c r="W8">
        <v>29.074999999999999</v>
      </c>
      <c r="X8">
        <v>8.0559999999999992</v>
      </c>
      <c r="Y8">
        <v>58.168999999999997</v>
      </c>
      <c r="Z8">
        <v>86.64</v>
      </c>
      <c r="AA8">
        <v>28.126999999999999</v>
      </c>
      <c r="AB8">
        <v>28.312000000000001</v>
      </c>
      <c r="AC8">
        <v>29.114000000000001</v>
      </c>
    </row>
    <row r="9" spans="1:29" x14ac:dyDescent="0.25">
      <c r="A9">
        <v>1.8</v>
      </c>
      <c r="B9">
        <v>56.98</v>
      </c>
      <c r="C9">
        <v>21.324000000000002</v>
      </c>
      <c r="D9">
        <v>29.614000000000001</v>
      </c>
      <c r="E9">
        <v>29.114999999999998</v>
      </c>
      <c r="F9">
        <v>28.443999999999999</v>
      </c>
      <c r="G9">
        <v>27.033999999999999</v>
      </c>
      <c r="H9">
        <v>29.571999999999999</v>
      </c>
      <c r="I9">
        <v>28.407</v>
      </c>
      <c r="J9">
        <v>27.225000000000001</v>
      </c>
      <c r="K9">
        <v>64.382999999999996</v>
      </c>
      <c r="L9">
        <v>60.94</v>
      </c>
      <c r="M9">
        <v>81.477000000000004</v>
      </c>
      <c r="N9">
        <v>22.06</v>
      </c>
      <c r="O9">
        <v>29.19</v>
      </c>
      <c r="Q9">
        <v>27.792000000000002</v>
      </c>
      <c r="R9">
        <v>63.722999999999999</v>
      </c>
      <c r="S9">
        <v>54.997999999999998</v>
      </c>
      <c r="T9">
        <v>54.997999999999998</v>
      </c>
      <c r="U9">
        <v>33.786999999999999</v>
      </c>
      <c r="V9">
        <v>28.952000000000002</v>
      </c>
      <c r="W9">
        <v>29.408999999999999</v>
      </c>
      <c r="X9">
        <v>8.0530000000000008</v>
      </c>
      <c r="Y9">
        <v>72.268000000000001</v>
      </c>
      <c r="Z9">
        <v>89.997</v>
      </c>
      <c r="AA9">
        <v>28.126999999999999</v>
      </c>
      <c r="AB9">
        <v>28.312000000000001</v>
      </c>
      <c r="AC9">
        <v>29.494</v>
      </c>
    </row>
    <row r="10" spans="1:29" x14ac:dyDescent="0.25">
      <c r="A10">
        <v>2</v>
      </c>
      <c r="B10">
        <v>22.640999999999998</v>
      </c>
      <c r="C10">
        <v>21.292000000000002</v>
      </c>
      <c r="D10">
        <v>29.332000000000001</v>
      </c>
      <c r="E10">
        <v>29.116</v>
      </c>
      <c r="F10">
        <v>28.443999999999999</v>
      </c>
      <c r="G10">
        <v>26.904</v>
      </c>
      <c r="H10">
        <v>29.407</v>
      </c>
      <c r="I10">
        <v>28.364000000000001</v>
      </c>
      <c r="J10">
        <v>27.225000000000001</v>
      </c>
      <c r="K10">
        <v>65.846000000000004</v>
      </c>
      <c r="L10">
        <v>60.768999999999998</v>
      </c>
      <c r="M10">
        <v>81.832999999999998</v>
      </c>
      <c r="N10">
        <v>22.044</v>
      </c>
      <c r="O10">
        <v>28.838000000000001</v>
      </c>
      <c r="Q10">
        <v>27.792000000000002</v>
      </c>
      <c r="R10">
        <v>63.838999999999999</v>
      </c>
      <c r="S10">
        <v>54.997999999999998</v>
      </c>
      <c r="T10">
        <v>54.997999999999998</v>
      </c>
      <c r="U10">
        <v>33.843000000000004</v>
      </c>
      <c r="V10">
        <v>28.952999999999999</v>
      </c>
      <c r="W10">
        <v>29.193000000000001</v>
      </c>
      <c r="X10">
        <v>8.0500000000000007</v>
      </c>
      <c r="Y10">
        <v>84.582999999999998</v>
      </c>
      <c r="Z10">
        <v>73.790000000000006</v>
      </c>
      <c r="AA10">
        <v>28.126999999999999</v>
      </c>
      <c r="AB10">
        <v>28.312000000000001</v>
      </c>
      <c r="AC10">
        <v>29.114000000000001</v>
      </c>
    </row>
    <row r="11" spans="1:29" x14ac:dyDescent="0.25">
      <c r="A11">
        <v>2.2000000000000002</v>
      </c>
      <c r="B11">
        <v>56.94</v>
      </c>
      <c r="C11">
        <v>21.236999999999998</v>
      </c>
      <c r="D11">
        <v>29.454999999999998</v>
      </c>
      <c r="E11">
        <v>29.114999999999998</v>
      </c>
      <c r="F11">
        <v>28.443999999999999</v>
      </c>
      <c r="G11">
        <v>27.038</v>
      </c>
      <c r="H11">
        <v>29.562999999999999</v>
      </c>
      <c r="I11">
        <v>28.221</v>
      </c>
      <c r="J11">
        <v>27.225000000000001</v>
      </c>
      <c r="K11">
        <v>73.018000000000001</v>
      </c>
      <c r="L11">
        <v>60.96</v>
      </c>
      <c r="M11">
        <v>81.546000000000006</v>
      </c>
      <c r="N11">
        <v>42.42</v>
      </c>
      <c r="O11">
        <v>29.03</v>
      </c>
      <c r="Q11">
        <v>27.792000000000002</v>
      </c>
      <c r="R11">
        <v>64.212000000000003</v>
      </c>
      <c r="S11">
        <v>54.997999999999998</v>
      </c>
      <c r="T11">
        <v>54.997999999999998</v>
      </c>
      <c r="U11">
        <v>33.89</v>
      </c>
      <c r="V11">
        <v>28.943999999999999</v>
      </c>
      <c r="W11">
        <v>29.5</v>
      </c>
      <c r="X11">
        <v>8.0510000000000002</v>
      </c>
      <c r="Y11">
        <v>78.269000000000005</v>
      </c>
      <c r="Z11">
        <v>66.744</v>
      </c>
      <c r="AA11">
        <v>28.126999999999999</v>
      </c>
      <c r="AB11">
        <v>28.312000000000001</v>
      </c>
      <c r="AC11">
        <v>29.494</v>
      </c>
    </row>
    <row r="12" spans="1:29" x14ac:dyDescent="0.25">
      <c r="A12">
        <v>2.4</v>
      </c>
      <c r="B12">
        <v>61.371000000000002</v>
      </c>
      <c r="C12">
        <v>21.175000000000001</v>
      </c>
      <c r="D12">
        <v>29.382999999999999</v>
      </c>
      <c r="E12">
        <v>29.116</v>
      </c>
      <c r="F12">
        <v>28.443999999999999</v>
      </c>
      <c r="G12">
        <v>54.213999999999999</v>
      </c>
      <c r="H12">
        <v>29.449000000000002</v>
      </c>
      <c r="I12">
        <v>28.106000000000002</v>
      </c>
      <c r="J12">
        <v>27.225000000000001</v>
      </c>
      <c r="K12">
        <v>80.295000000000002</v>
      </c>
      <c r="L12">
        <v>60.94</v>
      </c>
      <c r="M12">
        <v>81.477000000000004</v>
      </c>
      <c r="N12">
        <v>42.804000000000002</v>
      </c>
      <c r="O12">
        <v>28.917000000000002</v>
      </c>
      <c r="Q12">
        <v>27.792000000000002</v>
      </c>
      <c r="R12">
        <v>63.856999999999999</v>
      </c>
      <c r="S12">
        <v>54.997999999999998</v>
      </c>
      <c r="T12">
        <v>54.997999999999998</v>
      </c>
      <c r="U12">
        <v>33.786999999999999</v>
      </c>
      <c r="V12">
        <v>29.234999999999999</v>
      </c>
      <c r="W12">
        <v>29.181000000000001</v>
      </c>
      <c r="X12">
        <v>8.048</v>
      </c>
      <c r="Y12">
        <v>64.254000000000005</v>
      </c>
      <c r="Z12">
        <v>61.420999999999999</v>
      </c>
      <c r="AA12">
        <v>28.126999999999999</v>
      </c>
      <c r="AB12">
        <v>28.312000000000001</v>
      </c>
      <c r="AC12">
        <v>29.114000000000001</v>
      </c>
    </row>
    <row r="13" spans="1:29" x14ac:dyDescent="0.25">
      <c r="A13">
        <v>2.6</v>
      </c>
      <c r="B13">
        <v>63.817999999999998</v>
      </c>
      <c r="C13">
        <v>21.324000000000002</v>
      </c>
      <c r="D13">
        <v>29.552</v>
      </c>
      <c r="E13">
        <v>29.114999999999998</v>
      </c>
      <c r="F13">
        <v>28.443999999999999</v>
      </c>
      <c r="G13">
        <v>77.494</v>
      </c>
      <c r="H13">
        <v>29.736999999999998</v>
      </c>
      <c r="I13">
        <v>28.151</v>
      </c>
      <c r="J13">
        <v>27.225000000000001</v>
      </c>
      <c r="K13">
        <v>84.352000000000004</v>
      </c>
      <c r="L13">
        <v>60.768999999999998</v>
      </c>
      <c r="M13">
        <v>81.832999999999998</v>
      </c>
      <c r="N13">
        <v>42.798999999999999</v>
      </c>
      <c r="O13">
        <v>28.664999999999999</v>
      </c>
      <c r="Q13">
        <v>27.792000000000002</v>
      </c>
      <c r="R13">
        <v>64.777000000000001</v>
      </c>
      <c r="S13">
        <v>54.997999999999998</v>
      </c>
      <c r="T13">
        <v>54.997999999999998</v>
      </c>
      <c r="U13">
        <v>33.843000000000004</v>
      </c>
      <c r="V13">
        <v>29.234000000000002</v>
      </c>
      <c r="W13">
        <v>29.370999999999999</v>
      </c>
      <c r="X13">
        <v>8.0489999999999995</v>
      </c>
      <c r="Y13">
        <v>47.48</v>
      </c>
      <c r="Z13">
        <v>57.996000000000002</v>
      </c>
      <c r="AA13">
        <v>28.126999999999999</v>
      </c>
      <c r="AB13">
        <v>28.312000000000001</v>
      </c>
      <c r="AC13">
        <v>29.494</v>
      </c>
    </row>
    <row r="14" spans="1:29" x14ac:dyDescent="0.25">
      <c r="A14">
        <v>2.8</v>
      </c>
      <c r="B14">
        <v>65.911000000000001</v>
      </c>
      <c r="C14">
        <v>21.428999999999998</v>
      </c>
      <c r="D14">
        <v>29.614000000000001</v>
      </c>
      <c r="E14">
        <v>29.116</v>
      </c>
      <c r="F14">
        <v>28.443999999999999</v>
      </c>
      <c r="G14">
        <v>90.647999999999996</v>
      </c>
      <c r="H14">
        <v>29.312000000000001</v>
      </c>
      <c r="I14">
        <v>28.151</v>
      </c>
      <c r="J14">
        <v>27.225000000000001</v>
      </c>
      <c r="K14">
        <v>82.552000000000007</v>
      </c>
      <c r="L14">
        <v>60.96</v>
      </c>
      <c r="M14">
        <v>81.546000000000006</v>
      </c>
      <c r="N14">
        <v>42.843000000000004</v>
      </c>
      <c r="O14">
        <v>28.515000000000001</v>
      </c>
      <c r="Q14">
        <v>27.792000000000002</v>
      </c>
      <c r="R14">
        <v>64.554000000000002</v>
      </c>
      <c r="S14">
        <v>54.997999999999998</v>
      </c>
      <c r="T14">
        <v>54.997999999999998</v>
      </c>
      <c r="U14">
        <v>33.89</v>
      </c>
      <c r="V14">
        <v>29.233000000000001</v>
      </c>
      <c r="W14">
        <v>29.215</v>
      </c>
      <c r="X14">
        <v>8.0459999999999994</v>
      </c>
      <c r="Y14">
        <v>30.681999999999999</v>
      </c>
      <c r="Z14">
        <v>56.189</v>
      </c>
      <c r="AA14">
        <v>28.126999999999999</v>
      </c>
      <c r="AB14">
        <v>28.312000000000001</v>
      </c>
      <c r="AC14">
        <v>29.114000000000001</v>
      </c>
    </row>
    <row r="15" spans="1:29" x14ac:dyDescent="0.25">
      <c r="A15">
        <v>3</v>
      </c>
      <c r="B15">
        <v>67.085999999999999</v>
      </c>
      <c r="C15">
        <v>21.516999999999999</v>
      </c>
      <c r="D15">
        <v>29.332000000000001</v>
      </c>
      <c r="E15">
        <v>29.114999999999998</v>
      </c>
      <c r="F15">
        <v>28.443999999999999</v>
      </c>
      <c r="G15">
        <v>90.896000000000001</v>
      </c>
      <c r="H15">
        <v>29.242999999999999</v>
      </c>
      <c r="I15">
        <v>28.178000000000001</v>
      </c>
      <c r="J15">
        <v>27.225000000000001</v>
      </c>
      <c r="K15">
        <v>74.533000000000001</v>
      </c>
      <c r="L15">
        <v>60.94</v>
      </c>
      <c r="M15">
        <v>81.477000000000004</v>
      </c>
      <c r="N15">
        <v>42.51</v>
      </c>
      <c r="O15">
        <v>28.844000000000001</v>
      </c>
      <c r="Q15">
        <v>27.792000000000002</v>
      </c>
      <c r="R15">
        <v>64.429000000000002</v>
      </c>
      <c r="S15">
        <v>54.997999999999998</v>
      </c>
      <c r="T15">
        <v>54.997999999999998</v>
      </c>
      <c r="U15">
        <v>33.786999999999999</v>
      </c>
      <c r="V15">
        <v>29.088000000000001</v>
      </c>
      <c r="W15">
        <v>29.341000000000001</v>
      </c>
      <c r="X15">
        <v>8.0429999999999993</v>
      </c>
      <c r="Y15">
        <v>28.047999999999998</v>
      </c>
      <c r="Z15">
        <v>57.281999999999996</v>
      </c>
      <c r="AA15">
        <v>28.126999999999999</v>
      </c>
      <c r="AB15">
        <v>28.312000000000001</v>
      </c>
      <c r="AC15">
        <v>29.494</v>
      </c>
    </row>
    <row r="16" spans="1:29" x14ac:dyDescent="0.25">
      <c r="A16">
        <v>3.2</v>
      </c>
      <c r="B16">
        <v>65.653000000000006</v>
      </c>
      <c r="C16">
        <v>21.344999999999999</v>
      </c>
      <c r="D16">
        <v>29.454999999999998</v>
      </c>
      <c r="E16">
        <v>29.116</v>
      </c>
      <c r="F16">
        <v>28.443999999999999</v>
      </c>
      <c r="G16">
        <v>78.498999999999995</v>
      </c>
      <c r="H16">
        <v>29.111000000000001</v>
      </c>
      <c r="I16">
        <v>28.21</v>
      </c>
      <c r="J16">
        <v>27.225000000000001</v>
      </c>
      <c r="K16">
        <v>66.620999999999995</v>
      </c>
      <c r="L16">
        <v>60.768999999999998</v>
      </c>
      <c r="M16">
        <v>81.832999999999998</v>
      </c>
      <c r="N16">
        <v>22.209</v>
      </c>
      <c r="O16">
        <v>29.001000000000001</v>
      </c>
      <c r="Q16">
        <v>27.792000000000002</v>
      </c>
      <c r="R16">
        <v>64.168999999999997</v>
      </c>
      <c r="S16">
        <v>54.997999999999998</v>
      </c>
      <c r="T16">
        <v>54.997999999999998</v>
      </c>
      <c r="U16">
        <v>33.843000000000004</v>
      </c>
      <c r="V16">
        <v>29.056999999999999</v>
      </c>
      <c r="W16">
        <v>29.152999999999999</v>
      </c>
      <c r="X16">
        <v>8.0429999999999993</v>
      </c>
      <c r="Y16">
        <v>33.46</v>
      </c>
      <c r="Z16">
        <v>60.151000000000003</v>
      </c>
      <c r="AA16">
        <v>28.126999999999999</v>
      </c>
      <c r="AB16">
        <v>28.312000000000001</v>
      </c>
      <c r="AC16">
        <v>29.114000000000001</v>
      </c>
    </row>
    <row r="17" spans="1:29" x14ac:dyDescent="0.25">
      <c r="A17">
        <v>3.4</v>
      </c>
      <c r="B17">
        <v>64.135999999999996</v>
      </c>
      <c r="C17">
        <v>21.79</v>
      </c>
      <c r="D17">
        <v>29.382999999999999</v>
      </c>
      <c r="E17">
        <v>29.114999999999998</v>
      </c>
      <c r="F17">
        <v>28.443999999999999</v>
      </c>
      <c r="G17">
        <v>56.344000000000001</v>
      </c>
      <c r="H17">
        <v>29.544</v>
      </c>
      <c r="I17">
        <v>28.291</v>
      </c>
      <c r="J17">
        <v>27.225000000000001</v>
      </c>
      <c r="K17">
        <v>64.971999999999994</v>
      </c>
      <c r="L17">
        <v>60.96</v>
      </c>
      <c r="M17">
        <v>81.546000000000006</v>
      </c>
      <c r="N17">
        <v>21.969000000000001</v>
      </c>
      <c r="O17">
        <v>29.132999999999999</v>
      </c>
      <c r="Q17">
        <v>27.792000000000002</v>
      </c>
      <c r="R17">
        <v>64.024000000000001</v>
      </c>
      <c r="S17">
        <v>54.997999999999998</v>
      </c>
      <c r="T17">
        <v>54.997999999999998</v>
      </c>
      <c r="U17">
        <v>33.89</v>
      </c>
      <c r="V17">
        <v>29.135999999999999</v>
      </c>
      <c r="W17">
        <v>29.643000000000001</v>
      </c>
      <c r="X17">
        <v>8.0399999999999991</v>
      </c>
      <c r="Y17">
        <v>39.274000000000001</v>
      </c>
      <c r="Z17">
        <v>64.522000000000006</v>
      </c>
      <c r="AA17">
        <v>28.126999999999999</v>
      </c>
      <c r="AB17">
        <v>28.312000000000001</v>
      </c>
      <c r="AC17">
        <v>29.494</v>
      </c>
    </row>
    <row r="18" spans="1:29" x14ac:dyDescent="0.25">
      <c r="A18">
        <v>3.6</v>
      </c>
      <c r="B18">
        <v>61.203000000000003</v>
      </c>
      <c r="C18">
        <v>21.664000000000001</v>
      </c>
      <c r="D18">
        <v>29.552</v>
      </c>
      <c r="E18">
        <v>29.116</v>
      </c>
      <c r="F18">
        <v>28.443999999999999</v>
      </c>
      <c r="G18">
        <v>27.295999999999999</v>
      </c>
      <c r="H18">
        <v>29.257999999999999</v>
      </c>
      <c r="I18">
        <v>28.384</v>
      </c>
      <c r="J18">
        <v>27.225000000000001</v>
      </c>
      <c r="K18">
        <v>65.447000000000003</v>
      </c>
      <c r="L18">
        <v>60.94</v>
      </c>
      <c r="M18">
        <v>81.477000000000004</v>
      </c>
      <c r="N18">
        <v>22.018999999999998</v>
      </c>
      <c r="O18">
        <v>29.103000000000002</v>
      </c>
      <c r="Q18">
        <v>27.792000000000002</v>
      </c>
      <c r="R18">
        <v>63.987000000000002</v>
      </c>
      <c r="S18">
        <v>54.997999999999998</v>
      </c>
      <c r="T18">
        <v>54.997999999999998</v>
      </c>
      <c r="U18">
        <v>33.786999999999999</v>
      </c>
      <c r="V18">
        <v>29.178000000000001</v>
      </c>
      <c r="W18">
        <v>29.132000000000001</v>
      </c>
      <c r="X18">
        <v>8.0399999999999991</v>
      </c>
      <c r="Y18">
        <v>55.591000000000001</v>
      </c>
      <c r="Z18">
        <v>70.882999999999996</v>
      </c>
      <c r="AA18">
        <v>28.126999999999999</v>
      </c>
      <c r="AB18">
        <v>28.312000000000001</v>
      </c>
      <c r="AC18">
        <v>29.114000000000001</v>
      </c>
    </row>
    <row r="19" spans="1:29" x14ac:dyDescent="0.25">
      <c r="A19">
        <v>3.8</v>
      </c>
      <c r="B19">
        <v>56.613999999999997</v>
      </c>
      <c r="C19">
        <v>21.565000000000001</v>
      </c>
      <c r="D19">
        <v>29.614000000000001</v>
      </c>
      <c r="E19">
        <v>29.114999999999998</v>
      </c>
      <c r="F19">
        <v>28.443999999999999</v>
      </c>
      <c r="G19">
        <v>27.257999999999999</v>
      </c>
      <c r="H19">
        <v>29.638999999999999</v>
      </c>
      <c r="I19">
        <v>28.295000000000002</v>
      </c>
      <c r="J19">
        <v>27.225000000000001</v>
      </c>
      <c r="K19">
        <v>68.995999999999995</v>
      </c>
      <c r="L19">
        <v>60.768999999999998</v>
      </c>
      <c r="M19">
        <v>81.832999999999998</v>
      </c>
      <c r="N19">
        <v>21.969000000000001</v>
      </c>
      <c r="O19">
        <v>29.19</v>
      </c>
      <c r="Q19">
        <v>27.792000000000002</v>
      </c>
      <c r="R19">
        <v>64.078999999999994</v>
      </c>
      <c r="S19">
        <v>54.997999999999998</v>
      </c>
      <c r="T19">
        <v>54.997999999999998</v>
      </c>
      <c r="U19">
        <v>33.843000000000004</v>
      </c>
      <c r="V19">
        <v>29.216999999999999</v>
      </c>
      <c r="W19">
        <v>29.42</v>
      </c>
      <c r="X19">
        <v>8.0370000000000008</v>
      </c>
      <c r="Y19">
        <v>69.158000000000001</v>
      </c>
      <c r="Z19">
        <v>78.393000000000001</v>
      </c>
      <c r="AA19">
        <v>28.126999999999999</v>
      </c>
      <c r="AB19">
        <v>28.312000000000001</v>
      </c>
      <c r="AC19">
        <v>29.494</v>
      </c>
    </row>
    <row r="20" spans="1:29" x14ac:dyDescent="0.25">
      <c r="A20">
        <v>4</v>
      </c>
      <c r="B20">
        <v>22.504999999999999</v>
      </c>
      <c r="C20">
        <v>21.437000000000001</v>
      </c>
      <c r="D20">
        <v>29.332000000000001</v>
      </c>
      <c r="E20">
        <v>29.116</v>
      </c>
      <c r="F20">
        <v>28.443999999999999</v>
      </c>
      <c r="G20">
        <v>27.241</v>
      </c>
      <c r="H20">
        <v>29.338000000000001</v>
      </c>
      <c r="I20">
        <v>28.594999999999999</v>
      </c>
      <c r="J20">
        <v>27.225000000000001</v>
      </c>
      <c r="K20">
        <v>73.853999999999999</v>
      </c>
      <c r="L20">
        <v>60.96</v>
      </c>
      <c r="M20">
        <v>81.546000000000006</v>
      </c>
      <c r="N20">
        <v>22.018999999999998</v>
      </c>
      <c r="O20">
        <v>28.875</v>
      </c>
      <c r="Q20">
        <v>27.792000000000002</v>
      </c>
      <c r="R20">
        <v>63.887999999999998</v>
      </c>
      <c r="S20">
        <v>54.997999999999998</v>
      </c>
      <c r="T20">
        <v>54.997999999999998</v>
      </c>
      <c r="U20">
        <v>33.89</v>
      </c>
      <c r="V20">
        <v>28.887</v>
      </c>
      <c r="W20">
        <v>29.193000000000001</v>
      </c>
      <c r="X20">
        <v>8.0370000000000008</v>
      </c>
      <c r="Y20">
        <v>81.409000000000006</v>
      </c>
      <c r="Z20">
        <v>87.194000000000003</v>
      </c>
      <c r="AA20">
        <v>28.126999999999999</v>
      </c>
      <c r="AB20">
        <v>28.312000000000001</v>
      </c>
      <c r="AC20">
        <v>29.114000000000001</v>
      </c>
    </row>
    <row r="21" spans="1:29" x14ac:dyDescent="0.25">
      <c r="A21">
        <v>4.2</v>
      </c>
      <c r="B21">
        <v>57.098999999999997</v>
      </c>
      <c r="C21">
        <v>21.401</v>
      </c>
      <c r="D21">
        <v>29.454999999999998</v>
      </c>
      <c r="E21">
        <v>29.114999999999998</v>
      </c>
      <c r="F21">
        <v>28.443999999999999</v>
      </c>
      <c r="G21">
        <v>27.257999999999999</v>
      </c>
      <c r="H21">
        <v>29.416</v>
      </c>
      <c r="I21">
        <v>28.135999999999999</v>
      </c>
      <c r="J21">
        <v>27.225000000000001</v>
      </c>
      <c r="K21">
        <v>82.546999999999997</v>
      </c>
      <c r="L21">
        <v>60.94</v>
      </c>
      <c r="M21">
        <v>81.477000000000004</v>
      </c>
      <c r="N21">
        <v>21.969000000000001</v>
      </c>
      <c r="O21">
        <v>29.199000000000002</v>
      </c>
      <c r="Q21">
        <v>27.792000000000002</v>
      </c>
      <c r="R21">
        <v>64.734999999999999</v>
      </c>
      <c r="S21">
        <v>54.997999999999998</v>
      </c>
      <c r="T21">
        <v>54.997999999999998</v>
      </c>
      <c r="U21">
        <v>33.786999999999999</v>
      </c>
      <c r="V21">
        <v>28.85</v>
      </c>
      <c r="W21">
        <v>29.611999999999998</v>
      </c>
      <c r="X21">
        <v>8.0340000000000007</v>
      </c>
      <c r="Y21">
        <v>74.948999999999998</v>
      </c>
      <c r="Z21">
        <v>85.852999999999994</v>
      </c>
      <c r="AA21">
        <v>28.126999999999999</v>
      </c>
      <c r="AB21">
        <v>28.312000000000001</v>
      </c>
      <c r="AC21">
        <v>29.494</v>
      </c>
    </row>
    <row r="22" spans="1:29" x14ac:dyDescent="0.25">
      <c r="A22">
        <v>4.4000000000000004</v>
      </c>
      <c r="B22">
        <v>61.326999999999998</v>
      </c>
      <c r="C22">
        <v>21.475000000000001</v>
      </c>
      <c r="D22">
        <v>29.382999999999999</v>
      </c>
      <c r="E22">
        <v>29.116</v>
      </c>
      <c r="F22">
        <v>28.443999999999999</v>
      </c>
      <c r="G22">
        <v>27.241</v>
      </c>
      <c r="H22">
        <v>29.384</v>
      </c>
      <c r="I22">
        <v>28.477</v>
      </c>
      <c r="J22">
        <v>27.225000000000001</v>
      </c>
      <c r="K22">
        <v>83.557000000000002</v>
      </c>
      <c r="L22">
        <v>60.768999999999998</v>
      </c>
      <c r="M22">
        <v>81.832999999999998</v>
      </c>
      <c r="N22">
        <v>22.018999999999998</v>
      </c>
      <c r="O22">
        <v>29.143999999999998</v>
      </c>
      <c r="Q22">
        <v>27.792000000000002</v>
      </c>
      <c r="R22">
        <v>64.343999999999994</v>
      </c>
      <c r="S22">
        <v>54.997999999999998</v>
      </c>
      <c r="T22">
        <v>54.997999999999998</v>
      </c>
      <c r="U22">
        <v>33.843000000000004</v>
      </c>
      <c r="V22">
        <v>28.977</v>
      </c>
      <c r="W22">
        <v>29.193000000000001</v>
      </c>
      <c r="X22">
        <v>8.0299999999999994</v>
      </c>
      <c r="Y22">
        <v>62.527999999999999</v>
      </c>
      <c r="Z22">
        <v>85.644000000000005</v>
      </c>
      <c r="AA22">
        <v>28.126999999999999</v>
      </c>
      <c r="AB22">
        <v>28.312000000000001</v>
      </c>
      <c r="AC22">
        <v>29.114000000000001</v>
      </c>
    </row>
    <row r="23" spans="1:29" x14ac:dyDescent="0.25">
      <c r="A23">
        <v>4.5999999999999996</v>
      </c>
      <c r="B23">
        <v>64.003</v>
      </c>
      <c r="C23">
        <v>21.507999999999999</v>
      </c>
      <c r="D23">
        <v>29.552</v>
      </c>
      <c r="E23">
        <v>29.114999999999998</v>
      </c>
      <c r="F23">
        <v>28.443999999999999</v>
      </c>
      <c r="G23">
        <v>27.257999999999999</v>
      </c>
      <c r="H23">
        <v>29.658999999999999</v>
      </c>
      <c r="I23">
        <v>28.48</v>
      </c>
      <c r="J23">
        <v>27.225000000000001</v>
      </c>
      <c r="K23">
        <v>80.084999999999994</v>
      </c>
      <c r="L23">
        <v>60.96</v>
      </c>
      <c r="M23">
        <v>81.546000000000006</v>
      </c>
      <c r="N23">
        <v>21.969000000000001</v>
      </c>
      <c r="O23">
        <v>29.148</v>
      </c>
      <c r="Q23">
        <v>27.792000000000002</v>
      </c>
      <c r="R23">
        <v>63.95</v>
      </c>
      <c r="S23">
        <v>54.997999999999998</v>
      </c>
      <c r="T23">
        <v>54.997999999999998</v>
      </c>
      <c r="U23">
        <v>33.89</v>
      </c>
      <c r="V23">
        <v>28.937999999999999</v>
      </c>
      <c r="W23">
        <v>29.439</v>
      </c>
      <c r="X23">
        <v>8.0299999999999994</v>
      </c>
      <c r="Y23">
        <v>48.893000000000001</v>
      </c>
      <c r="Z23">
        <v>88.876000000000005</v>
      </c>
      <c r="AA23">
        <v>28.126999999999999</v>
      </c>
      <c r="AB23">
        <v>28.312000000000001</v>
      </c>
      <c r="AC23">
        <v>29.494</v>
      </c>
    </row>
    <row r="24" spans="1:29" x14ac:dyDescent="0.25">
      <c r="A24">
        <v>4.8</v>
      </c>
      <c r="B24">
        <v>65.953999999999994</v>
      </c>
      <c r="C24">
        <v>21.526</v>
      </c>
      <c r="D24">
        <v>29.614000000000001</v>
      </c>
      <c r="E24">
        <v>29.116</v>
      </c>
      <c r="F24">
        <v>28.443999999999999</v>
      </c>
      <c r="G24">
        <v>27.241</v>
      </c>
      <c r="H24">
        <v>29.547000000000001</v>
      </c>
      <c r="I24">
        <v>28.291</v>
      </c>
      <c r="J24">
        <v>27.225000000000001</v>
      </c>
      <c r="K24">
        <v>72.813999999999993</v>
      </c>
      <c r="L24">
        <v>60.94</v>
      </c>
      <c r="M24">
        <v>81.477000000000004</v>
      </c>
      <c r="N24">
        <v>22.018999999999998</v>
      </c>
      <c r="O24">
        <v>29.052</v>
      </c>
      <c r="Q24">
        <v>27.792000000000002</v>
      </c>
      <c r="R24">
        <v>64.311999999999998</v>
      </c>
      <c r="S24">
        <v>54.997999999999998</v>
      </c>
      <c r="T24">
        <v>54.997999999999998</v>
      </c>
      <c r="U24">
        <v>33.786999999999999</v>
      </c>
      <c r="V24">
        <v>28.988</v>
      </c>
      <c r="W24">
        <v>29.074999999999999</v>
      </c>
      <c r="X24">
        <v>8.0259999999999998</v>
      </c>
      <c r="Y24">
        <v>35.405999999999999</v>
      </c>
      <c r="Z24">
        <v>74.899000000000001</v>
      </c>
      <c r="AA24">
        <v>28.126999999999999</v>
      </c>
      <c r="AB24">
        <v>28.312000000000001</v>
      </c>
      <c r="AC24">
        <v>29.114000000000001</v>
      </c>
    </row>
    <row r="25" spans="1:29" x14ac:dyDescent="0.25">
      <c r="A25">
        <v>5</v>
      </c>
      <c r="B25">
        <v>67.131</v>
      </c>
      <c r="C25">
        <v>21.532</v>
      </c>
      <c r="D25">
        <v>29.332000000000001</v>
      </c>
      <c r="E25">
        <v>29.114999999999998</v>
      </c>
      <c r="F25">
        <v>28.443999999999999</v>
      </c>
      <c r="G25">
        <v>27.257999999999999</v>
      </c>
      <c r="H25">
        <v>29.565999999999999</v>
      </c>
      <c r="I25">
        <v>28.419</v>
      </c>
      <c r="J25">
        <v>27.225000000000001</v>
      </c>
      <c r="K25">
        <v>65.619</v>
      </c>
      <c r="L25">
        <v>60.768999999999998</v>
      </c>
      <c r="M25">
        <v>81.832999999999998</v>
      </c>
      <c r="N25">
        <v>21.969000000000001</v>
      </c>
      <c r="O25">
        <v>28.853999999999999</v>
      </c>
      <c r="Q25">
        <v>27.792000000000002</v>
      </c>
      <c r="R25">
        <v>63.843000000000004</v>
      </c>
      <c r="S25">
        <v>54.997999999999998</v>
      </c>
      <c r="T25">
        <v>54.997999999999998</v>
      </c>
      <c r="U25">
        <v>33.843000000000004</v>
      </c>
      <c r="V25">
        <v>28.96</v>
      </c>
      <c r="W25">
        <v>29.408999999999999</v>
      </c>
      <c r="X25">
        <v>8.0259999999999998</v>
      </c>
      <c r="Y25">
        <v>27.625</v>
      </c>
      <c r="Z25">
        <v>67.474999999999994</v>
      </c>
      <c r="AA25">
        <v>28.126999999999999</v>
      </c>
      <c r="AB25">
        <v>28.312000000000001</v>
      </c>
      <c r="AC25">
        <v>29.494</v>
      </c>
    </row>
    <row r="26" spans="1:29" x14ac:dyDescent="0.25">
      <c r="A26">
        <v>5.2</v>
      </c>
      <c r="B26">
        <v>65.998999999999995</v>
      </c>
      <c r="C26">
        <v>21.53</v>
      </c>
      <c r="D26">
        <v>29.454999999999998</v>
      </c>
      <c r="E26">
        <v>29.116</v>
      </c>
      <c r="F26">
        <v>28.443999999999999</v>
      </c>
      <c r="G26">
        <v>66.171000000000006</v>
      </c>
      <c r="H26">
        <v>29.416</v>
      </c>
      <c r="I26">
        <v>28.477</v>
      </c>
      <c r="J26">
        <v>27.225000000000001</v>
      </c>
      <c r="K26">
        <v>63.780999999999999</v>
      </c>
      <c r="L26">
        <v>60.96</v>
      </c>
      <c r="M26">
        <v>81.546000000000006</v>
      </c>
      <c r="N26">
        <v>22.018999999999998</v>
      </c>
      <c r="O26">
        <v>28.614000000000001</v>
      </c>
      <c r="Q26">
        <v>27.792000000000002</v>
      </c>
      <c r="R26">
        <v>63.921999999999997</v>
      </c>
      <c r="S26">
        <v>54.997999999999998</v>
      </c>
      <c r="T26">
        <v>54.997999999999998</v>
      </c>
      <c r="U26">
        <v>33.89</v>
      </c>
      <c r="V26">
        <v>28.873000000000001</v>
      </c>
      <c r="W26">
        <v>29.193000000000001</v>
      </c>
      <c r="X26">
        <v>8.0220000000000002</v>
      </c>
      <c r="Y26">
        <v>29.172000000000001</v>
      </c>
      <c r="Z26">
        <v>62.154000000000003</v>
      </c>
      <c r="AA26">
        <v>28.126999999999999</v>
      </c>
      <c r="AB26">
        <v>28.312000000000001</v>
      </c>
      <c r="AC26">
        <v>29.114000000000001</v>
      </c>
    </row>
    <row r="27" spans="1:29" x14ac:dyDescent="0.25">
      <c r="A27">
        <v>5.4</v>
      </c>
      <c r="B27">
        <v>63.87</v>
      </c>
      <c r="C27">
        <v>21.338999999999999</v>
      </c>
      <c r="D27">
        <v>29.382999999999999</v>
      </c>
      <c r="E27">
        <v>29.114999999999998</v>
      </c>
      <c r="F27">
        <v>28.443999999999999</v>
      </c>
      <c r="G27">
        <v>82.992999999999995</v>
      </c>
      <c r="H27">
        <v>29.527000000000001</v>
      </c>
      <c r="I27">
        <v>28.524999999999999</v>
      </c>
      <c r="J27">
        <v>27.225000000000001</v>
      </c>
      <c r="K27">
        <v>65.301000000000002</v>
      </c>
      <c r="L27">
        <v>60.94</v>
      </c>
      <c r="M27">
        <v>81.477000000000004</v>
      </c>
      <c r="N27">
        <v>42.582999999999998</v>
      </c>
      <c r="O27">
        <v>28.221</v>
      </c>
      <c r="Q27">
        <v>27.792000000000002</v>
      </c>
      <c r="R27">
        <v>64.418000000000006</v>
      </c>
      <c r="S27">
        <v>54.997999999999998</v>
      </c>
      <c r="T27">
        <v>54.997999999999998</v>
      </c>
      <c r="U27">
        <v>33.786999999999999</v>
      </c>
      <c r="V27">
        <v>28.234000000000002</v>
      </c>
      <c r="W27">
        <v>29.5</v>
      </c>
      <c r="X27">
        <v>8.0220000000000002</v>
      </c>
      <c r="Y27">
        <v>37.752000000000002</v>
      </c>
      <c r="Z27">
        <v>58.781999999999996</v>
      </c>
      <c r="AA27">
        <v>28.126999999999999</v>
      </c>
      <c r="AB27">
        <v>28.312000000000001</v>
      </c>
      <c r="AC27">
        <v>29.494</v>
      </c>
    </row>
    <row r="28" spans="1:29" x14ac:dyDescent="0.25">
      <c r="A28">
        <v>5.6</v>
      </c>
      <c r="B28">
        <v>61.371000000000002</v>
      </c>
      <c r="C28">
        <v>21.312000000000001</v>
      </c>
      <c r="D28">
        <v>29.552</v>
      </c>
      <c r="E28">
        <v>29.116</v>
      </c>
      <c r="F28">
        <v>28.443999999999999</v>
      </c>
      <c r="G28">
        <v>95.26</v>
      </c>
      <c r="H28">
        <v>29.478999999999999</v>
      </c>
      <c r="I28">
        <v>28.248999999999999</v>
      </c>
      <c r="J28">
        <v>27.225000000000001</v>
      </c>
      <c r="K28">
        <v>69.186000000000007</v>
      </c>
      <c r="L28">
        <v>60.768999999999998</v>
      </c>
      <c r="M28">
        <v>81.832999999999998</v>
      </c>
      <c r="N28">
        <v>42.779000000000003</v>
      </c>
      <c r="O28">
        <v>28.568999999999999</v>
      </c>
      <c r="Q28">
        <v>27.792000000000002</v>
      </c>
      <c r="R28">
        <v>64.034999999999997</v>
      </c>
      <c r="S28">
        <v>54.997999999999998</v>
      </c>
      <c r="T28">
        <v>54.997999999999998</v>
      </c>
      <c r="U28">
        <v>33.843000000000004</v>
      </c>
      <c r="V28">
        <v>28.135000000000002</v>
      </c>
      <c r="W28">
        <v>29.181000000000001</v>
      </c>
      <c r="X28">
        <v>8.0180000000000007</v>
      </c>
      <c r="Y28">
        <v>53.572000000000003</v>
      </c>
      <c r="Z28">
        <v>56.795000000000002</v>
      </c>
      <c r="AA28">
        <v>28.126999999999999</v>
      </c>
      <c r="AB28">
        <v>28.312000000000001</v>
      </c>
      <c r="AC28">
        <v>29.114000000000001</v>
      </c>
    </row>
    <row r="29" spans="1:29" x14ac:dyDescent="0.25">
      <c r="A29">
        <v>5.8</v>
      </c>
      <c r="B29">
        <v>57.161000000000001</v>
      </c>
      <c r="C29">
        <v>21.274000000000001</v>
      </c>
      <c r="D29">
        <v>29.614000000000001</v>
      </c>
      <c r="E29">
        <v>29.114999999999998</v>
      </c>
      <c r="F29">
        <v>28.443999999999999</v>
      </c>
      <c r="G29">
        <v>86.397999999999996</v>
      </c>
      <c r="H29">
        <v>29.457000000000001</v>
      </c>
      <c r="I29">
        <v>28.414000000000001</v>
      </c>
      <c r="J29">
        <v>27.225000000000001</v>
      </c>
      <c r="K29">
        <v>76.766999999999996</v>
      </c>
      <c r="L29">
        <v>60.96</v>
      </c>
      <c r="M29">
        <v>81.546000000000006</v>
      </c>
      <c r="N29">
        <v>42.862000000000002</v>
      </c>
      <c r="O29">
        <v>28.925000000000001</v>
      </c>
      <c r="Q29">
        <v>27.792000000000002</v>
      </c>
      <c r="R29">
        <v>64.581999999999994</v>
      </c>
      <c r="S29">
        <v>54.997999999999998</v>
      </c>
      <c r="T29">
        <v>54.997999999999998</v>
      </c>
      <c r="U29">
        <v>33.89</v>
      </c>
      <c r="V29">
        <v>27.815000000000001</v>
      </c>
      <c r="W29">
        <v>29.370999999999999</v>
      </c>
      <c r="X29">
        <v>8.0169999999999995</v>
      </c>
      <c r="Y29">
        <v>68.509</v>
      </c>
      <c r="Z29">
        <v>57.24</v>
      </c>
      <c r="AA29">
        <v>28.126999999999999</v>
      </c>
      <c r="AB29">
        <v>28.312000000000001</v>
      </c>
      <c r="AC29">
        <v>29.494</v>
      </c>
    </row>
    <row r="30" spans="1:29" x14ac:dyDescent="0.25">
      <c r="A30">
        <v>6</v>
      </c>
      <c r="B30">
        <v>22.605</v>
      </c>
      <c r="C30">
        <v>20.632000000000001</v>
      </c>
      <c r="D30">
        <v>29.332000000000001</v>
      </c>
      <c r="E30">
        <v>29.116</v>
      </c>
      <c r="F30">
        <v>28.443999999999999</v>
      </c>
      <c r="G30">
        <v>71.283000000000001</v>
      </c>
      <c r="H30">
        <v>29.484000000000002</v>
      </c>
      <c r="I30">
        <v>28.291</v>
      </c>
      <c r="J30">
        <v>27.225000000000001</v>
      </c>
      <c r="K30">
        <v>82.881</v>
      </c>
      <c r="L30">
        <v>60.94</v>
      </c>
      <c r="M30">
        <v>81.477000000000004</v>
      </c>
      <c r="N30">
        <v>42.832999999999998</v>
      </c>
      <c r="O30">
        <v>28.963000000000001</v>
      </c>
      <c r="Q30">
        <v>27.792000000000002</v>
      </c>
      <c r="R30">
        <v>64.551000000000002</v>
      </c>
      <c r="S30">
        <v>54.997999999999998</v>
      </c>
      <c r="T30">
        <v>54.997999999999998</v>
      </c>
      <c r="U30">
        <v>33.786999999999999</v>
      </c>
      <c r="V30">
        <v>27.349</v>
      </c>
      <c r="W30">
        <v>29.215</v>
      </c>
      <c r="X30">
        <v>8.0120000000000005</v>
      </c>
      <c r="Y30">
        <v>80.992000000000004</v>
      </c>
      <c r="Z30">
        <v>59.506</v>
      </c>
      <c r="AA30">
        <v>28.126999999999999</v>
      </c>
      <c r="AB30">
        <v>28.312000000000001</v>
      </c>
      <c r="AC30">
        <v>29.114000000000001</v>
      </c>
    </row>
    <row r="31" spans="1:29" x14ac:dyDescent="0.25">
      <c r="A31">
        <v>6.2</v>
      </c>
      <c r="B31">
        <v>56.954999999999998</v>
      </c>
      <c r="C31">
        <v>20.797999999999998</v>
      </c>
      <c r="D31">
        <v>29.454999999999998</v>
      </c>
      <c r="E31">
        <v>29.114999999999998</v>
      </c>
      <c r="F31">
        <v>28.443999999999999</v>
      </c>
      <c r="G31">
        <v>40.747999999999998</v>
      </c>
      <c r="H31">
        <v>29.635000000000002</v>
      </c>
      <c r="I31">
        <v>28.548999999999999</v>
      </c>
      <c r="J31">
        <v>27.225000000000001</v>
      </c>
      <c r="K31">
        <v>83.760999999999996</v>
      </c>
      <c r="L31">
        <v>60.768999999999998</v>
      </c>
      <c r="M31">
        <v>81.832999999999998</v>
      </c>
      <c r="N31">
        <v>42.418999999999997</v>
      </c>
      <c r="O31">
        <v>29.07</v>
      </c>
      <c r="Q31">
        <v>27.792000000000002</v>
      </c>
      <c r="R31">
        <v>64.218000000000004</v>
      </c>
      <c r="S31">
        <v>54.997999999999998</v>
      </c>
      <c r="T31">
        <v>54.997999999999998</v>
      </c>
      <c r="U31">
        <v>33.843000000000004</v>
      </c>
      <c r="V31">
        <v>27.405000000000001</v>
      </c>
      <c r="W31">
        <v>29.341000000000001</v>
      </c>
      <c r="X31">
        <v>8.0079999999999991</v>
      </c>
      <c r="Y31">
        <v>82.475999999999999</v>
      </c>
      <c r="Z31">
        <v>63.48</v>
      </c>
      <c r="AA31">
        <v>28.126999999999999</v>
      </c>
      <c r="AB31">
        <v>28.312000000000001</v>
      </c>
      <c r="AC31">
        <v>29.494</v>
      </c>
    </row>
    <row r="32" spans="1:29" x14ac:dyDescent="0.25">
      <c r="A32">
        <v>6.4</v>
      </c>
      <c r="B32">
        <v>61.344999999999999</v>
      </c>
      <c r="C32">
        <v>20.725000000000001</v>
      </c>
      <c r="D32">
        <v>29.382999999999999</v>
      </c>
      <c r="E32">
        <v>29.116</v>
      </c>
      <c r="F32">
        <v>28.443999999999999</v>
      </c>
      <c r="G32">
        <v>27.067</v>
      </c>
      <c r="H32">
        <v>29.34</v>
      </c>
      <c r="I32">
        <v>28.491</v>
      </c>
      <c r="J32">
        <v>27.225000000000001</v>
      </c>
      <c r="K32">
        <v>78.260000000000005</v>
      </c>
      <c r="L32">
        <v>60.96</v>
      </c>
      <c r="M32">
        <v>81.546000000000006</v>
      </c>
      <c r="N32">
        <v>22.393999999999998</v>
      </c>
      <c r="O32">
        <v>29.038</v>
      </c>
      <c r="Q32">
        <v>27.792000000000002</v>
      </c>
      <c r="R32">
        <v>64.058999999999997</v>
      </c>
      <c r="S32">
        <v>54.997999999999998</v>
      </c>
      <c r="T32">
        <v>54.997999999999998</v>
      </c>
      <c r="U32">
        <v>33.89</v>
      </c>
      <c r="V32">
        <v>27.882999999999999</v>
      </c>
      <c r="W32">
        <v>29.152999999999999</v>
      </c>
      <c r="X32">
        <v>8.0069999999999997</v>
      </c>
      <c r="Y32">
        <v>68.22</v>
      </c>
      <c r="Z32">
        <v>68.998999999999995</v>
      </c>
      <c r="AA32">
        <v>28.126999999999999</v>
      </c>
      <c r="AB32">
        <v>28.312000000000001</v>
      </c>
      <c r="AC32">
        <v>29.114000000000001</v>
      </c>
    </row>
    <row r="33" spans="1:29" x14ac:dyDescent="0.25">
      <c r="A33">
        <v>6.6</v>
      </c>
      <c r="B33">
        <v>64.233999999999995</v>
      </c>
      <c r="C33">
        <v>20.638000000000002</v>
      </c>
      <c r="D33">
        <v>29.552</v>
      </c>
      <c r="E33">
        <v>29.114999999999998</v>
      </c>
      <c r="F33">
        <v>28.443999999999999</v>
      </c>
      <c r="G33">
        <v>27.033999999999999</v>
      </c>
      <c r="H33">
        <v>29.462</v>
      </c>
      <c r="I33">
        <v>28.513000000000002</v>
      </c>
      <c r="J33">
        <v>27.225000000000001</v>
      </c>
      <c r="K33">
        <v>69.33</v>
      </c>
      <c r="L33">
        <v>60.94</v>
      </c>
      <c r="M33">
        <v>81.477000000000004</v>
      </c>
      <c r="N33">
        <v>22.06</v>
      </c>
      <c r="O33">
        <v>29.056999999999999</v>
      </c>
      <c r="Q33">
        <v>27.792000000000002</v>
      </c>
      <c r="R33">
        <v>64.150999999999996</v>
      </c>
      <c r="S33">
        <v>54.997999999999998</v>
      </c>
      <c r="T33">
        <v>54.997999999999998</v>
      </c>
      <c r="U33">
        <v>33.786999999999999</v>
      </c>
      <c r="V33">
        <v>28.062000000000001</v>
      </c>
      <c r="W33">
        <v>29.643000000000001</v>
      </c>
      <c r="X33">
        <v>8.0020000000000007</v>
      </c>
      <c r="Y33">
        <v>52.72</v>
      </c>
      <c r="Z33">
        <v>77.423000000000002</v>
      </c>
      <c r="AA33">
        <v>28.126999999999999</v>
      </c>
      <c r="AB33">
        <v>28.312000000000001</v>
      </c>
      <c r="AC33">
        <v>29.494</v>
      </c>
    </row>
    <row r="34" spans="1:29" x14ac:dyDescent="0.25">
      <c r="A34">
        <v>6.8</v>
      </c>
      <c r="B34">
        <v>65.941999999999993</v>
      </c>
      <c r="C34">
        <v>20.527000000000001</v>
      </c>
      <c r="D34">
        <v>29.614000000000001</v>
      </c>
      <c r="E34">
        <v>29.116</v>
      </c>
      <c r="F34">
        <v>28.443999999999999</v>
      </c>
      <c r="G34">
        <v>26.904</v>
      </c>
      <c r="H34">
        <v>29.423999999999999</v>
      </c>
      <c r="I34">
        <v>28.361999999999998</v>
      </c>
      <c r="J34">
        <v>27.225000000000001</v>
      </c>
      <c r="K34">
        <v>65.491</v>
      </c>
      <c r="L34">
        <v>60.768999999999998</v>
      </c>
      <c r="M34">
        <v>81.832999999999998</v>
      </c>
      <c r="N34">
        <v>22.178999999999998</v>
      </c>
      <c r="O34">
        <v>29.135999999999999</v>
      </c>
      <c r="Q34">
        <v>27.792000000000002</v>
      </c>
      <c r="R34">
        <v>63.819000000000003</v>
      </c>
      <c r="S34">
        <v>54.997999999999998</v>
      </c>
      <c r="T34">
        <v>54.997999999999998</v>
      </c>
      <c r="U34">
        <v>33.843000000000004</v>
      </c>
      <c r="V34">
        <v>28.248999999999999</v>
      </c>
      <c r="W34">
        <v>29.132000000000001</v>
      </c>
      <c r="X34">
        <v>8</v>
      </c>
      <c r="Y34">
        <v>36.372999999999998</v>
      </c>
      <c r="Z34">
        <v>87.635999999999996</v>
      </c>
      <c r="AA34">
        <v>28.126999999999999</v>
      </c>
      <c r="AB34">
        <v>28.312000000000001</v>
      </c>
      <c r="AC34">
        <v>29.114000000000001</v>
      </c>
    </row>
    <row r="35" spans="1:29" x14ac:dyDescent="0.25">
      <c r="A35">
        <v>7</v>
      </c>
      <c r="B35">
        <v>67.087000000000003</v>
      </c>
      <c r="C35">
        <v>20.393999999999998</v>
      </c>
      <c r="D35">
        <v>29.332000000000001</v>
      </c>
      <c r="E35">
        <v>29.114999999999998</v>
      </c>
      <c r="F35">
        <v>28.443999999999999</v>
      </c>
      <c r="G35">
        <v>27.038</v>
      </c>
      <c r="H35">
        <v>29.326000000000001</v>
      </c>
      <c r="I35">
        <v>28.384</v>
      </c>
      <c r="J35">
        <v>27.225000000000001</v>
      </c>
      <c r="K35">
        <v>65.391000000000005</v>
      </c>
      <c r="L35">
        <v>60.96</v>
      </c>
      <c r="M35">
        <v>81.546000000000006</v>
      </c>
      <c r="N35">
        <v>22.257999999999999</v>
      </c>
      <c r="O35">
        <v>28.96</v>
      </c>
      <c r="Q35">
        <v>27.792000000000002</v>
      </c>
      <c r="R35">
        <v>64.122</v>
      </c>
      <c r="S35">
        <v>54.997999999999998</v>
      </c>
      <c r="T35">
        <v>54.997999999999998</v>
      </c>
      <c r="U35">
        <v>33.89</v>
      </c>
      <c r="V35">
        <v>28.782</v>
      </c>
      <c r="W35">
        <v>29.42</v>
      </c>
      <c r="X35">
        <v>7.9950000000000001</v>
      </c>
      <c r="Y35">
        <v>27.875</v>
      </c>
      <c r="Z35">
        <v>84.299000000000007</v>
      </c>
      <c r="AA35">
        <v>28.126999999999999</v>
      </c>
      <c r="AB35">
        <v>28.312000000000001</v>
      </c>
      <c r="AC35">
        <v>29.494</v>
      </c>
    </row>
    <row r="36" spans="1:29" x14ac:dyDescent="0.25">
      <c r="A36">
        <v>7.2</v>
      </c>
      <c r="B36">
        <v>65.653000000000006</v>
      </c>
      <c r="C36">
        <v>20.398</v>
      </c>
      <c r="D36">
        <v>29.454999999999998</v>
      </c>
      <c r="E36">
        <v>29.116</v>
      </c>
      <c r="F36">
        <v>28.443999999999999</v>
      </c>
      <c r="G36">
        <v>26.972000000000001</v>
      </c>
      <c r="H36">
        <v>29.321000000000002</v>
      </c>
      <c r="I36">
        <v>28.231999999999999</v>
      </c>
      <c r="J36">
        <v>27.225000000000001</v>
      </c>
      <c r="K36">
        <v>65.741</v>
      </c>
      <c r="L36">
        <v>60.94</v>
      </c>
      <c r="M36">
        <v>81.477000000000004</v>
      </c>
      <c r="N36">
        <v>22.044</v>
      </c>
      <c r="O36">
        <v>29.09</v>
      </c>
      <c r="Q36">
        <v>27.792000000000002</v>
      </c>
      <c r="R36">
        <v>63.593000000000004</v>
      </c>
      <c r="S36">
        <v>54.997999999999998</v>
      </c>
      <c r="T36">
        <v>54.997999999999998</v>
      </c>
      <c r="U36">
        <v>33.786999999999999</v>
      </c>
      <c r="V36">
        <v>28.798999999999999</v>
      </c>
      <c r="W36">
        <v>29.193000000000001</v>
      </c>
      <c r="X36">
        <v>7.9930000000000003</v>
      </c>
      <c r="Y36">
        <v>27.666</v>
      </c>
      <c r="Z36">
        <v>84.563000000000002</v>
      </c>
      <c r="AA36">
        <v>28.126999999999999</v>
      </c>
      <c r="AB36">
        <v>28.312000000000001</v>
      </c>
      <c r="AC36">
        <v>29.114000000000001</v>
      </c>
    </row>
    <row r="37" spans="1:29" x14ac:dyDescent="0.25">
      <c r="A37">
        <v>7.4</v>
      </c>
      <c r="B37">
        <v>64.135999999999996</v>
      </c>
      <c r="C37">
        <v>20.401</v>
      </c>
      <c r="D37">
        <v>29.382999999999999</v>
      </c>
      <c r="E37">
        <v>29.114999999999998</v>
      </c>
      <c r="F37">
        <v>28.443999999999999</v>
      </c>
      <c r="G37">
        <v>27.033999999999999</v>
      </c>
      <c r="H37">
        <v>29.449000000000002</v>
      </c>
      <c r="I37">
        <v>28.388000000000002</v>
      </c>
      <c r="J37">
        <v>27.225000000000001</v>
      </c>
      <c r="K37">
        <v>69.509</v>
      </c>
      <c r="L37">
        <v>60.768999999999998</v>
      </c>
      <c r="M37">
        <v>81.832999999999998</v>
      </c>
      <c r="N37">
        <v>22.06</v>
      </c>
      <c r="O37">
        <v>29.131</v>
      </c>
      <c r="Q37">
        <v>27.792000000000002</v>
      </c>
      <c r="R37">
        <v>64.760000000000005</v>
      </c>
      <c r="S37">
        <v>54.997999999999998</v>
      </c>
      <c r="T37">
        <v>54.997999999999998</v>
      </c>
      <c r="U37">
        <v>33.843000000000004</v>
      </c>
      <c r="V37">
        <v>28.422999999999998</v>
      </c>
      <c r="W37">
        <v>29.611999999999998</v>
      </c>
      <c r="X37">
        <v>7.9870000000000001</v>
      </c>
      <c r="Y37">
        <v>34.917999999999999</v>
      </c>
      <c r="Z37">
        <v>88.483000000000004</v>
      </c>
      <c r="AA37">
        <v>28.126999999999999</v>
      </c>
      <c r="AB37">
        <v>28.312000000000001</v>
      </c>
      <c r="AC37">
        <v>29.494</v>
      </c>
    </row>
    <row r="38" spans="1:29" x14ac:dyDescent="0.25">
      <c r="A38">
        <v>7.6</v>
      </c>
      <c r="B38">
        <v>61.203000000000003</v>
      </c>
      <c r="C38">
        <v>20.600999999999999</v>
      </c>
      <c r="D38">
        <v>29.552</v>
      </c>
      <c r="E38">
        <v>29.116</v>
      </c>
      <c r="F38">
        <v>28.443999999999999</v>
      </c>
      <c r="G38">
        <v>26.904</v>
      </c>
      <c r="H38">
        <v>29.190999999999999</v>
      </c>
      <c r="I38">
        <v>28.47</v>
      </c>
      <c r="J38">
        <v>27.225000000000001</v>
      </c>
      <c r="K38">
        <v>79.200999999999993</v>
      </c>
      <c r="L38">
        <v>60.96</v>
      </c>
      <c r="M38">
        <v>81.546000000000006</v>
      </c>
      <c r="N38">
        <v>22.044</v>
      </c>
      <c r="O38">
        <v>28.905000000000001</v>
      </c>
      <c r="Q38">
        <v>27.792000000000002</v>
      </c>
      <c r="R38">
        <v>64.561999999999998</v>
      </c>
      <c r="S38">
        <v>54.997999999999998</v>
      </c>
      <c r="T38">
        <v>54.997999999999998</v>
      </c>
      <c r="U38">
        <v>33.89</v>
      </c>
      <c r="V38">
        <v>28.641999999999999</v>
      </c>
      <c r="W38">
        <v>29.193000000000001</v>
      </c>
      <c r="X38">
        <v>7.984</v>
      </c>
      <c r="Y38">
        <v>50.845999999999997</v>
      </c>
      <c r="Z38">
        <v>76.536000000000001</v>
      </c>
      <c r="AA38">
        <v>28.126999999999999</v>
      </c>
      <c r="AB38">
        <v>28.312000000000001</v>
      </c>
      <c r="AC38">
        <v>29.114000000000001</v>
      </c>
    </row>
    <row r="39" spans="1:29" x14ac:dyDescent="0.25">
      <c r="A39">
        <v>7.8</v>
      </c>
      <c r="B39">
        <v>56.613999999999997</v>
      </c>
      <c r="C39">
        <v>20.521000000000001</v>
      </c>
      <c r="D39">
        <v>29.614000000000001</v>
      </c>
      <c r="E39">
        <v>29.114999999999998</v>
      </c>
      <c r="F39">
        <v>28.443999999999999</v>
      </c>
      <c r="G39">
        <v>47.889000000000003</v>
      </c>
      <c r="H39">
        <v>29.434000000000001</v>
      </c>
      <c r="I39">
        <v>28.513000000000002</v>
      </c>
      <c r="J39">
        <v>27.225000000000001</v>
      </c>
      <c r="K39">
        <v>83.477999999999994</v>
      </c>
      <c r="L39">
        <v>60.94</v>
      </c>
      <c r="M39">
        <v>81.477000000000004</v>
      </c>
      <c r="N39">
        <v>22.06</v>
      </c>
      <c r="O39">
        <v>28.859000000000002</v>
      </c>
      <c r="Q39">
        <v>27.792000000000002</v>
      </c>
      <c r="R39">
        <v>64.27</v>
      </c>
      <c r="S39">
        <v>54.997999999999998</v>
      </c>
      <c r="T39">
        <v>54.997999999999998</v>
      </c>
      <c r="U39">
        <v>33.786999999999999</v>
      </c>
      <c r="V39">
        <v>28.728999999999999</v>
      </c>
      <c r="W39">
        <v>29.439</v>
      </c>
      <c r="X39">
        <v>7.9770000000000003</v>
      </c>
      <c r="Y39">
        <v>65.540000000000006</v>
      </c>
      <c r="Z39">
        <v>69.108999999999995</v>
      </c>
      <c r="AA39">
        <v>28.126999999999999</v>
      </c>
      <c r="AB39">
        <v>28.312000000000001</v>
      </c>
      <c r="AC39">
        <v>29.494</v>
      </c>
    </row>
    <row r="40" spans="1:29" x14ac:dyDescent="0.25">
      <c r="A40">
        <v>8</v>
      </c>
      <c r="B40">
        <v>22.504999999999999</v>
      </c>
      <c r="C40">
        <v>20.652999999999999</v>
      </c>
      <c r="D40">
        <v>29.332000000000001</v>
      </c>
      <c r="E40">
        <v>29.116</v>
      </c>
      <c r="F40">
        <v>28.443999999999999</v>
      </c>
      <c r="G40">
        <v>74.488</v>
      </c>
      <c r="H40">
        <v>29.257000000000001</v>
      </c>
      <c r="I40">
        <v>28.225000000000001</v>
      </c>
      <c r="J40">
        <v>27.225000000000001</v>
      </c>
      <c r="K40">
        <v>82.873999999999995</v>
      </c>
      <c r="L40">
        <v>60.768999999999998</v>
      </c>
      <c r="M40">
        <v>81.832999999999998</v>
      </c>
      <c r="N40">
        <v>22.044</v>
      </c>
      <c r="O40">
        <v>28.469000000000001</v>
      </c>
      <c r="Q40">
        <v>27.792000000000002</v>
      </c>
      <c r="R40">
        <v>64.384</v>
      </c>
      <c r="S40">
        <v>54.997999999999998</v>
      </c>
      <c r="T40">
        <v>54.997999999999998</v>
      </c>
      <c r="U40">
        <v>33.843000000000004</v>
      </c>
      <c r="V40">
        <v>28.858000000000001</v>
      </c>
      <c r="W40">
        <v>29.074999999999999</v>
      </c>
      <c r="X40">
        <v>7.9740000000000002</v>
      </c>
      <c r="Y40">
        <v>78.375</v>
      </c>
      <c r="Z40">
        <v>63.378999999999998</v>
      </c>
      <c r="AA40">
        <v>28.126999999999999</v>
      </c>
      <c r="AB40">
        <v>28.312000000000001</v>
      </c>
      <c r="AC40">
        <v>29.114000000000001</v>
      </c>
    </row>
    <row r="41" spans="1:29" x14ac:dyDescent="0.25">
      <c r="A41">
        <v>8.1999999999999993</v>
      </c>
      <c r="B41">
        <v>57.098999999999997</v>
      </c>
      <c r="C41">
        <v>20.765000000000001</v>
      </c>
      <c r="D41">
        <v>29.454999999999998</v>
      </c>
      <c r="E41">
        <v>29.114999999999998</v>
      </c>
      <c r="F41">
        <v>28.443999999999999</v>
      </c>
      <c r="G41">
        <v>88.305999999999997</v>
      </c>
      <c r="H41">
        <v>29.821000000000002</v>
      </c>
      <c r="I41">
        <v>28.178999999999998</v>
      </c>
      <c r="J41">
        <v>27.225000000000001</v>
      </c>
      <c r="K41">
        <v>75.573999999999998</v>
      </c>
      <c r="L41">
        <v>60.96</v>
      </c>
      <c r="M41">
        <v>81.546000000000006</v>
      </c>
      <c r="N41">
        <v>22.06</v>
      </c>
      <c r="O41">
        <v>28.472000000000001</v>
      </c>
      <c r="Q41">
        <v>27.792000000000002</v>
      </c>
      <c r="R41">
        <v>64.131</v>
      </c>
      <c r="S41">
        <v>54.997999999999998</v>
      </c>
      <c r="T41">
        <v>54.997999999999998</v>
      </c>
      <c r="U41">
        <v>33.89</v>
      </c>
      <c r="V41">
        <v>28.940999999999999</v>
      </c>
      <c r="W41">
        <v>29.408999999999999</v>
      </c>
      <c r="X41">
        <v>7.9660000000000002</v>
      </c>
      <c r="Y41">
        <v>77.674999999999997</v>
      </c>
      <c r="Z41">
        <v>59.305999999999997</v>
      </c>
      <c r="AA41">
        <v>28.126999999999999</v>
      </c>
      <c r="AB41">
        <v>28.312000000000001</v>
      </c>
      <c r="AC41">
        <v>29.494</v>
      </c>
    </row>
    <row r="42" spans="1:29" x14ac:dyDescent="0.25">
      <c r="A42">
        <v>8.4</v>
      </c>
      <c r="B42">
        <v>61.326999999999998</v>
      </c>
      <c r="C42">
        <v>20.683</v>
      </c>
      <c r="D42">
        <v>29.382999999999999</v>
      </c>
      <c r="E42">
        <v>29.116</v>
      </c>
      <c r="F42">
        <v>28.443999999999999</v>
      </c>
      <c r="G42">
        <v>93.709000000000003</v>
      </c>
      <c r="H42">
        <v>29.28</v>
      </c>
      <c r="I42">
        <v>28.41</v>
      </c>
      <c r="J42">
        <v>27.225000000000001</v>
      </c>
      <c r="K42">
        <v>68.475999999999999</v>
      </c>
      <c r="L42">
        <v>60.94</v>
      </c>
      <c r="M42">
        <v>81.477000000000004</v>
      </c>
      <c r="N42">
        <v>42.225999999999999</v>
      </c>
      <c r="O42">
        <v>28.846</v>
      </c>
      <c r="Q42">
        <v>27.792000000000002</v>
      </c>
      <c r="R42">
        <v>63.744</v>
      </c>
      <c r="S42">
        <v>54.997999999999998</v>
      </c>
      <c r="T42">
        <v>54.997999999999998</v>
      </c>
      <c r="U42">
        <v>33.786999999999999</v>
      </c>
      <c r="V42">
        <v>29.021999999999998</v>
      </c>
      <c r="W42">
        <v>29.193000000000001</v>
      </c>
      <c r="X42">
        <v>7.9610000000000003</v>
      </c>
      <c r="Y42">
        <v>66.376999999999995</v>
      </c>
      <c r="Z42">
        <v>56.844999999999999</v>
      </c>
      <c r="AA42">
        <v>28.126999999999999</v>
      </c>
      <c r="AB42">
        <v>28.312000000000001</v>
      </c>
      <c r="AC42">
        <v>29.114000000000001</v>
      </c>
    </row>
    <row r="43" spans="1:29" x14ac:dyDescent="0.25">
      <c r="A43">
        <v>8.6</v>
      </c>
      <c r="B43">
        <v>64.003</v>
      </c>
      <c r="C43">
        <v>20.803000000000001</v>
      </c>
      <c r="D43">
        <v>29.552</v>
      </c>
      <c r="E43">
        <v>29.114999999999998</v>
      </c>
      <c r="F43">
        <v>28.443999999999999</v>
      </c>
      <c r="G43">
        <v>81.313999999999993</v>
      </c>
      <c r="H43">
        <v>29.431999999999999</v>
      </c>
      <c r="I43">
        <v>28.134</v>
      </c>
      <c r="J43">
        <v>27.225000000000001</v>
      </c>
      <c r="K43">
        <v>64.563999999999993</v>
      </c>
      <c r="L43">
        <v>60.768999999999998</v>
      </c>
      <c r="M43">
        <v>81.832999999999998</v>
      </c>
      <c r="N43">
        <v>42.75</v>
      </c>
      <c r="O43">
        <v>28.96</v>
      </c>
      <c r="Q43">
        <v>27.792000000000002</v>
      </c>
      <c r="R43">
        <v>64.051000000000002</v>
      </c>
      <c r="S43">
        <v>54.997999999999998</v>
      </c>
      <c r="T43">
        <v>54.997999999999998</v>
      </c>
      <c r="U43">
        <v>33.843000000000004</v>
      </c>
      <c r="V43">
        <v>29.084</v>
      </c>
      <c r="W43">
        <v>29.5</v>
      </c>
      <c r="X43">
        <v>7.952</v>
      </c>
      <c r="Y43">
        <v>53.014000000000003</v>
      </c>
      <c r="Z43">
        <v>56.63</v>
      </c>
      <c r="AA43">
        <v>28.126999999999999</v>
      </c>
      <c r="AB43">
        <v>28.312000000000001</v>
      </c>
      <c r="AC43">
        <v>29.494</v>
      </c>
    </row>
    <row r="44" spans="1:29" x14ac:dyDescent="0.25">
      <c r="A44">
        <v>8.8000000000000007</v>
      </c>
      <c r="B44">
        <v>65.953999999999994</v>
      </c>
      <c r="C44">
        <v>20.8</v>
      </c>
      <c r="D44">
        <v>29.614000000000001</v>
      </c>
      <c r="E44">
        <v>29.116</v>
      </c>
      <c r="F44">
        <v>28.443999999999999</v>
      </c>
      <c r="G44">
        <v>62.052</v>
      </c>
      <c r="H44">
        <v>29.181999999999999</v>
      </c>
      <c r="I44">
        <v>28.238</v>
      </c>
      <c r="J44">
        <v>27.225000000000001</v>
      </c>
      <c r="K44">
        <v>64.992000000000004</v>
      </c>
      <c r="L44">
        <v>60.96</v>
      </c>
      <c r="M44">
        <v>81.546000000000006</v>
      </c>
      <c r="N44">
        <v>42.942</v>
      </c>
      <c r="O44">
        <v>29.132999999999999</v>
      </c>
      <c r="Q44">
        <v>27.792000000000002</v>
      </c>
      <c r="R44">
        <v>63.792999999999999</v>
      </c>
      <c r="S44">
        <v>54.997999999999998</v>
      </c>
      <c r="T44">
        <v>54.997999999999998</v>
      </c>
      <c r="U44">
        <v>33.89</v>
      </c>
      <c r="V44">
        <v>28.931000000000001</v>
      </c>
      <c r="W44">
        <v>29.181000000000001</v>
      </c>
      <c r="X44">
        <v>7.9409999999999998</v>
      </c>
      <c r="Y44">
        <v>37.973999999999997</v>
      </c>
      <c r="Z44">
        <v>58.78</v>
      </c>
      <c r="AA44">
        <v>28.126999999999999</v>
      </c>
      <c r="AB44">
        <v>28.312000000000001</v>
      </c>
      <c r="AC44">
        <v>29.114000000000001</v>
      </c>
    </row>
    <row r="45" spans="1:29" x14ac:dyDescent="0.25">
      <c r="A45">
        <v>9</v>
      </c>
      <c r="B45">
        <v>67.131</v>
      </c>
      <c r="C45">
        <v>20.783999999999999</v>
      </c>
      <c r="D45">
        <v>29.332000000000001</v>
      </c>
      <c r="E45">
        <v>29.114999999999998</v>
      </c>
      <c r="F45">
        <v>28.443999999999999</v>
      </c>
      <c r="G45">
        <v>27.338000000000001</v>
      </c>
      <c r="H45">
        <v>29.437000000000001</v>
      </c>
      <c r="I45">
        <v>28.216999999999999</v>
      </c>
      <c r="J45">
        <v>27.225000000000001</v>
      </c>
      <c r="K45">
        <v>65.971999999999994</v>
      </c>
      <c r="L45">
        <v>60.94</v>
      </c>
      <c r="M45">
        <v>81.477000000000004</v>
      </c>
      <c r="N45">
        <v>42.954999999999998</v>
      </c>
      <c r="O45">
        <v>28.966000000000001</v>
      </c>
      <c r="Q45">
        <v>27.792000000000002</v>
      </c>
      <c r="R45">
        <v>64.667000000000002</v>
      </c>
      <c r="S45">
        <v>54.997999999999998</v>
      </c>
      <c r="T45">
        <v>54.997999999999998</v>
      </c>
      <c r="U45">
        <v>33.786999999999999</v>
      </c>
      <c r="V45">
        <v>28.97</v>
      </c>
      <c r="W45">
        <v>29.370999999999999</v>
      </c>
      <c r="X45">
        <v>7.931</v>
      </c>
      <c r="Y45">
        <v>30.550999999999998</v>
      </c>
      <c r="Z45">
        <v>62.664000000000001</v>
      </c>
      <c r="AA45">
        <v>28.126999999999999</v>
      </c>
      <c r="AB45">
        <v>28.312000000000001</v>
      </c>
      <c r="AC45">
        <v>29.494</v>
      </c>
    </row>
    <row r="46" spans="1:29" x14ac:dyDescent="0.25">
      <c r="A46">
        <v>9.1999999999999993</v>
      </c>
      <c r="B46">
        <v>65.998999999999995</v>
      </c>
      <c r="C46">
        <v>20.742999999999999</v>
      </c>
      <c r="D46">
        <v>29.454999999999998</v>
      </c>
      <c r="E46">
        <v>29.116</v>
      </c>
      <c r="F46">
        <v>28.443999999999999</v>
      </c>
      <c r="G46">
        <v>27.148</v>
      </c>
      <c r="H46">
        <v>29.372</v>
      </c>
      <c r="I46">
        <v>28.14</v>
      </c>
      <c r="J46">
        <v>27.225000000000001</v>
      </c>
      <c r="K46">
        <v>73.144000000000005</v>
      </c>
      <c r="L46">
        <v>60.768999999999998</v>
      </c>
      <c r="M46">
        <v>81.832999999999998</v>
      </c>
      <c r="N46">
        <v>42.65</v>
      </c>
      <c r="O46">
        <v>29.17</v>
      </c>
      <c r="Q46">
        <v>27.792000000000002</v>
      </c>
      <c r="R46">
        <v>64.399000000000001</v>
      </c>
      <c r="S46">
        <v>54.997999999999998</v>
      </c>
      <c r="T46">
        <v>54.997999999999998</v>
      </c>
      <c r="U46">
        <v>33.843000000000004</v>
      </c>
      <c r="V46">
        <v>28.622</v>
      </c>
      <c r="W46">
        <v>29.215</v>
      </c>
      <c r="X46">
        <v>7.9119999999999999</v>
      </c>
      <c r="Y46">
        <v>27.719000000000001</v>
      </c>
      <c r="Z46">
        <v>68.512</v>
      </c>
      <c r="AA46">
        <v>28.126999999999999</v>
      </c>
      <c r="AB46">
        <v>28.312000000000001</v>
      </c>
      <c r="AC46">
        <v>29.114000000000001</v>
      </c>
    </row>
    <row r="47" spans="1:29" x14ac:dyDescent="0.25">
      <c r="A47">
        <v>9.4</v>
      </c>
      <c r="B47">
        <v>63.87</v>
      </c>
      <c r="C47">
        <v>20.794</v>
      </c>
      <c r="D47">
        <v>29.382999999999999</v>
      </c>
      <c r="E47">
        <v>29.114999999999998</v>
      </c>
      <c r="F47">
        <v>28.443999999999999</v>
      </c>
      <c r="G47">
        <v>27.376999999999999</v>
      </c>
      <c r="H47">
        <v>29.663</v>
      </c>
      <c r="I47">
        <v>28.196999999999999</v>
      </c>
      <c r="J47">
        <v>27.225000000000001</v>
      </c>
      <c r="K47">
        <v>80.706000000000003</v>
      </c>
      <c r="L47">
        <v>60.96</v>
      </c>
      <c r="M47">
        <v>81.546000000000006</v>
      </c>
      <c r="N47">
        <v>41.71</v>
      </c>
      <c r="O47">
        <v>29.045999999999999</v>
      </c>
      <c r="Q47">
        <v>27.792000000000002</v>
      </c>
      <c r="R47">
        <v>64.338999999999999</v>
      </c>
      <c r="S47">
        <v>54.997999999999998</v>
      </c>
      <c r="T47">
        <v>54.997999999999998</v>
      </c>
      <c r="U47">
        <v>33.89</v>
      </c>
      <c r="V47">
        <v>29.181000000000001</v>
      </c>
      <c r="W47">
        <v>29.341000000000001</v>
      </c>
      <c r="X47">
        <v>7.915</v>
      </c>
      <c r="Y47">
        <v>35.588000000000001</v>
      </c>
      <c r="Z47">
        <v>75.822999999999993</v>
      </c>
      <c r="AA47">
        <v>28.126999999999999</v>
      </c>
      <c r="AB47">
        <v>28.312000000000001</v>
      </c>
      <c r="AC47">
        <v>29.494</v>
      </c>
    </row>
    <row r="48" spans="1:29" x14ac:dyDescent="0.25">
      <c r="A48">
        <v>9.6</v>
      </c>
      <c r="B48">
        <v>61.371000000000002</v>
      </c>
      <c r="C48">
        <v>20.905999999999999</v>
      </c>
      <c r="D48">
        <v>29.552</v>
      </c>
      <c r="E48">
        <v>29.116</v>
      </c>
      <c r="F48">
        <v>28.443999999999999</v>
      </c>
      <c r="G48">
        <v>27.175000000000001</v>
      </c>
      <c r="H48">
        <v>29.347000000000001</v>
      </c>
      <c r="I48">
        <v>28.317</v>
      </c>
      <c r="J48">
        <v>27.225000000000001</v>
      </c>
      <c r="K48">
        <v>83.736999999999995</v>
      </c>
      <c r="L48">
        <v>60.94</v>
      </c>
      <c r="M48">
        <v>81.477000000000004</v>
      </c>
      <c r="N48">
        <v>22.12</v>
      </c>
      <c r="O48">
        <v>29.073</v>
      </c>
      <c r="Q48">
        <v>27.792000000000002</v>
      </c>
      <c r="R48">
        <v>64.218000000000004</v>
      </c>
      <c r="S48">
        <v>54.997999999999998</v>
      </c>
      <c r="T48">
        <v>54.997999999999998</v>
      </c>
      <c r="U48">
        <v>33.786999999999999</v>
      </c>
      <c r="V48">
        <v>28.815000000000001</v>
      </c>
      <c r="W48">
        <v>29.152999999999999</v>
      </c>
      <c r="X48">
        <v>7.9340000000000002</v>
      </c>
      <c r="Y48">
        <v>48.982999999999997</v>
      </c>
      <c r="Z48">
        <v>88.790999999999997</v>
      </c>
      <c r="AA48">
        <v>28.126999999999999</v>
      </c>
      <c r="AB48">
        <v>28.312000000000001</v>
      </c>
      <c r="AC48">
        <v>29.114000000000001</v>
      </c>
    </row>
    <row r="49" spans="1:29" x14ac:dyDescent="0.25">
      <c r="A49">
        <v>9.8000000000000007</v>
      </c>
      <c r="B49">
        <v>57.161000000000001</v>
      </c>
      <c r="C49">
        <v>20.986000000000001</v>
      </c>
      <c r="D49">
        <v>29.614000000000001</v>
      </c>
      <c r="E49">
        <v>29.114999999999998</v>
      </c>
      <c r="F49">
        <v>28.443999999999999</v>
      </c>
      <c r="G49">
        <v>27.341000000000001</v>
      </c>
      <c r="H49">
        <v>29.449000000000002</v>
      </c>
      <c r="I49">
        <v>28.356999999999999</v>
      </c>
      <c r="J49">
        <v>27.225000000000001</v>
      </c>
      <c r="K49">
        <v>82.204999999999998</v>
      </c>
      <c r="L49">
        <v>60.768999999999998</v>
      </c>
      <c r="M49">
        <v>81.832999999999998</v>
      </c>
      <c r="N49">
        <v>22.018999999999998</v>
      </c>
      <c r="O49">
        <v>29.056999999999999</v>
      </c>
      <c r="Q49">
        <v>27.792000000000002</v>
      </c>
      <c r="R49">
        <v>64.209999999999994</v>
      </c>
      <c r="S49">
        <v>54.997999999999998</v>
      </c>
      <c r="T49">
        <v>54.997999999999998</v>
      </c>
      <c r="U49">
        <v>33.843000000000004</v>
      </c>
      <c r="V49">
        <v>28.815000000000001</v>
      </c>
      <c r="W49">
        <v>29.643000000000001</v>
      </c>
      <c r="X49">
        <v>7.9480000000000004</v>
      </c>
      <c r="Y49">
        <v>64.052000000000007</v>
      </c>
      <c r="Z49">
        <v>84.968999999999994</v>
      </c>
      <c r="AA49">
        <v>28.126999999999999</v>
      </c>
      <c r="AB49">
        <v>28.312000000000001</v>
      </c>
      <c r="AC49">
        <v>29.494</v>
      </c>
    </row>
    <row r="50" spans="1:29" x14ac:dyDescent="0.25">
      <c r="A50">
        <v>10</v>
      </c>
      <c r="B50">
        <v>22.605</v>
      </c>
      <c r="C50">
        <v>21.053000000000001</v>
      </c>
      <c r="D50">
        <v>29.332000000000001</v>
      </c>
      <c r="E50">
        <v>29.116</v>
      </c>
      <c r="F50">
        <v>28.443999999999999</v>
      </c>
      <c r="G50">
        <v>27.241</v>
      </c>
      <c r="H50">
        <v>29.34</v>
      </c>
      <c r="I50">
        <v>28.294</v>
      </c>
      <c r="J50">
        <v>27.225000000000001</v>
      </c>
      <c r="K50">
        <v>73.626000000000005</v>
      </c>
      <c r="L50">
        <v>60.96</v>
      </c>
      <c r="M50">
        <v>81.546000000000006</v>
      </c>
      <c r="N50">
        <v>22.018999999999998</v>
      </c>
      <c r="O50">
        <v>29.048999999999999</v>
      </c>
      <c r="Q50">
        <v>27.792000000000002</v>
      </c>
      <c r="R50">
        <v>64.007000000000005</v>
      </c>
      <c r="S50">
        <v>54.997999999999998</v>
      </c>
      <c r="T50">
        <v>54.997999999999998</v>
      </c>
      <c r="U50">
        <v>33.89</v>
      </c>
      <c r="V50">
        <v>28.835999999999999</v>
      </c>
      <c r="W50">
        <v>29.132000000000001</v>
      </c>
      <c r="X50">
        <v>7.9560000000000004</v>
      </c>
      <c r="Y50">
        <v>77.405000000000001</v>
      </c>
      <c r="Z50">
        <v>84.501999999999995</v>
      </c>
      <c r="AA50">
        <v>28.126999999999999</v>
      </c>
      <c r="AB50">
        <v>28.312000000000001</v>
      </c>
      <c r="AC50">
        <v>29.114000000000001</v>
      </c>
    </row>
    <row r="51" spans="1:29" x14ac:dyDescent="0.25">
      <c r="A51">
        <v>10.199999999999999</v>
      </c>
      <c r="B51">
        <v>56.954999999999998</v>
      </c>
      <c r="C51">
        <v>21.111999999999998</v>
      </c>
      <c r="D51">
        <v>29.454999999999998</v>
      </c>
      <c r="E51">
        <v>29.114999999999998</v>
      </c>
      <c r="F51">
        <v>28.443999999999999</v>
      </c>
      <c r="G51">
        <v>27.257999999999999</v>
      </c>
      <c r="H51">
        <v>29.507000000000001</v>
      </c>
      <c r="I51">
        <v>28.302</v>
      </c>
      <c r="J51">
        <v>27.225000000000001</v>
      </c>
      <c r="K51">
        <v>66.492999999999995</v>
      </c>
      <c r="L51">
        <v>60.94</v>
      </c>
      <c r="M51">
        <v>81.477000000000004</v>
      </c>
      <c r="N51">
        <v>22.018999999999998</v>
      </c>
      <c r="O51">
        <v>28.934000000000001</v>
      </c>
      <c r="Q51">
        <v>27.792000000000002</v>
      </c>
      <c r="R51">
        <v>63.918999999999997</v>
      </c>
      <c r="S51">
        <v>54.997999999999998</v>
      </c>
      <c r="T51">
        <v>54.997999999999998</v>
      </c>
      <c r="U51">
        <v>33.786999999999999</v>
      </c>
      <c r="V51">
        <v>28.834</v>
      </c>
      <c r="W51">
        <v>29.42</v>
      </c>
      <c r="X51">
        <v>7.9660000000000002</v>
      </c>
      <c r="Y51">
        <v>85.680999999999997</v>
      </c>
      <c r="Z51">
        <v>87.203000000000003</v>
      </c>
      <c r="AA51">
        <v>28.126999999999999</v>
      </c>
      <c r="AB51">
        <v>28.312000000000001</v>
      </c>
      <c r="AC51">
        <v>29.494</v>
      </c>
    </row>
    <row r="52" spans="1:29" x14ac:dyDescent="0.25">
      <c r="A52">
        <v>10.4</v>
      </c>
      <c r="B52">
        <v>61.344999999999999</v>
      </c>
      <c r="C52">
        <v>21.373000000000001</v>
      </c>
      <c r="D52">
        <v>29.382999999999999</v>
      </c>
      <c r="E52">
        <v>29.116</v>
      </c>
      <c r="F52">
        <v>28.443999999999999</v>
      </c>
      <c r="G52">
        <v>27.241</v>
      </c>
      <c r="H52">
        <v>29.385999999999999</v>
      </c>
      <c r="I52">
        <v>28.294</v>
      </c>
      <c r="J52">
        <v>27.225000000000001</v>
      </c>
      <c r="K52">
        <v>65.241</v>
      </c>
      <c r="L52">
        <v>60.768999999999998</v>
      </c>
      <c r="M52">
        <v>81.832999999999998</v>
      </c>
      <c r="N52">
        <v>22.018999999999998</v>
      </c>
      <c r="O52">
        <v>28.957000000000001</v>
      </c>
      <c r="Q52">
        <v>27.792000000000002</v>
      </c>
      <c r="R52">
        <v>63.868000000000002</v>
      </c>
      <c r="S52">
        <v>54.997999999999998</v>
      </c>
      <c r="T52">
        <v>54.997999999999998</v>
      </c>
      <c r="U52">
        <v>33.843000000000004</v>
      </c>
      <c r="V52">
        <v>28.832000000000001</v>
      </c>
      <c r="W52">
        <v>29.193000000000001</v>
      </c>
      <c r="X52">
        <v>7.9710000000000001</v>
      </c>
      <c r="Y52">
        <v>72.564999999999998</v>
      </c>
      <c r="Z52">
        <v>77.935000000000002</v>
      </c>
      <c r="AA52">
        <v>28.126999999999999</v>
      </c>
      <c r="AB52">
        <v>28.312000000000001</v>
      </c>
      <c r="AC52">
        <v>29.114000000000001</v>
      </c>
    </row>
    <row r="53" spans="1:29" x14ac:dyDescent="0.25">
      <c r="A53">
        <v>10.6</v>
      </c>
      <c r="B53">
        <v>64.233999999999995</v>
      </c>
      <c r="C53">
        <v>21.228999999999999</v>
      </c>
      <c r="D53">
        <v>29.552</v>
      </c>
      <c r="E53">
        <v>29.114999999999998</v>
      </c>
      <c r="F53">
        <v>28.443999999999999</v>
      </c>
      <c r="G53">
        <v>61.08</v>
      </c>
      <c r="H53">
        <v>29.527999999999999</v>
      </c>
      <c r="I53">
        <v>28.161000000000001</v>
      </c>
      <c r="J53">
        <v>27.225000000000001</v>
      </c>
      <c r="K53">
        <v>65.352999999999994</v>
      </c>
      <c r="L53">
        <v>60.96</v>
      </c>
      <c r="M53">
        <v>81.546000000000006</v>
      </c>
      <c r="N53">
        <v>22.018999999999998</v>
      </c>
      <c r="O53">
        <v>28.824999999999999</v>
      </c>
      <c r="Q53">
        <v>27.792000000000002</v>
      </c>
      <c r="R53">
        <v>64.634</v>
      </c>
      <c r="S53">
        <v>54.997999999999998</v>
      </c>
      <c r="T53">
        <v>54.997999999999998</v>
      </c>
      <c r="U53">
        <v>33.89</v>
      </c>
      <c r="V53">
        <v>28.614000000000001</v>
      </c>
      <c r="W53">
        <v>29.611999999999998</v>
      </c>
      <c r="X53">
        <v>7.98</v>
      </c>
      <c r="Y53">
        <v>57.356000000000002</v>
      </c>
      <c r="Z53">
        <v>69.608999999999995</v>
      </c>
      <c r="AA53">
        <v>28.126999999999999</v>
      </c>
      <c r="AB53">
        <v>28.312000000000001</v>
      </c>
      <c r="AC53">
        <v>29.494</v>
      </c>
    </row>
    <row r="54" spans="1:29" x14ac:dyDescent="0.25">
      <c r="A54">
        <v>10.8</v>
      </c>
      <c r="B54">
        <v>65.941999999999993</v>
      </c>
      <c r="C54">
        <v>21.931999999999999</v>
      </c>
      <c r="D54">
        <v>29.614000000000001</v>
      </c>
      <c r="E54">
        <v>29.116</v>
      </c>
      <c r="F54">
        <v>28.443999999999999</v>
      </c>
      <c r="G54">
        <v>80.504000000000005</v>
      </c>
      <c r="H54">
        <v>29.248999999999999</v>
      </c>
      <c r="I54">
        <v>28.289000000000001</v>
      </c>
      <c r="J54">
        <v>27.225000000000001</v>
      </c>
      <c r="K54">
        <v>68.662999999999997</v>
      </c>
      <c r="L54">
        <v>60.94</v>
      </c>
      <c r="M54">
        <v>81.477000000000004</v>
      </c>
      <c r="N54">
        <v>22.018999999999998</v>
      </c>
      <c r="O54">
        <v>28.332000000000001</v>
      </c>
      <c r="Q54">
        <v>27.792000000000002</v>
      </c>
      <c r="R54">
        <v>64.45</v>
      </c>
      <c r="S54">
        <v>54.997999999999998</v>
      </c>
      <c r="T54">
        <v>54.997999999999998</v>
      </c>
      <c r="U54">
        <v>33.786999999999999</v>
      </c>
      <c r="V54">
        <v>28.925999999999998</v>
      </c>
      <c r="W54">
        <v>29.193000000000001</v>
      </c>
      <c r="X54">
        <v>7.9829999999999997</v>
      </c>
      <c r="Y54">
        <v>40.651000000000003</v>
      </c>
      <c r="Z54">
        <v>63.966000000000001</v>
      </c>
      <c r="AA54">
        <v>28.126999999999999</v>
      </c>
      <c r="AB54">
        <v>28.312000000000001</v>
      </c>
      <c r="AC54">
        <v>29.114000000000001</v>
      </c>
    </row>
    <row r="55" spans="1:29" x14ac:dyDescent="0.25">
      <c r="A55">
        <v>11</v>
      </c>
      <c r="B55">
        <v>66.866</v>
      </c>
      <c r="C55">
        <v>21.85</v>
      </c>
      <c r="D55">
        <v>29.332000000000001</v>
      </c>
      <c r="E55">
        <v>29.114999999999998</v>
      </c>
      <c r="F55">
        <v>28.443999999999999</v>
      </c>
      <c r="G55">
        <v>92.846000000000004</v>
      </c>
      <c r="H55">
        <v>29.45</v>
      </c>
      <c r="I55">
        <v>28.343</v>
      </c>
      <c r="J55">
        <v>27.225000000000001</v>
      </c>
      <c r="K55">
        <v>75.114000000000004</v>
      </c>
      <c r="L55">
        <v>60.768999999999998</v>
      </c>
      <c r="M55">
        <v>81.832999999999998</v>
      </c>
      <c r="N55">
        <v>22.018999999999998</v>
      </c>
      <c r="O55">
        <v>28.643000000000001</v>
      </c>
      <c r="Q55">
        <v>27.792000000000002</v>
      </c>
      <c r="R55">
        <v>64.376000000000005</v>
      </c>
      <c r="S55">
        <v>54.997999999999998</v>
      </c>
      <c r="T55">
        <v>54.997999999999998</v>
      </c>
      <c r="U55">
        <v>33.843000000000004</v>
      </c>
      <c r="V55">
        <v>28.759</v>
      </c>
      <c r="W55">
        <v>29.439</v>
      </c>
      <c r="X55">
        <v>7.9909999999999997</v>
      </c>
      <c r="Y55">
        <v>35.256999999999998</v>
      </c>
      <c r="Z55">
        <v>59.819000000000003</v>
      </c>
      <c r="AA55">
        <v>28.126999999999999</v>
      </c>
      <c r="AB55">
        <v>28.312000000000001</v>
      </c>
      <c r="AC55">
        <v>29.494</v>
      </c>
    </row>
    <row r="56" spans="1:29" x14ac:dyDescent="0.25">
      <c r="A56">
        <v>11.2</v>
      </c>
      <c r="B56">
        <v>65.682000000000002</v>
      </c>
      <c r="C56">
        <v>21.962</v>
      </c>
      <c r="D56">
        <v>29.454999999999998</v>
      </c>
      <c r="E56">
        <v>29.116</v>
      </c>
      <c r="F56">
        <v>28.443999999999999</v>
      </c>
      <c r="G56">
        <v>88.43</v>
      </c>
      <c r="H56">
        <v>29.305</v>
      </c>
      <c r="I56">
        <v>28.347999999999999</v>
      </c>
      <c r="J56">
        <v>27.225000000000001</v>
      </c>
      <c r="K56">
        <v>82.903000000000006</v>
      </c>
      <c r="L56">
        <v>60.96</v>
      </c>
      <c r="M56">
        <v>81.546000000000006</v>
      </c>
      <c r="N56">
        <v>22.018999999999998</v>
      </c>
      <c r="O56">
        <v>28.957000000000001</v>
      </c>
      <c r="Q56">
        <v>27.792000000000002</v>
      </c>
      <c r="R56">
        <v>64.341999999999999</v>
      </c>
      <c r="S56">
        <v>54.997999999999998</v>
      </c>
      <c r="T56">
        <v>54.997999999999998</v>
      </c>
      <c r="U56">
        <v>33.89</v>
      </c>
      <c r="V56">
        <v>28.99</v>
      </c>
      <c r="W56">
        <v>29.074999999999999</v>
      </c>
      <c r="X56">
        <v>7.9969999999999999</v>
      </c>
      <c r="Y56">
        <v>27.841000000000001</v>
      </c>
      <c r="Z56">
        <v>57.232999999999997</v>
      </c>
      <c r="AA56">
        <v>28.126999999999999</v>
      </c>
      <c r="AB56">
        <v>28.312000000000001</v>
      </c>
      <c r="AC56">
        <v>29.114000000000001</v>
      </c>
    </row>
    <row r="57" spans="1:29" x14ac:dyDescent="0.25">
      <c r="A57">
        <v>11.4</v>
      </c>
      <c r="B57">
        <v>64.135999999999996</v>
      </c>
      <c r="C57">
        <v>21.238</v>
      </c>
      <c r="D57">
        <v>29.382999999999999</v>
      </c>
      <c r="E57">
        <v>29.114999999999998</v>
      </c>
      <c r="F57">
        <v>28.443999999999999</v>
      </c>
      <c r="G57">
        <v>74.846999999999994</v>
      </c>
      <c r="H57">
        <v>29.318999999999999</v>
      </c>
      <c r="I57">
        <v>28.361000000000001</v>
      </c>
      <c r="J57">
        <v>27.225000000000001</v>
      </c>
      <c r="K57">
        <v>83.918999999999997</v>
      </c>
      <c r="L57">
        <v>60.94</v>
      </c>
      <c r="M57">
        <v>81.477000000000004</v>
      </c>
      <c r="N57">
        <v>22.018999999999998</v>
      </c>
      <c r="O57">
        <v>29.111000000000001</v>
      </c>
      <c r="Q57">
        <v>27.792000000000002</v>
      </c>
      <c r="R57">
        <v>64.03</v>
      </c>
      <c r="S57">
        <v>54.997999999999998</v>
      </c>
      <c r="T57">
        <v>54.997999999999998</v>
      </c>
      <c r="U57">
        <v>33.786999999999999</v>
      </c>
      <c r="V57">
        <v>28.992999999999999</v>
      </c>
      <c r="W57">
        <v>29.408999999999999</v>
      </c>
      <c r="X57">
        <v>8</v>
      </c>
      <c r="Y57">
        <v>41.848999999999997</v>
      </c>
      <c r="Z57">
        <v>56.844000000000001</v>
      </c>
      <c r="AA57">
        <v>28.126999999999999</v>
      </c>
      <c r="AB57">
        <v>28.312000000000001</v>
      </c>
      <c r="AC57">
        <v>29.494</v>
      </c>
    </row>
    <row r="58" spans="1:29" x14ac:dyDescent="0.25">
      <c r="A58">
        <v>11.6</v>
      </c>
      <c r="B58">
        <v>61.203000000000003</v>
      </c>
      <c r="C58">
        <v>21.222000000000001</v>
      </c>
      <c r="D58">
        <v>29.552</v>
      </c>
      <c r="E58">
        <v>29.116</v>
      </c>
      <c r="F58">
        <v>28.443999999999999</v>
      </c>
      <c r="G58">
        <v>48.762</v>
      </c>
      <c r="H58">
        <v>29.29</v>
      </c>
      <c r="I58">
        <v>28.512</v>
      </c>
      <c r="J58">
        <v>27.225000000000001</v>
      </c>
      <c r="K58">
        <v>79.326999999999998</v>
      </c>
      <c r="L58">
        <v>60.768999999999998</v>
      </c>
      <c r="M58">
        <v>81.832999999999998</v>
      </c>
      <c r="N58">
        <v>42.243000000000002</v>
      </c>
      <c r="O58">
        <v>29.141999999999999</v>
      </c>
      <c r="Q58">
        <v>27.792000000000002</v>
      </c>
      <c r="R58">
        <v>63.768000000000001</v>
      </c>
      <c r="S58">
        <v>54.997999999999998</v>
      </c>
      <c r="T58">
        <v>54.997999999999998</v>
      </c>
      <c r="U58">
        <v>33.843000000000004</v>
      </c>
      <c r="V58">
        <v>28.876000000000001</v>
      </c>
      <c r="W58">
        <v>29.193000000000001</v>
      </c>
      <c r="X58">
        <v>8.0060000000000002</v>
      </c>
      <c r="Y58">
        <v>46.271999999999998</v>
      </c>
      <c r="Z58">
        <v>58.738</v>
      </c>
      <c r="AA58">
        <v>28.126999999999999</v>
      </c>
      <c r="AB58">
        <v>28.312000000000001</v>
      </c>
      <c r="AC58">
        <v>29.114000000000001</v>
      </c>
    </row>
    <row r="59" spans="1:29" x14ac:dyDescent="0.25">
      <c r="A59">
        <v>11.8</v>
      </c>
      <c r="B59">
        <v>56.613999999999997</v>
      </c>
      <c r="C59">
        <v>21.257000000000001</v>
      </c>
      <c r="D59">
        <v>29.614000000000001</v>
      </c>
      <c r="E59">
        <v>29.114999999999998</v>
      </c>
      <c r="F59">
        <v>28.443999999999999</v>
      </c>
      <c r="G59">
        <v>27.137</v>
      </c>
      <c r="H59">
        <v>29.228999999999999</v>
      </c>
      <c r="I59">
        <v>28.588000000000001</v>
      </c>
      <c r="J59">
        <v>27.225000000000001</v>
      </c>
      <c r="K59">
        <v>69.192999999999998</v>
      </c>
      <c r="L59">
        <v>60.96</v>
      </c>
      <c r="M59">
        <v>81.546000000000006</v>
      </c>
      <c r="N59">
        <v>42.825000000000003</v>
      </c>
      <c r="O59">
        <v>28.981999999999999</v>
      </c>
      <c r="Q59">
        <v>27.792000000000002</v>
      </c>
      <c r="R59">
        <v>64.195999999999998</v>
      </c>
      <c r="S59">
        <v>54.997999999999998</v>
      </c>
      <c r="T59">
        <v>54.997999999999998</v>
      </c>
      <c r="U59">
        <v>33.89</v>
      </c>
      <c r="V59">
        <v>28.902000000000001</v>
      </c>
      <c r="W59">
        <v>29.5</v>
      </c>
      <c r="X59">
        <v>8.0079999999999991</v>
      </c>
      <c r="Y59">
        <v>61.567999999999998</v>
      </c>
      <c r="Z59">
        <v>61.954999999999998</v>
      </c>
      <c r="AA59">
        <v>28.126999999999999</v>
      </c>
      <c r="AB59">
        <v>28.312000000000001</v>
      </c>
      <c r="AC59">
        <v>29.494</v>
      </c>
    </row>
    <row r="60" spans="1:29" x14ac:dyDescent="0.25">
      <c r="A60">
        <v>12</v>
      </c>
      <c r="B60">
        <v>22.504999999999999</v>
      </c>
      <c r="C60">
        <v>21.106000000000002</v>
      </c>
      <c r="D60">
        <v>29.332000000000001</v>
      </c>
      <c r="E60">
        <v>29.116</v>
      </c>
      <c r="F60">
        <v>28.443999999999999</v>
      </c>
      <c r="G60">
        <v>27.106999999999999</v>
      </c>
      <c r="H60">
        <v>29.326000000000001</v>
      </c>
      <c r="I60">
        <v>28.277000000000001</v>
      </c>
      <c r="J60">
        <v>27.225000000000001</v>
      </c>
      <c r="K60">
        <v>65.492000000000004</v>
      </c>
      <c r="L60">
        <v>60.94</v>
      </c>
      <c r="M60">
        <v>81.477000000000004</v>
      </c>
      <c r="N60">
        <v>42.838000000000001</v>
      </c>
      <c r="O60">
        <v>29.013000000000002</v>
      </c>
      <c r="Q60">
        <v>27.792000000000002</v>
      </c>
      <c r="R60">
        <v>64.063999999999993</v>
      </c>
      <c r="S60">
        <v>54.997999999999998</v>
      </c>
      <c r="T60">
        <v>54.997999999999998</v>
      </c>
      <c r="U60">
        <v>33.786999999999999</v>
      </c>
      <c r="V60">
        <v>28.75</v>
      </c>
      <c r="W60">
        <v>29.181000000000001</v>
      </c>
      <c r="X60">
        <v>8.0139999999999993</v>
      </c>
      <c r="Y60">
        <v>74.546000000000006</v>
      </c>
      <c r="Z60">
        <v>66.828000000000003</v>
      </c>
      <c r="AA60">
        <v>28.126999999999999</v>
      </c>
      <c r="AB60">
        <v>28.312000000000001</v>
      </c>
      <c r="AC60">
        <v>29.114000000000001</v>
      </c>
    </row>
    <row r="61" spans="1:29" x14ac:dyDescent="0.25">
      <c r="A61">
        <v>12.2</v>
      </c>
      <c r="B61">
        <v>57.098999999999997</v>
      </c>
      <c r="C61">
        <v>21.041</v>
      </c>
      <c r="D61">
        <v>29.454999999999998</v>
      </c>
      <c r="E61">
        <v>29.114999999999998</v>
      </c>
      <c r="F61">
        <v>28.443999999999999</v>
      </c>
      <c r="G61">
        <v>27.137</v>
      </c>
      <c r="H61">
        <v>29.542999999999999</v>
      </c>
      <c r="I61">
        <v>28.312000000000001</v>
      </c>
      <c r="J61">
        <v>27.225000000000001</v>
      </c>
      <c r="K61">
        <v>64.510000000000005</v>
      </c>
      <c r="L61">
        <v>60.768999999999998</v>
      </c>
      <c r="M61">
        <v>81.832999999999998</v>
      </c>
      <c r="N61">
        <v>42.817999999999998</v>
      </c>
      <c r="O61">
        <v>29.059000000000001</v>
      </c>
      <c r="Q61">
        <v>27.792000000000002</v>
      </c>
      <c r="R61">
        <v>64.495000000000005</v>
      </c>
      <c r="S61">
        <v>54.997999999999998</v>
      </c>
      <c r="T61">
        <v>54.997999999999998</v>
      </c>
      <c r="U61">
        <v>33.843000000000004</v>
      </c>
      <c r="V61">
        <v>28.673999999999999</v>
      </c>
      <c r="W61">
        <v>29.370999999999999</v>
      </c>
      <c r="X61">
        <v>8.016</v>
      </c>
      <c r="Y61">
        <v>81.308999999999997</v>
      </c>
      <c r="Z61">
        <v>73.355999999999995</v>
      </c>
      <c r="AA61">
        <v>28.126999999999999</v>
      </c>
      <c r="AB61">
        <v>28.312000000000001</v>
      </c>
      <c r="AC61">
        <v>29.494</v>
      </c>
    </row>
    <row r="62" spans="1:29" x14ac:dyDescent="0.25">
      <c r="A62">
        <v>12.4</v>
      </c>
      <c r="B62">
        <v>61.326999999999998</v>
      </c>
      <c r="C62">
        <v>20.965</v>
      </c>
      <c r="D62">
        <v>29.382999999999999</v>
      </c>
      <c r="E62">
        <v>29.116</v>
      </c>
      <c r="F62">
        <v>28.443999999999999</v>
      </c>
      <c r="G62">
        <v>27.106999999999999</v>
      </c>
      <c r="H62">
        <v>29.361000000000001</v>
      </c>
      <c r="I62">
        <v>28.31</v>
      </c>
      <c r="J62">
        <v>27.225000000000001</v>
      </c>
      <c r="K62">
        <v>65.444000000000003</v>
      </c>
      <c r="L62">
        <v>60.96</v>
      </c>
      <c r="M62">
        <v>81.546000000000006</v>
      </c>
      <c r="N62">
        <v>42.582999999999998</v>
      </c>
      <c r="O62">
        <v>28.882999999999999</v>
      </c>
      <c r="Q62">
        <v>27.792000000000002</v>
      </c>
      <c r="R62">
        <v>64.466999999999999</v>
      </c>
      <c r="S62">
        <v>54.997999999999998</v>
      </c>
      <c r="T62">
        <v>54.997999999999998</v>
      </c>
      <c r="U62">
        <v>33.89</v>
      </c>
      <c r="V62">
        <v>28.613</v>
      </c>
      <c r="W62">
        <v>29.215</v>
      </c>
      <c r="X62">
        <v>8.0210000000000008</v>
      </c>
      <c r="Y62">
        <v>70.141000000000005</v>
      </c>
      <c r="Z62">
        <v>89.421999999999997</v>
      </c>
      <c r="AA62">
        <v>28.126999999999999</v>
      </c>
      <c r="AB62">
        <v>28.312000000000001</v>
      </c>
      <c r="AC62">
        <v>29.114000000000001</v>
      </c>
    </row>
    <row r="63" spans="1:29" x14ac:dyDescent="0.25">
      <c r="A63">
        <v>12.6</v>
      </c>
      <c r="B63">
        <v>64.003</v>
      </c>
      <c r="C63">
        <v>20.867000000000001</v>
      </c>
      <c r="D63">
        <v>29.552</v>
      </c>
      <c r="E63">
        <v>29.114999999999998</v>
      </c>
      <c r="F63">
        <v>28.443999999999999</v>
      </c>
      <c r="G63">
        <v>27.137</v>
      </c>
      <c r="H63">
        <v>29.390999999999998</v>
      </c>
      <c r="I63">
        <v>28.152999999999999</v>
      </c>
      <c r="J63">
        <v>27.225000000000001</v>
      </c>
      <c r="K63">
        <v>69.284000000000006</v>
      </c>
      <c r="L63">
        <v>60.94</v>
      </c>
      <c r="M63">
        <v>81.477000000000004</v>
      </c>
      <c r="N63">
        <v>22.347000000000001</v>
      </c>
      <c r="O63">
        <v>29.16</v>
      </c>
      <c r="Q63">
        <v>27.792000000000002</v>
      </c>
      <c r="R63">
        <v>64.462000000000003</v>
      </c>
      <c r="S63">
        <v>54.997999999999998</v>
      </c>
      <c r="T63">
        <v>54.997999999999998</v>
      </c>
      <c r="U63">
        <v>33.786999999999999</v>
      </c>
      <c r="V63">
        <v>28.815999999999999</v>
      </c>
      <c r="W63">
        <v>29.341000000000001</v>
      </c>
      <c r="X63">
        <v>8.0220000000000002</v>
      </c>
      <c r="Y63">
        <v>57.128</v>
      </c>
      <c r="Z63">
        <v>85.992999999999995</v>
      </c>
      <c r="AA63">
        <v>28.126999999999999</v>
      </c>
      <c r="AB63">
        <v>28.312000000000001</v>
      </c>
      <c r="AC63">
        <v>29.494</v>
      </c>
    </row>
    <row r="64" spans="1:29" x14ac:dyDescent="0.25">
      <c r="A64">
        <v>12.8</v>
      </c>
      <c r="B64">
        <v>65.953999999999994</v>
      </c>
      <c r="C64">
        <v>20.774000000000001</v>
      </c>
      <c r="D64">
        <v>29.614000000000001</v>
      </c>
      <c r="E64">
        <v>29.116</v>
      </c>
      <c r="F64">
        <v>28.443999999999999</v>
      </c>
      <c r="G64">
        <v>27.106999999999999</v>
      </c>
      <c r="H64">
        <v>29.443999999999999</v>
      </c>
      <c r="I64">
        <v>28.4</v>
      </c>
      <c r="J64">
        <v>27.225000000000001</v>
      </c>
      <c r="K64">
        <v>77.254999999999995</v>
      </c>
      <c r="L64">
        <v>60.768999999999998</v>
      </c>
      <c r="M64">
        <v>81.832999999999998</v>
      </c>
      <c r="N64">
        <v>22.044</v>
      </c>
      <c r="O64">
        <v>29.148</v>
      </c>
      <c r="Q64">
        <v>27.792000000000002</v>
      </c>
      <c r="R64">
        <v>64.585999999999999</v>
      </c>
      <c r="S64">
        <v>54.997999999999998</v>
      </c>
      <c r="T64">
        <v>54.997999999999998</v>
      </c>
      <c r="U64">
        <v>33.843000000000004</v>
      </c>
      <c r="V64">
        <v>28.719000000000001</v>
      </c>
      <c r="W64">
        <v>29.152999999999999</v>
      </c>
      <c r="X64">
        <v>8.0269999999999992</v>
      </c>
      <c r="Y64">
        <v>42.58</v>
      </c>
      <c r="Z64">
        <v>86.411000000000001</v>
      </c>
      <c r="AA64">
        <v>28.126999999999999</v>
      </c>
      <c r="AB64">
        <v>28.312000000000001</v>
      </c>
      <c r="AC64">
        <v>29.114000000000001</v>
      </c>
    </row>
    <row r="65" spans="1:29" x14ac:dyDescent="0.25">
      <c r="A65">
        <v>13</v>
      </c>
      <c r="B65">
        <v>67.019000000000005</v>
      </c>
      <c r="C65">
        <v>20.795000000000002</v>
      </c>
      <c r="D65">
        <v>29.332000000000001</v>
      </c>
      <c r="E65">
        <v>29.114999999999998</v>
      </c>
      <c r="F65">
        <v>28.443999999999999</v>
      </c>
      <c r="G65">
        <v>27.137</v>
      </c>
      <c r="H65">
        <v>29.27</v>
      </c>
      <c r="I65">
        <v>28.484999999999999</v>
      </c>
      <c r="J65">
        <v>27.225000000000001</v>
      </c>
      <c r="K65">
        <v>83.043999999999997</v>
      </c>
      <c r="L65">
        <v>60.96</v>
      </c>
      <c r="M65">
        <v>81.546000000000006</v>
      </c>
      <c r="N65">
        <v>22.06</v>
      </c>
      <c r="O65">
        <v>28.974</v>
      </c>
      <c r="Q65">
        <v>27.792000000000002</v>
      </c>
      <c r="R65">
        <v>63.948</v>
      </c>
      <c r="S65">
        <v>54.997999999999998</v>
      </c>
      <c r="T65">
        <v>54.997999999999998</v>
      </c>
      <c r="U65">
        <v>33.89</v>
      </c>
      <c r="V65">
        <v>28.161999999999999</v>
      </c>
      <c r="W65">
        <v>29.643000000000001</v>
      </c>
      <c r="X65">
        <v>8.0280000000000005</v>
      </c>
      <c r="Y65">
        <v>38.438000000000002</v>
      </c>
      <c r="Z65">
        <v>87.05</v>
      </c>
      <c r="AA65">
        <v>28.126999999999999</v>
      </c>
      <c r="AB65">
        <v>28.312000000000001</v>
      </c>
      <c r="AC65">
        <v>29.494</v>
      </c>
    </row>
    <row r="66" spans="1:29" x14ac:dyDescent="0.25">
      <c r="A66">
        <v>13.2</v>
      </c>
      <c r="B66">
        <v>65.849000000000004</v>
      </c>
      <c r="C66">
        <v>20.905000000000001</v>
      </c>
      <c r="D66">
        <v>29.454999999999998</v>
      </c>
      <c r="E66">
        <v>29.116</v>
      </c>
      <c r="F66">
        <v>28.443999999999999</v>
      </c>
      <c r="G66">
        <v>39.356999999999999</v>
      </c>
      <c r="H66">
        <v>29.265000000000001</v>
      </c>
      <c r="I66">
        <v>28.413</v>
      </c>
      <c r="J66">
        <v>27.225000000000001</v>
      </c>
      <c r="K66">
        <v>83.668000000000006</v>
      </c>
      <c r="L66">
        <v>60.94</v>
      </c>
      <c r="M66">
        <v>81.477000000000004</v>
      </c>
      <c r="N66">
        <v>22.044</v>
      </c>
      <c r="O66">
        <v>28.881</v>
      </c>
      <c r="Q66">
        <v>27.792000000000002</v>
      </c>
      <c r="R66">
        <v>63.673000000000002</v>
      </c>
      <c r="S66">
        <v>54.997999999999998</v>
      </c>
      <c r="T66">
        <v>54.997999999999998</v>
      </c>
      <c r="U66">
        <v>33.786999999999999</v>
      </c>
      <c r="V66">
        <v>28.106000000000002</v>
      </c>
      <c r="W66">
        <v>29.132000000000001</v>
      </c>
      <c r="X66">
        <v>8.0329999999999995</v>
      </c>
      <c r="Y66">
        <v>27.771999999999998</v>
      </c>
      <c r="Z66">
        <v>78.722999999999999</v>
      </c>
      <c r="AA66">
        <v>28.126999999999999</v>
      </c>
      <c r="AB66">
        <v>28.312000000000001</v>
      </c>
      <c r="AC66">
        <v>29.114000000000001</v>
      </c>
    </row>
    <row r="67" spans="1:29" x14ac:dyDescent="0.25">
      <c r="A67">
        <v>13.4</v>
      </c>
      <c r="B67">
        <v>64.120999999999995</v>
      </c>
      <c r="C67">
        <v>20.875</v>
      </c>
      <c r="D67">
        <v>29.382999999999999</v>
      </c>
      <c r="E67">
        <v>29.114999999999998</v>
      </c>
      <c r="F67">
        <v>28.443999999999999</v>
      </c>
      <c r="G67">
        <v>71.138999999999996</v>
      </c>
      <c r="H67">
        <v>29.594999999999999</v>
      </c>
      <c r="I67">
        <v>28.385000000000002</v>
      </c>
      <c r="J67">
        <v>27.225000000000001</v>
      </c>
      <c r="K67">
        <v>77.78</v>
      </c>
      <c r="L67">
        <v>60.768999999999998</v>
      </c>
      <c r="M67">
        <v>81.832999999999998</v>
      </c>
      <c r="N67">
        <v>22.06</v>
      </c>
      <c r="O67">
        <v>28.777000000000001</v>
      </c>
      <c r="Q67">
        <v>27.792000000000002</v>
      </c>
      <c r="R67">
        <v>64.066999999999993</v>
      </c>
      <c r="S67">
        <v>54.997999999999998</v>
      </c>
      <c r="T67">
        <v>54.997999999999998</v>
      </c>
      <c r="U67">
        <v>33.843000000000004</v>
      </c>
      <c r="V67">
        <v>27.893999999999998</v>
      </c>
      <c r="W67">
        <v>29.42</v>
      </c>
      <c r="X67">
        <v>8.0340000000000007</v>
      </c>
      <c r="Y67">
        <v>40.746000000000002</v>
      </c>
      <c r="Z67">
        <v>71.391999999999996</v>
      </c>
      <c r="AA67">
        <v>28.126999999999999</v>
      </c>
      <c r="AB67">
        <v>28.312000000000001</v>
      </c>
      <c r="AC67">
        <v>29.494</v>
      </c>
    </row>
    <row r="68" spans="1:29" x14ac:dyDescent="0.25">
      <c r="A68">
        <v>13.6</v>
      </c>
      <c r="B68">
        <v>61.317</v>
      </c>
      <c r="C68">
        <v>20.835000000000001</v>
      </c>
      <c r="D68">
        <v>29.552</v>
      </c>
      <c r="E68">
        <v>29.116</v>
      </c>
      <c r="F68">
        <v>28.443999999999999</v>
      </c>
      <c r="G68">
        <v>85.793000000000006</v>
      </c>
      <c r="H68">
        <v>29.484000000000002</v>
      </c>
      <c r="I68">
        <v>28.376000000000001</v>
      </c>
      <c r="J68">
        <v>27.225000000000001</v>
      </c>
      <c r="K68">
        <v>69.230999999999995</v>
      </c>
      <c r="L68">
        <v>60.96</v>
      </c>
      <c r="M68">
        <v>81.546000000000006</v>
      </c>
      <c r="N68">
        <v>22.044</v>
      </c>
      <c r="O68">
        <v>28.401</v>
      </c>
      <c r="Q68">
        <v>27.792000000000002</v>
      </c>
      <c r="R68">
        <v>63.929000000000002</v>
      </c>
      <c r="S68">
        <v>54.997999999999998</v>
      </c>
      <c r="T68">
        <v>54.997999999999998</v>
      </c>
      <c r="U68">
        <v>33.89</v>
      </c>
      <c r="V68">
        <v>27.577999999999999</v>
      </c>
      <c r="W68">
        <v>29.193000000000001</v>
      </c>
      <c r="X68">
        <v>8.0389999999999997</v>
      </c>
      <c r="Y68">
        <v>44.601999999999997</v>
      </c>
      <c r="Z68">
        <v>65.126999999999995</v>
      </c>
      <c r="AA68">
        <v>28.126999999999999</v>
      </c>
      <c r="AB68">
        <v>28.312000000000001</v>
      </c>
      <c r="AC68">
        <v>29.114000000000001</v>
      </c>
    </row>
    <row r="69" spans="1:29" x14ac:dyDescent="0.25">
      <c r="A69">
        <v>13.8</v>
      </c>
      <c r="B69">
        <v>57.091000000000001</v>
      </c>
      <c r="C69">
        <v>21.321999999999999</v>
      </c>
      <c r="D69">
        <v>29.614000000000001</v>
      </c>
      <c r="E69">
        <v>29.114999999999998</v>
      </c>
      <c r="F69">
        <v>28.443999999999999</v>
      </c>
      <c r="G69">
        <v>95.798000000000002</v>
      </c>
      <c r="H69">
        <v>29.553000000000001</v>
      </c>
      <c r="I69">
        <v>28.247</v>
      </c>
      <c r="J69">
        <v>27.225000000000001</v>
      </c>
      <c r="K69">
        <v>65.361000000000004</v>
      </c>
      <c r="L69">
        <v>60.94</v>
      </c>
      <c r="M69">
        <v>81.477000000000004</v>
      </c>
      <c r="N69">
        <v>22.06</v>
      </c>
      <c r="O69">
        <v>28.736999999999998</v>
      </c>
      <c r="Q69">
        <v>27.792000000000002</v>
      </c>
      <c r="R69">
        <v>64.266999999999996</v>
      </c>
      <c r="S69">
        <v>54.997999999999998</v>
      </c>
      <c r="T69">
        <v>54.997999999999998</v>
      </c>
      <c r="U69">
        <v>33.786999999999999</v>
      </c>
      <c r="V69">
        <v>27.141999999999999</v>
      </c>
      <c r="W69">
        <v>29.611999999999998</v>
      </c>
      <c r="X69">
        <v>8.0389999999999997</v>
      </c>
      <c r="Y69">
        <v>59.585000000000001</v>
      </c>
      <c r="Z69">
        <v>60.226999999999997</v>
      </c>
      <c r="AA69">
        <v>28.126999999999999</v>
      </c>
      <c r="AB69">
        <v>28.312000000000001</v>
      </c>
      <c r="AC69">
        <v>29.494</v>
      </c>
    </row>
    <row r="70" spans="1:29" x14ac:dyDescent="0.25">
      <c r="A70">
        <v>14</v>
      </c>
      <c r="B70">
        <v>22.524000000000001</v>
      </c>
      <c r="C70">
        <v>21.58</v>
      </c>
      <c r="D70">
        <v>29.332000000000001</v>
      </c>
      <c r="E70">
        <v>29.116</v>
      </c>
      <c r="F70">
        <v>28.443999999999999</v>
      </c>
      <c r="G70">
        <v>83.326999999999998</v>
      </c>
      <c r="H70">
        <v>29.302</v>
      </c>
      <c r="I70">
        <v>28.131</v>
      </c>
      <c r="J70">
        <v>27.225000000000001</v>
      </c>
      <c r="K70">
        <v>65.361000000000004</v>
      </c>
      <c r="L70">
        <v>60.768999999999998</v>
      </c>
      <c r="M70">
        <v>81.832999999999998</v>
      </c>
      <c r="N70">
        <v>22.044</v>
      </c>
      <c r="O70">
        <v>29.007000000000001</v>
      </c>
      <c r="Q70">
        <v>27.792000000000002</v>
      </c>
      <c r="R70">
        <v>64.421999999999997</v>
      </c>
      <c r="S70">
        <v>54.997999999999998</v>
      </c>
      <c r="T70">
        <v>54.997999999999998</v>
      </c>
      <c r="U70">
        <v>33.843000000000004</v>
      </c>
      <c r="V70">
        <v>27.710999999999999</v>
      </c>
      <c r="W70">
        <v>29.193000000000001</v>
      </c>
      <c r="X70">
        <v>8.0440000000000005</v>
      </c>
      <c r="Y70">
        <v>73.88</v>
      </c>
      <c r="Z70">
        <v>57.264000000000003</v>
      </c>
      <c r="AA70">
        <v>28.126999999999999</v>
      </c>
      <c r="AB70">
        <v>28.312000000000001</v>
      </c>
      <c r="AC70">
        <v>29.114000000000001</v>
      </c>
    </row>
    <row r="71" spans="1:29" x14ac:dyDescent="0.25">
      <c r="A71">
        <v>14.2</v>
      </c>
      <c r="B71">
        <v>56.853999999999999</v>
      </c>
      <c r="C71">
        <v>21.521999999999998</v>
      </c>
      <c r="D71">
        <v>29.454999999999998</v>
      </c>
      <c r="E71">
        <v>29.114999999999998</v>
      </c>
      <c r="F71">
        <v>28.443999999999999</v>
      </c>
      <c r="G71">
        <v>66.897999999999996</v>
      </c>
      <c r="H71">
        <v>29.44</v>
      </c>
      <c r="I71">
        <v>28.123000000000001</v>
      </c>
      <c r="J71">
        <v>27.225000000000001</v>
      </c>
      <c r="K71">
        <v>65.866</v>
      </c>
      <c r="L71">
        <v>60.96</v>
      </c>
      <c r="M71">
        <v>81.546000000000006</v>
      </c>
      <c r="N71">
        <v>22.06</v>
      </c>
      <c r="O71">
        <v>28.954999999999998</v>
      </c>
      <c r="Q71">
        <v>27.792000000000002</v>
      </c>
      <c r="R71">
        <v>64.786000000000001</v>
      </c>
      <c r="S71">
        <v>54.997999999999998</v>
      </c>
      <c r="T71">
        <v>54.997999999999998</v>
      </c>
      <c r="U71">
        <v>33.89</v>
      </c>
      <c r="V71">
        <v>28.370999999999999</v>
      </c>
      <c r="W71">
        <v>29.439</v>
      </c>
      <c r="X71">
        <v>8.0440000000000005</v>
      </c>
      <c r="Y71">
        <v>81.915000000000006</v>
      </c>
      <c r="Z71">
        <v>56.5</v>
      </c>
      <c r="AA71">
        <v>28.126999999999999</v>
      </c>
      <c r="AB71">
        <v>28.312000000000001</v>
      </c>
      <c r="AC71">
        <v>29.494</v>
      </c>
    </row>
    <row r="72" spans="1:29" x14ac:dyDescent="0.25">
      <c r="A72">
        <v>14.4</v>
      </c>
      <c r="B72">
        <v>61.328000000000003</v>
      </c>
      <c r="C72">
        <v>21.41</v>
      </c>
      <c r="D72">
        <v>29.382999999999999</v>
      </c>
      <c r="E72">
        <v>29.116</v>
      </c>
      <c r="F72">
        <v>28.443999999999999</v>
      </c>
      <c r="G72">
        <v>27.256</v>
      </c>
      <c r="H72">
        <v>29.515999999999998</v>
      </c>
      <c r="I72">
        <v>28.058</v>
      </c>
      <c r="J72">
        <v>27.225000000000001</v>
      </c>
      <c r="K72">
        <v>69.605000000000004</v>
      </c>
      <c r="L72">
        <v>60.94</v>
      </c>
      <c r="M72">
        <v>81.477000000000004</v>
      </c>
      <c r="N72">
        <v>22.044</v>
      </c>
      <c r="O72">
        <v>29.056000000000001</v>
      </c>
      <c r="Q72">
        <v>27.792000000000002</v>
      </c>
      <c r="R72">
        <v>64.643000000000001</v>
      </c>
      <c r="S72">
        <v>54.997999999999998</v>
      </c>
      <c r="T72">
        <v>54.997999999999998</v>
      </c>
      <c r="U72">
        <v>33.786999999999999</v>
      </c>
      <c r="V72">
        <v>28.241</v>
      </c>
      <c r="W72">
        <v>29.074999999999999</v>
      </c>
      <c r="X72">
        <v>8.048</v>
      </c>
      <c r="Y72">
        <v>76.992999999999995</v>
      </c>
      <c r="Z72">
        <v>58.043999999999997</v>
      </c>
      <c r="AA72">
        <v>28.126999999999999</v>
      </c>
      <c r="AB72">
        <v>28.312000000000001</v>
      </c>
      <c r="AC72">
        <v>29.114000000000001</v>
      </c>
    </row>
    <row r="73" spans="1:29" x14ac:dyDescent="0.25">
      <c r="A73">
        <v>14.6</v>
      </c>
      <c r="B73">
        <v>63.817999999999998</v>
      </c>
      <c r="C73">
        <v>21.347999999999999</v>
      </c>
      <c r="D73">
        <v>29.552</v>
      </c>
      <c r="E73">
        <v>29.114999999999998</v>
      </c>
      <c r="F73">
        <v>28.443999999999999</v>
      </c>
      <c r="G73">
        <v>27.148</v>
      </c>
      <c r="H73">
        <v>29.635000000000002</v>
      </c>
      <c r="I73">
        <v>28.242000000000001</v>
      </c>
      <c r="J73">
        <v>27.225000000000001</v>
      </c>
      <c r="K73">
        <v>79.662999999999997</v>
      </c>
      <c r="L73">
        <v>60.768999999999998</v>
      </c>
      <c r="M73">
        <v>81.832999999999998</v>
      </c>
      <c r="N73">
        <v>22.06</v>
      </c>
      <c r="O73">
        <v>29.048999999999999</v>
      </c>
      <c r="Q73">
        <v>27.792000000000002</v>
      </c>
      <c r="R73">
        <v>63.981000000000002</v>
      </c>
      <c r="S73">
        <v>54.997999999999998</v>
      </c>
      <c r="T73">
        <v>54.997999999999998</v>
      </c>
      <c r="U73">
        <v>33.843000000000004</v>
      </c>
      <c r="V73">
        <v>28.919</v>
      </c>
      <c r="W73">
        <v>29.408999999999999</v>
      </c>
      <c r="X73">
        <v>8.0489999999999995</v>
      </c>
      <c r="Y73">
        <v>62.81</v>
      </c>
      <c r="Z73">
        <v>61.369</v>
      </c>
      <c r="AA73">
        <v>28.126999999999999</v>
      </c>
      <c r="AB73">
        <v>28.312000000000001</v>
      </c>
      <c r="AC73">
        <v>29.494</v>
      </c>
    </row>
    <row r="74" spans="1:29" x14ac:dyDescent="0.25">
      <c r="A74">
        <v>14.8</v>
      </c>
      <c r="B74">
        <v>65.941999999999993</v>
      </c>
      <c r="C74">
        <v>21.343</v>
      </c>
      <c r="D74">
        <v>29.614000000000001</v>
      </c>
      <c r="E74">
        <v>29.116</v>
      </c>
      <c r="F74">
        <v>28.443999999999999</v>
      </c>
      <c r="G74">
        <v>27.376999999999999</v>
      </c>
      <c r="H74">
        <v>29.303999999999998</v>
      </c>
      <c r="I74">
        <v>28.2</v>
      </c>
      <c r="J74">
        <v>27.225000000000001</v>
      </c>
      <c r="K74">
        <v>83.378</v>
      </c>
      <c r="L74">
        <v>60.96</v>
      </c>
      <c r="M74">
        <v>81.546000000000006</v>
      </c>
      <c r="N74">
        <v>42.465000000000003</v>
      </c>
      <c r="O74">
        <v>29.042000000000002</v>
      </c>
      <c r="Q74">
        <v>27.792000000000002</v>
      </c>
      <c r="R74">
        <v>64.066999999999993</v>
      </c>
      <c r="S74">
        <v>54.997999999999998</v>
      </c>
      <c r="T74">
        <v>54.997999999999998</v>
      </c>
      <c r="U74">
        <v>33.89</v>
      </c>
      <c r="V74">
        <v>29.056999999999999</v>
      </c>
      <c r="W74">
        <v>29.193000000000001</v>
      </c>
      <c r="X74">
        <v>8.0530000000000008</v>
      </c>
      <c r="Y74">
        <v>46.113999999999997</v>
      </c>
      <c r="Z74">
        <v>66.37</v>
      </c>
      <c r="AA74">
        <v>28.126999999999999</v>
      </c>
      <c r="AB74">
        <v>28.312000000000001</v>
      </c>
      <c r="AC74">
        <v>29.114000000000001</v>
      </c>
    </row>
    <row r="75" spans="1:29" x14ac:dyDescent="0.25">
      <c r="A75">
        <v>15</v>
      </c>
      <c r="B75">
        <v>66.866</v>
      </c>
      <c r="C75">
        <v>21.41</v>
      </c>
      <c r="D75">
        <v>29.332000000000001</v>
      </c>
      <c r="E75">
        <v>29.114999999999998</v>
      </c>
      <c r="F75">
        <v>28.443999999999999</v>
      </c>
      <c r="G75">
        <v>27.175000000000001</v>
      </c>
      <c r="H75">
        <v>29.385999999999999</v>
      </c>
      <c r="I75">
        <v>28.344000000000001</v>
      </c>
      <c r="J75">
        <v>27.225000000000001</v>
      </c>
      <c r="K75">
        <v>82.569000000000003</v>
      </c>
      <c r="L75">
        <v>60.94</v>
      </c>
      <c r="M75">
        <v>81.477000000000004</v>
      </c>
      <c r="N75">
        <v>42.901000000000003</v>
      </c>
      <c r="O75">
        <v>28.879000000000001</v>
      </c>
      <c r="Q75">
        <v>27.792000000000002</v>
      </c>
      <c r="R75">
        <v>63.966999999999999</v>
      </c>
      <c r="S75">
        <v>54.997999999999998</v>
      </c>
      <c r="T75">
        <v>54.997999999999998</v>
      </c>
      <c r="U75">
        <v>33.786999999999999</v>
      </c>
      <c r="V75">
        <v>28.957999999999998</v>
      </c>
      <c r="W75">
        <v>29.5</v>
      </c>
      <c r="X75">
        <v>8.0530000000000008</v>
      </c>
      <c r="Y75">
        <v>41.52</v>
      </c>
      <c r="Z75">
        <v>73.171000000000006</v>
      </c>
      <c r="AA75">
        <v>28.126999999999999</v>
      </c>
      <c r="AB75">
        <v>28.312000000000001</v>
      </c>
      <c r="AC75">
        <v>29.494</v>
      </c>
    </row>
    <row r="76" spans="1:29" x14ac:dyDescent="0.25">
      <c r="A76">
        <v>15.2</v>
      </c>
      <c r="B76">
        <v>65.792000000000002</v>
      </c>
      <c r="C76">
        <v>21.5</v>
      </c>
      <c r="D76">
        <v>29.454999999999998</v>
      </c>
      <c r="E76">
        <v>29.116</v>
      </c>
      <c r="F76">
        <v>28.443999999999999</v>
      </c>
      <c r="G76">
        <v>27.341000000000001</v>
      </c>
      <c r="H76">
        <v>29.373999999999999</v>
      </c>
      <c r="I76">
        <v>28.530999999999999</v>
      </c>
      <c r="J76">
        <v>27.225000000000001</v>
      </c>
      <c r="K76">
        <v>75.093000000000004</v>
      </c>
      <c r="L76">
        <v>60.768999999999998</v>
      </c>
      <c r="M76">
        <v>81.832999999999998</v>
      </c>
      <c r="N76">
        <v>42.747</v>
      </c>
      <c r="O76">
        <v>29.033000000000001</v>
      </c>
      <c r="Q76">
        <v>27.792000000000002</v>
      </c>
      <c r="R76">
        <v>63.713999999999999</v>
      </c>
      <c r="S76">
        <v>54.997999999999998</v>
      </c>
      <c r="T76">
        <v>54.997999999999998</v>
      </c>
      <c r="U76">
        <v>33.843000000000004</v>
      </c>
      <c r="V76">
        <v>28.869</v>
      </c>
      <c r="W76">
        <v>29.181000000000001</v>
      </c>
      <c r="X76">
        <v>8.0570000000000004</v>
      </c>
      <c r="Y76">
        <v>27.568999999999999</v>
      </c>
      <c r="Z76">
        <v>89.409000000000006</v>
      </c>
      <c r="AA76">
        <v>28.126999999999999</v>
      </c>
      <c r="AB76">
        <v>28.312000000000001</v>
      </c>
      <c r="AC76">
        <v>29.114000000000001</v>
      </c>
    </row>
    <row r="77" spans="1:29" x14ac:dyDescent="0.25">
      <c r="A77">
        <v>15.4</v>
      </c>
      <c r="B77">
        <v>64.135999999999996</v>
      </c>
      <c r="C77">
        <v>21.632000000000001</v>
      </c>
      <c r="D77">
        <v>29.382999999999999</v>
      </c>
      <c r="E77">
        <v>29.114999999999998</v>
      </c>
      <c r="F77">
        <v>28.443999999999999</v>
      </c>
      <c r="G77">
        <v>27.241</v>
      </c>
      <c r="H77">
        <v>29.516999999999999</v>
      </c>
      <c r="I77">
        <v>28.47</v>
      </c>
      <c r="J77">
        <v>27.225000000000001</v>
      </c>
      <c r="K77">
        <v>68.373999999999995</v>
      </c>
      <c r="L77">
        <v>60.96</v>
      </c>
      <c r="M77">
        <v>81.546000000000006</v>
      </c>
      <c r="N77">
        <v>42.488999999999997</v>
      </c>
      <c r="O77">
        <v>29.018000000000001</v>
      </c>
      <c r="Q77">
        <v>27.792000000000002</v>
      </c>
      <c r="R77">
        <v>64.497</v>
      </c>
      <c r="S77">
        <v>54.997999999999998</v>
      </c>
      <c r="T77">
        <v>54.997999999999998</v>
      </c>
      <c r="U77">
        <v>33.89</v>
      </c>
      <c r="V77">
        <v>28.81</v>
      </c>
      <c r="W77">
        <v>29.370999999999999</v>
      </c>
      <c r="X77">
        <v>8.0579999999999998</v>
      </c>
      <c r="Y77">
        <v>35.991</v>
      </c>
      <c r="Z77">
        <v>87.168999999999997</v>
      </c>
      <c r="AA77">
        <v>28.126999999999999</v>
      </c>
      <c r="AB77">
        <v>28.312000000000001</v>
      </c>
      <c r="AC77">
        <v>29.494</v>
      </c>
    </row>
    <row r="78" spans="1:29" x14ac:dyDescent="0.25">
      <c r="A78">
        <v>15.6</v>
      </c>
      <c r="B78">
        <v>61.203000000000003</v>
      </c>
      <c r="C78">
        <v>21.728000000000002</v>
      </c>
      <c r="D78">
        <v>29.552</v>
      </c>
      <c r="E78">
        <v>29.116</v>
      </c>
      <c r="F78">
        <v>28.443999999999999</v>
      </c>
      <c r="G78">
        <v>27.257999999999999</v>
      </c>
      <c r="H78">
        <v>29.29</v>
      </c>
      <c r="I78">
        <v>28.338000000000001</v>
      </c>
      <c r="J78">
        <v>27.225000000000001</v>
      </c>
      <c r="K78">
        <v>64.448999999999998</v>
      </c>
      <c r="L78">
        <v>60.94</v>
      </c>
      <c r="M78">
        <v>81.477000000000004</v>
      </c>
      <c r="N78">
        <v>42.154000000000003</v>
      </c>
      <c r="O78">
        <v>29.056000000000001</v>
      </c>
      <c r="Q78">
        <v>27.792000000000002</v>
      </c>
      <c r="R78">
        <v>64.290000000000006</v>
      </c>
      <c r="S78">
        <v>54.997999999999998</v>
      </c>
      <c r="T78">
        <v>54.997999999999998</v>
      </c>
      <c r="U78">
        <v>33.786999999999999</v>
      </c>
      <c r="V78">
        <v>28.963999999999999</v>
      </c>
      <c r="W78">
        <v>29.215</v>
      </c>
      <c r="X78">
        <v>8.0609999999999999</v>
      </c>
      <c r="Y78">
        <v>41.338999999999999</v>
      </c>
      <c r="Z78">
        <v>91.257999999999996</v>
      </c>
      <c r="AA78">
        <v>28.126999999999999</v>
      </c>
      <c r="AB78">
        <v>28.312000000000001</v>
      </c>
      <c r="AC78">
        <v>29.114000000000001</v>
      </c>
    </row>
    <row r="79" spans="1:29" x14ac:dyDescent="0.25">
      <c r="A79">
        <v>15.8</v>
      </c>
      <c r="B79">
        <v>57.122999999999998</v>
      </c>
      <c r="C79">
        <v>21.509</v>
      </c>
      <c r="D79">
        <v>29.614000000000001</v>
      </c>
      <c r="E79">
        <v>29.114999999999998</v>
      </c>
      <c r="F79">
        <v>28.443999999999999</v>
      </c>
      <c r="G79">
        <v>27.241</v>
      </c>
      <c r="H79">
        <v>29.288</v>
      </c>
      <c r="I79">
        <v>28.268000000000001</v>
      </c>
      <c r="J79">
        <v>27.225000000000001</v>
      </c>
      <c r="K79">
        <v>64.968999999999994</v>
      </c>
      <c r="L79">
        <v>60.768999999999998</v>
      </c>
      <c r="M79">
        <v>81.832999999999998</v>
      </c>
      <c r="N79">
        <v>22.224</v>
      </c>
      <c r="O79">
        <v>28.954000000000001</v>
      </c>
      <c r="Q79">
        <v>27.792000000000002</v>
      </c>
      <c r="R79">
        <v>64.768000000000001</v>
      </c>
      <c r="S79">
        <v>54.997999999999998</v>
      </c>
      <c r="T79">
        <v>54.997999999999998</v>
      </c>
      <c r="U79">
        <v>33.843000000000004</v>
      </c>
      <c r="V79">
        <v>29.111999999999998</v>
      </c>
      <c r="W79">
        <v>29.341000000000001</v>
      </c>
      <c r="X79">
        <v>8.0619999999999994</v>
      </c>
      <c r="Y79">
        <v>57.113999999999997</v>
      </c>
      <c r="Z79">
        <v>86.448999999999998</v>
      </c>
      <c r="AA79">
        <v>28.126999999999999</v>
      </c>
      <c r="AB79">
        <v>28.312000000000001</v>
      </c>
      <c r="AC79">
        <v>29.494</v>
      </c>
    </row>
    <row r="80" spans="1:29" x14ac:dyDescent="0.25">
      <c r="A80">
        <v>16</v>
      </c>
      <c r="B80">
        <v>22.678999999999998</v>
      </c>
      <c r="C80">
        <v>21.361999999999998</v>
      </c>
      <c r="D80">
        <v>29.332000000000001</v>
      </c>
      <c r="E80">
        <v>29.116</v>
      </c>
      <c r="F80">
        <v>28.443999999999999</v>
      </c>
      <c r="G80">
        <v>55.442</v>
      </c>
      <c r="H80">
        <v>29.093</v>
      </c>
      <c r="I80">
        <v>28.335999999999999</v>
      </c>
      <c r="J80">
        <v>27.225000000000001</v>
      </c>
      <c r="K80">
        <v>66.09</v>
      </c>
      <c r="L80">
        <v>60.96</v>
      </c>
      <c r="M80">
        <v>81.546000000000006</v>
      </c>
      <c r="N80">
        <v>22.018999999999998</v>
      </c>
      <c r="O80">
        <v>28.847000000000001</v>
      </c>
      <c r="Q80">
        <v>27.792000000000002</v>
      </c>
      <c r="R80">
        <v>64.790999999999997</v>
      </c>
      <c r="S80">
        <v>54.997999999999998</v>
      </c>
      <c r="T80">
        <v>54.997999999999998</v>
      </c>
      <c r="U80">
        <v>33.89</v>
      </c>
      <c r="V80">
        <v>29.129000000000001</v>
      </c>
      <c r="W80">
        <v>29.152999999999999</v>
      </c>
      <c r="X80">
        <v>8.0649999999999995</v>
      </c>
      <c r="Y80">
        <v>71.013999999999996</v>
      </c>
      <c r="Z80">
        <v>89.700999999999993</v>
      </c>
      <c r="AA80">
        <v>28.126999999999999</v>
      </c>
      <c r="AB80">
        <v>28.312000000000001</v>
      </c>
      <c r="AC80">
        <v>29.114000000000001</v>
      </c>
    </row>
    <row r="81" spans="1:29" x14ac:dyDescent="0.25">
      <c r="A81">
        <v>16.2</v>
      </c>
      <c r="B81">
        <v>57.027000000000001</v>
      </c>
      <c r="C81">
        <v>21.911000000000001</v>
      </c>
      <c r="D81">
        <v>29.454999999999998</v>
      </c>
      <c r="E81">
        <v>29.114999999999998</v>
      </c>
      <c r="F81">
        <v>28.443999999999999</v>
      </c>
      <c r="G81">
        <v>77.998000000000005</v>
      </c>
      <c r="H81">
        <v>29.341999999999999</v>
      </c>
      <c r="I81">
        <v>28.367000000000001</v>
      </c>
      <c r="J81">
        <v>27.225000000000001</v>
      </c>
      <c r="K81">
        <v>73.263000000000005</v>
      </c>
      <c r="L81">
        <v>60.94</v>
      </c>
      <c r="M81">
        <v>81.477000000000004</v>
      </c>
      <c r="N81">
        <v>22.018999999999998</v>
      </c>
      <c r="O81">
        <v>28.414999999999999</v>
      </c>
      <c r="Q81">
        <v>27.792000000000002</v>
      </c>
      <c r="R81">
        <v>64.066000000000003</v>
      </c>
      <c r="S81">
        <v>54.997999999999998</v>
      </c>
      <c r="T81">
        <v>54.997999999999998</v>
      </c>
      <c r="U81">
        <v>33.786999999999999</v>
      </c>
      <c r="V81">
        <v>29.102</v>
      </c>
      <c r="W81">
        <v>29.643000000000001</v>
      </c>
      <c r="X81">
        <v>8.0649999999999995</v>
      </c>
      <c r="Y81">
        <v>81.932000000000002</v>
      </c>
      <c r="Z81">
        <v>71.995999999999995</v>
      </c>
      <c r="AA81">
        <v>28.126999999999999</v>
      </c>
      <c r="AB81">
        <v>28.312000000000001</v>
      </c>
      <c r="AC81">
        <v>29.494</v>
      </c>
    </row>
    <row r="82" spans="1:29" x14ac:dyDescent="0.25">
      <c r="A82">
        <v>16.399999999999999</v>
      </c>
      <c r="B82">
        <v>61.326999999999998</v>
      </c>
      <c r="C82">
        <v>22.198</v>
      </c>
      <c r="D82">
        <v>29.382999999999999</v>
      </c>
      <c r="E82">
        <v>29.116</v>
      </c>
      <c r="F82">
        <v>28.443999999999999</v>
      </c>
      <c r="G82">
        <v>90.957999999999998</v>
      </c>
      <c r="H82">
        <v>29.265000000000001</v>
      </c>
      <c r="I82">
        <v>28.675999999999998</v>
      </c>
      <c r="J82">
        <v>27.225000000000001</v>
      </c>
      <c r="K82">
        <v>81.102000000000004</v>
      </c>
      <c r="L82">
        <v>60.768999999999998</v>
      </c>
      <c r="M82">
        <v>81.832999999999998</v>
      </c>
      <c r="N82">
        <v>22.018999999999998</v>
      </c>
      <c r="O82">
        <v>28.530999999999999</v>
      </c>
      <c r="Q82">
        <v>27.792000000000002</v>
      </c>
      <c r="R82">
        <v>63.856000000000002</v>
      </c>
      <c r="S82">
        <v>54.997999999999998</v>
      </c>
      <c r="T82">
        <v>54.997999999999998</v>
      </c>
      <c r="U82">
        <v>33.843000000000004</v>
      </c>
      <c r="V82">
        <v>29.29</v>
      </c>
      <c r="W82">
        <v>29.132000000000001</v>
      </c>
      <c r="X82">
        <v>8.0690000000000008</v>
      </c>
      <c r="Y82">
        <v>73.727999999999994</v>
      </c>
      <c r="Z82">
        <v>66.057000000000002</v>
      </c>
      <c r="AA82">
        <v>28.126999999999999</v>
      </c>
      <c r="AB82">
        <v>28.312000000000001</v>
      </c>
      <c r="AC82">
        <v>29.114000000000001</v>
      </c>
    </row>
    <row r="83" spans="1:29" x14ac:dyDescent="0.25">
      <c r="A83">
        <v>16.600000000000001</v>
      </c>
      <c r="B83">
        <v>64.064999999999998</v>
      </c>
      <c r="C83">
        <v>22.062000000000001</v>
      </c>
      <c r="D83">
        <v>29.552</v>
      </c>
      <c r="E83">
        <v>29.114999999999998</v>
      </c>
      <c r="F83">
        <v>28.443999999999999</v>
      </c>
      <c r="G83">
        <v>91.09</v>
      </c>
      <c r="H83">
        <v>29.503</v>
      </c>
      <c r="I83">
        <v>28.463999999999999</v>
      </c>
      <c r="J83">
        <v>27.225000000000001</v>
      </c>
      <c r="K83">
        <v>78.593000000000004</v>
      </c>
      <c r="L83">
        <v>60.96</v>
      </c>
      <c r="M83">
        <v>81.546000000000006</v>
      </c>
      <c r="N83">
        <v>22.018999999999998</v>
      </c>
      <c r="O83">
        <v>28.936</v>
      </c>
      <c r="Q83">
        <v>27.792000000000002</v>
      </c>
      <c r="R83">
        <v>63.884999999999998</v>
      </c>
      <c r="S83">
        <v>54.997999999999998</v>
      </c>
      <c r="T83">
        <v>54.997999999999998</v>
      </c>
      <c r="U83">
        <v>33.89</v>
      </c>
      <c r="V83">
        <v>29.396999999999998</v>
      </c>
      <c r="W83">
        <v>29.42</v>
      </c>
      <c r="X83">
        <v>8.0690000000000008</v>
      </c>
      <c r="Y83">
        <v>61.542000000000002</v>
      </c>
      <c r="Z83">
        <v>61.232999999999997</v>
      </c>
      <c r="AA83">
        <v>28.126999999999999</v>
      </c>
      <c r="AB83">
        <v>28.312000000000001</v>
      </c>
      <c r="AC83">
        <v>29.494</v>
      </c>
    </row>
    <row r="84" spans="1:29" x14ac:dyDescent="0.25">
      <c r="A84">
        <v>16.8</v>
      </c>
      <c r="B84">
        <v>65.748999999999995</v>
      </c>
      <c r="C84">
        <v>22.001999999999999</v>
      </c>
      <c r="D84">
        <v>29.614000000000001</v>
      </c>
      <c r="E84">
        <v>29.116</v>
      </c>
      <c r="F84">
        <v>28.443999999999999</v>
      </c>
      <c r="G84">
        <v>78.201999999999998</v>
      </c>
      <c r="H84">
        <v>29.170999999999999</v>
      </c>
      <c r="I84">
        <v>28.43</v>
      </c>
      <c r="J84">
        <v>27.225000000000001</v>
      </c>
      <c r="K84">
        <v>81.69</v>
      </c>
      <c r="L84">
        <v>60.94</v>
      </c>
      <c r="M84">
        <v>81.477000000000004</v>
      </c>
      <c r="N84">
        <v>22.018999999999998</v>
      </c>
      <c r="O84">
        <v>29.068000000000001</v>
      </c>
      <c r="Q84">
        <v>27.792000000000002</v>
      </c>
      <c r="R84">
        <v>63.715000000000003</v>
      </c>
      <c r="S84">
        <v>54.997999999999998</v>
      </c>
      <c r="T84">
        <v>54.997999999999998</v>
      </c>
      <c r="U84">
        <v>33.786999999999999</v>
      </c>
      <c r="V84">
        <v>29.265999999999998</v>
      </c>
      <c r="W84">
        <v>29.193000000000001</v>
      </c>
      <c r="X84">
        <v>8.0719999999999992</v>
      </c>
      <c r="Y84">
        <v>47.082999999999998</v>
      </c>
      <c r="Z84">
        <v>58.218000000000004</v>
      </c>
      <c r="AA84">
        <v>28.126999999999999</v>
      </c>
      <c r="AB84">
        <v>28.312000000000001</v>
      </c>
      <c r="AC84">
        <v>29.114000000000001</v>
      </c>
    </row>
    <row r="85" spans="1:29" x14ac:dyDescent="0.25">
      <c r="A85">
        <v>17</v>
      </c>
      <c r="B85">
        <v>66.811999999999998</v>
      </c>
      <c r="C85">
        <v>22.175000000000001</v>
      </c>
      <c r="D85">
        <v>29.332000000000001</v>
      </c>
      <c r="E85">
        <v>29.114999999999998</v>
      </c>
      <c r="F85">
        <v>28.443999999999999</v>
      </c>
      <c r="G85">
        <v>55.396000000000001</v>
      </c>
      <c r="H85">
        <v>29.515999999999998</v>
      </c>
      <c r="I85">
        <v>28.347000000000001</v>
      </c>
      <c r="J85">
        <v>27.225000000000001</v>
      </c>
      <c r="K85">
        <v>73.748999999999995</v>
      </c>
      <c r="L85">
        <v>60.768999999999998</v>
      </c>
      <c r="M85">
        <v>81.832999999999998</v>
      </c>
      <c r="N85">
        <v>22.018999999999998</v>
      </c>
      <c r="O85">
        <v>29.148</v>
      </c>
      <c r="Q85">
        <v>27.792000000000002</v>
      </c>
      <c r="R85">
        <v>64.293000000000006</v>
      </c>
      <c r="S85">
        <v>54.997999999999998</v>
      </c>
      <c r="T85">
        <v>54.997999999999998</v>
      </c>
      <c r="U85">
        <v>33.843000000000004</v>
      </c>
      <c r="V85">
        <v>29.001999999999999</v>
      </c>
      <c r="W85">
        <v>29.611999999999998</v>
      </c>
      <c r="X85">
        <v>8.0730000000000004</v>
      </c>
      <c r="Y85">
        <v>38.146999999999998</v>
      </c>
      <c r="Z85">
        <v>56.725999999999999</v>
      </c>
      <c r="AA85">
        <v>28.126999999999999</v>
      </c>
      <c r="AB85">
        <v>28.312000000000001</v>
      </c>
      <c r="AC85">
        <v>29.494</v>
      </c>
    </row>
    <row r="86" spans="1:29" x14ac:dyDescent="0.25">
      <c r="A86">
        <v>17.2</v>
      </c>
      <c r="B86">
        <v>66.111999999999995</v>
      </c>
      <c r="C86">
        <v>21.725000000000001</v>
      </c>
      <c r="D86">
        <v>29.454999999999998</v>
      </c>
      <c r="E86">
        <v>29.116</v>
      </c>
      <c r="F86">
        <v>28.443999999999999</v>
      </c>
      <c r="G86">
        <v>27.1</v>
      </c>
      <c r="H86">
        <v>29.457000000000001</v>
      </c>
      <c r="I86">
        <v>28.414999999999999</v>
      </c>
      <c r="J86">
        <v>27.225000000000001</v>
      </c>
      <c r="K86">
        <v>66.373999999999995</v>
      </c>
      <c r="L86">
        <v>60.96</v>
      </c>
      <c r="M86">
        <v>81.546000000000006</v>
      </c>
      <c r="N86">
        <v>22.018999999999998</v>
      </c>
      <c r="O86">
        <v>29.169</v>
      </c>
      <c r="Q86">
        <v>27.792000000000002</v>
      </c>
      <c r="R86">
        <v>64.132000000000005</v>
      </c>
      <c r="S86">
        <v>54.997999999999998</v>
      </c>
      <c r="T86">
        <v>54.997999999999998</v>
      </c>
      <c r="U86">
        <v>33.89</v>
      </c>
      <c r="V86">
        <v>28.981999999999999</v>
      </c>
      <c r="W86">
        <v>29.193000000000001</v>
      </c>
      <c r="X86">
        <v>8.0760000000000005</v>
      </c>
      <c r="Y86">
        <v>27.623000000000001</v>
      </c>
      <c r="Z86">
        <v>57.692999999999998</v>
      </c>
      <c r="AA86">
        <v>28.126999999999999</v>
      </c>
      <c r="AB86">
        <v>28.312000000000001</v>
      </c>
      <c r="AC86">
        <v>29.114000000000001</v>
      </c>
    </row>
    <row r="87" spans="1:29" x14ac:dyDescent="0.25">
      <c r="A87">
        <v>17.399999999999999</v>
      </c>
      <c r="B87">
        <v>64.025000000000006</v>
      </c>
      <c r="C87">
        <v>21.867000000000001</v>
      </c>
      <c r="D87">
        <v>29.382999999999999</v>
      </c>
      <c r="E87">
        <v>29.114999999999998</v>
      </c>
      <c r="F87">
        <v>28.443999999999999</v>
      </c>
      <c r="G87">
        <v>26.919</v>
      </c>
      <c r="H87">
        <v>29.416</v>
      </c>
      <c r="I87">
        <v>28.413</v>
      </c>
      <c r="J87">
        <v>27.225000000000001</v>
      </c>
      <c r="K87">
        <v>64.590999999999994</v>
      </c>
      <c r="L87">
        <v>60.94</v>
      </c>
      <c r="M87">
        <v>81.477000000000004</v>
      </c>
      <c r="N87">
        <v>22.018999999999998</v>
      </c>
      <c r="O87">
        <v>29.158000000000001</v>
      </c>
      <c r="Q87">
        <v>27.792000000000002</v>
      </c>
      <c r="R87">
        <v>64.790999999999997</v>
      </c>
      <c r="S87">
        <v>54.997999999999998</v>
      </c>
      <c r="T87">
        <v>54.997999999999998</v>
      </c>
      <c r="U87">
        <v>33.786999999999999</v>
      </c>
      <c r="V87">
        <v>28.952999999999999</v>
      </c>
      <c r="W87">
        <v>29.439</v>
      </c>
      <c r="X87">
        <v>8.0760000000000005</v>
      </c>
      <c r="Y87">
        <v>32.195999999999998</v>
      </c>
      <c r="Z87">
        <v>60.634</v>
      </c>
      <c r="AA87">
        <v>28.126999999999999</v>
      </c>
      <c r="AB87">
        <v>28.312000000000001</v>
      </c>
      <c r="AC87">
        <v>29.494</v>
      </c>
    </row>
    <row r="88" spans="1:29" x14ac:dyDescent="0.25">
      <c r="A88">
        <v>17.600000000000001</v>
      </c>
      <c r="B88">
        <v>61.374000000000002</v>
      </c>
      <c r="C88">
        <v>21.568999999999999</v>
      </c>
      <c r="D88">
        <v>29.552</v>
      </c>
      <c r="E88">
        <v>29.116</v>
      </c>
      <c r="F88">
        <v>28.443999999999999</v>
      </c>
      <c r="G88">
        <v>27.038</v>
      </c>
      <c r="H88">
        <v>29.245999999999999</v>
      </c>
      <c r="I88">
        <v>28.558</v>
      </c>
      <c r="J88">
        <v>27.225000000000001</v>
      </c>
      <c r="K88">
        <v>65.103999999999999</v>
      </c>
      <c r="L88">
        <v>60.768999999999998</v>
      </c>
      <c r="M88">
        <v>81.832999999999998</v>
      </c>
      <c r="N88">
        <v>22.018999999999998</v>
      </c>
      <c r="O88">
        <v>29.065000000000001</v>
      </c>
      <c r="Q88">
        <v>27.792000000000002</v>
      </c>
      <c r="R88">
        <v>64.484999999999999</v>
      </c>
      <c r="S88">
        <v>54.997999999999998</v>
      </c>
      <c r="T88">
        <v>54.997999999999998</v>
      </c>
      <c r="U88">
        <v>33.843000000000004</v>
      </c>
      <c r="V88">
        <v>28.904</v>
      </c>
      <c r="W88">
        <v>29.074999999999999</v>
      </c>
      <c r="X88">
        <v>8.0790000000000006</v>
      </c>
      <c r="Y88">
        <v>39.308</v>
      </c>
      <c r="Z88">
        <v>64.841999999999999</v>
      </c>
      <c r="AA88">
        <v>28.126999999999999</v>
      </c>
      <c r="AB88">
        <v>28.312000000000001</v>
      </c>
      <c r="AC88">
        <v>29.114000000000001</v>
      </c>
    </row>
    <row r="89" spans="1:29" x14ac:dyDescent="0.25">
      <c r="A89">
        <v>17.8</v>
      </c>
      <c r="B89">
        <v>56.994999999999997</v>
      </c>
      <c r="C89">
        <v>21.396999999999998</v>
      </c>
      <c r="D89">
        <v>29.614000000000001</v>
      </c>
      <c r="E89">
        <v>29.114999999999998</v>
      </c>
      <c r="F89">
        <v>28.443999999999999</v>
      </c>
      <c r="G89">
        <v>26.972000000000001</v>
      </c>
      <c r="H89">
        <v>29.617000000000001</v>
      </c>
      <c r="I89">
        <v>28.492999999999999</v>
      </c>
      <c r="J89">
        <v>27.225000000000001</v>
      </c>
      <c r="K89">
        <v>69.204999999999998</v>
      </c>
      <c r="L89">
        <v>60.96</v>
      </c>
      <c r="M89">
        <v>81.546000000000006</v>
      </c>
      <c r="N89">
        <v>41.948999999999998</v>
      </c>
      <c r="O89">
        <v>29.024999999999999</v>
      </c>
      <c r="Q89">
        <v>27.792000000000002</v>
      </c>
      <c r="R89">
        <v>63.98</v>
      </c>
      <c r="S89">
        <v>54.997999999999998</v>
      </c>
      <c r="T89">
        <v>54.997999999999998</v>
      </c>
      <c r="U89">
        <v>33.89</v>
      </c>
      <c r="V89">
        <v>29.459</v>
      </c>
      <c r="W89">
        <v>29.408999999999999</v>
      </c>
      <c r="X89">
        <v>8.0790000000000006</v>
      </c>
      <c r="Y89">
        <v>55.280999999999999</v>
      </c>
      <c r="Z89">
        <v>70.843999999999994</v>
      </c>
      <c r="AA89">
        <v>28.126999999999999</v>
      </c>
      <c r="AB89">
        <v>28.312000000000001</v>
      </c>
      <c r="AC89">
        <v>29.494</v>
      </c>
    </row>
    <row r="90" spans="1:29" x14ac:dyDescent="0.25">
      <c r="A90">
        <v>18</v>
      </c>
      <c r="B90">
        <v>22.702000000000002</v>
      </c>
      <c r="C90">
        <v>21.291</v>
      </c>
      <c r="D90">
        <v>29.332000000000001</v>
      </c>
      <c r="E90">
        <v>29.116</v>
      </c>
      <c r="F90">
        <v>28.443999999999999</v>
      </c>
      <c r="G90">
        <v>27.033999999999999</v>
      </c>
      <c r="H90">
        <v>29.484000000000002</v>
      </c>
      <c r="I90">
        <v>28.404</v>
      </c>
      <c r="J90">
        <v>27.225000000000001</v>
      </c>
      <c r="K90">
        <v>74.218999999999994</v>
      </c>
      <c r="L90">
        <v>60.94</v>
      </c>
      <c r="M90">
        <v>81.477000000000004</v>
      </c>
      <c r="N90">
        <v>42.698999999999998</v>
      </c>
      <c r="O90">
        <v>29.135999999999999</v>
      </c>
      <c r="Q90">
        <v>27.792000000000002</v>
      </c>
      <c r="R90">
        <v>63.984999999999999</v>
      </c>
      <c r="S90">
        <v>54.997999999999998</v>
      </c>
      <c r="T90">
        <v>54.997999999999998</v>
      </c>
      <c r="U90">
        <v>33.786999999999999</v>
      </c>
      <c r="V90">
        <v>29.262</v>
      </c>
      <c r="W90">
        <v>29.193000000000001</v>
      </c>
      <c r="X90">
        <v>8.0820000000000007</v>
      </c>
      <c r="Y90">
        <v>69.596999999999994</v>
      </c>
      <c r="Z90">
        <v>78.992999999999995</v>
      </c>
      <c r="AA90">
        <v>28.126999999999999</v>
      </c>
      <c r="AB90">
        <v>28.312000000000001</v>
      </c>
      <c r="AC90">
        <v>29.114000000000001</v>
      </c>
    </row>
    <row r="91" spans="1:29" x14ac:dyDescent="0.25">
      <c r="A91">
        <v>18.2</v>
      </c>
      <c r="B91">
        <v>57.033000000000001</v>
      </c>
      <c r="C91">
        <v>20.957999999999998</v>
      </c>
      <c r="D91">
        <v>29.454999999999998</v>
      </c>
      <c r="E91">
        <v>29.114999999999998</v>
      </c>
      <c r="F91">
        <v>28.443999999999999</v>
      </c>
      <c r="G91">
        <v>26.904</v>
      </c>
      <c r="H91">
        <v>29.588999999999999</v>
      </c>
      <c r="I91">
        <v>28.221</v>
      </c>
      <c r="J91">
        <v>27.225000000000001</v>
      </c>
      <c r="K91">
        <v>83.242999999999995</v>
      </c>
      <c r="L91">
        <v>60.768999999999998</v>
      </c>
      <c r="M91">
        <v>81.832999999999998</v>
      </c>
      <c r="N91">
        <v>42.929000000000002</v>
      </c>
      <c r="O91">
        <v>29.067</v>
      </c>
      <c r="Q91">
        <v>27.792000000000002</v>
      </c>
      <c r="R91">
        <v>63.906999999999996</v>
      </c>
      <c r="S91">
        <v>54.997999999999998</v>
      </c>
      <c r="T91">
        <v>54.997999999999998</v>
      </c>
      <c r="U91">
        <v>33.843000000000004</v>
      </c>
      <c r="V91">
        <v>28.762</v>
      </c>
      <c r="W91">
        <v>29.5</v>
      </c>
      <c r="X91">
        <v>8.0820000000000007</v>
      </c>
      <c r="Y91">
        <v>82.271000000000001</v>
      </c>
      <c r="Z91">
        <v>86.263000000000005</v>
      </c>
      <c r="AA91">
        <v>28.126999999999999</v>
      </c>
      <c r="AB91">
        <v>28.312000000000001</v>
      </c>
      <c r="AC91">
        <v>29.494</v>
      </c>
    </row>
    <row r="92" spans="1:29" x14ac:dyDescent="0.25">
      <c r="A92">
        <v>18.399999999999999</v>
      </c>
      <c r="B92">
        <v>61.198</v>
      </c>
      <c r="C92">
        <v>20.89</v>
      </c>
      <c r="D92">
        <v>29.382999999999999</v>
      </c>
      <c r="E92">
        <v>29.116</v>
      </c>
      <c r="F92">
        <v>28.443999999999999</v>
      </c>
      <c r="G92">
        <v>27.038</v>
      </c>
      <c r="H92">
        <v>29.463000000000001</v>
      </c>
      <c r="I92">
        <v>28.425000000000001</v>
      </c>
      <c r="J92">
        <v>27.225000000000001</v>
      </c>
      <c r="K92">
        <v>81.58</v>
      </c>
      <c r="L92">
        <v>60.96</v>
      </c>
      <c r="M92">
        <v>81.546000000000006</v>
      </c>
      <c r="N92">
        <v>42.908000000000001</v>
      </c>
      <c r="O92">
        <v>29.061</v>
      </c>
      <c r="Q92">
        <v>27.792000000000002</v>
      </c>
      <c r="R92">
        <v>63.865000000000002</v>
      </c>
      <c r="S92">
        <v>54.997999999999998</v>
      </c>
      <c r="T92">
        <v>54.997999999999998</v>
      </c>
      <c r="U92">
        <v>33.89</v>
      </c>
      <c r="V92">
        <v>28.945</v>
      </c>
      <c r="W92">
        <v>29.181000000000001</v>
      </c>
      <c r="X92">
        <v>8.0850000000000009</v>
      </c>
      <c r="Y92">
        <v>81.126000000000005</v>
      </c>
      <c r="Z92">
        <v>87.006</v>
      </c>
      <c r="AA92">
        <v>28.126999999999999</v>
      </c>
      <c r="AB92">
        <v>28.312000000000001</v>
      </c>
      <c r="AC92">
        <v>29.114000000000001</v>
      </c>
    </row>
    <row r="93" spans="1:29" x14ac:dyDescent="0.25">
      <c r="A93">
        <v>18.600000000000001</v>
      </c>
      <c r="B93">
        <v>64.126999999999995</v>
      </c>
      <c r="C93">
        <v>20.783000000000001</v>
      </c>
      <c r="D93">
        <v>29.552</v>
      </c>
      <c r="E93">
        <v>29.114999999999998</v>
      </c>
      <c r="F93">
        <v>28.443999999999999</v>
      </c>
      <c r="G93">
        <v>26.972000000000001</v>
      </c>
      <c r="H93">
        <v>29.757000000000001</v>
      </c>
      <c r="I93">
        <v>28.460999999999999</v>
      </c>
      <c r="J93">
        <v>27.225000000000001</v>
      </c>
      <c r="K93">
        <v>78.882000000000005</v>
      </c>
      <c r="L93">
        <v>60.94</v>
      </c>
      <c r="M93">
        <v>81.477000000000004</v>
      </c>
      <c r="N93">
        <v>42.756</v>
      </c>
      <c r="O93">
        <v>28.829000000000001</v>
      </c>
      <c r="Q93">
        <v>27.792000000000002</v>
      </c>
      <c r="R93">
        <v>64.308000000000007</v>
      </c>
      <c r="S93">
        <v>54.997999999999998</v>
      </c>
      <c r="T93">
        <v>54.997999999999998</v>
      </c>
      <c r="U93">
        <v>33.786999999999999</v>
      </c>
      <c r="V93">
        <v>28.956</v>
      </c>
      <c r="W93">
        <v>29.370999999999999</v>
      </c>
      <c r="X93">
        <v>8.0850000000000009</v>
      </c>
      <c r="Y93">
        <v>67.156999999999996</v>
      </c>
      <c r="Z93">
        <v>86.17</v>
      </c>
      <c r="AA93">
        <v>28.126999999999999</v>
      </c>
      <c r="AB93">
        <v>28.312000000000001</v>
      </c>
      <c r="AC93">
        <v>29.494</v>
      </c>
    </row>
    <row r="94" spans="1:29" x14ac:dyDescent="0.25">
      <c r="A94">
        <v>18.8</v>
      </c>
      <c r="B94">
        <v>65.823999999999998</v>
      </c>
      <c r="C94">
        <v>20.506</v>
      </c>
      <c r="D94">
        <v>29.614000000000001</v>
      </c>
      <c r="E94">
        <v>29.116</v>
      </c>
      <c r="F94">
        <v>28.443999999999999</v>
      </c>
      <c r="G94">
        <v>66.727000000000004</v>
      </c>
      <c r="H94">
        <v>29.47</v>
      </c>
      <c r="I94">
        <v>28.1</v>
      </c>
      <c r="J94">
        <v>27.225000000000001</v>
      </c>
      <c r="K94">
        <v>69.100999999999999</v>
      </c>
      <c r="L94">
        <v>60.768999999999998</v>
      </c>
      <c r="M94">
        <v>81.832999999999998</v>
      </c>
      <c r="N94">
        <v>41.856999999999999</v>
      </c>
      <c r="O94">
        <v>28.68</v>
      </c>
      <c r="Q94">
        <v>27.792000000000002</v>
      </c>
      <c r="R94">
        <v>64.269000000000005</v>
      </c>
      <c r="S94">
        <v>54.997999999999998</v>
      </c>
      <c r="T94">
        <v>54.997999999999998</v>
      </c>
      <c r="U94">
        <v>33.843000000000004</v>
      </c>
      <c r="V94">
        <v>28.986999999999998</v>
      </c>
      <c r="W94">
        <v>29.215</v>
      </c>
      <c r="X94">
        <v>8.0879999999999992</v>
      </c>
      <c r="Y94">
        <v>50.98</v>
      </c>
      <c r="Z94">
        <v>90.206999999999994</v>
      </c>
      <c r="AA94">
        <v>28.126999999999999</v>
      </c>
      <c r="AB94">
        <v>28.312000000000001</v>
      </c>
      <c r="AC94">
        <v>29.114000000000001</v>
      </c>
    </row>
    <row r="95" spans="1:29" x14ac:dyDescent="0.25">
      <c r="A95">
        <v>19</v>
      </c>
      <c r="B95">
        <v>66.706000000000003</v>
      </c>
      <c r="C95">
        <v>20.706</v>
      </c>
      <c r="D95">
        <v>29.332000000000001</v>
      </c>
      <c r="E95">
        <v>29.114999999999998</v>
      </c>
      <c r="F95">
        <v>28.443999999999999</v>
      </c>
      <c r="G95">
        <v>83.48</v>
      </c>
      <c r="H95">
        <v>29.416</v>
      </c>
      <c r="I95">
        <v>28.437999999999999</v>
      </c>
      <c r="J95">
        <v>27.225000000000001</v>
      </c>
      <c r="K95">
        <v>65.367000000000004</v>
      </c>
      <c r="L95">
        <v>60.96</v>
      </c>
      <c r="M95">
        <v>81.546000000000006</v>
      </c>
      <c r="N95">
        <v>22.39</v>
      </c>
      <c r="O95">
        <v>28.234000000000002</v>
      </c>
      <c r="Q95">
        <v>27.792000000000002</v>
      </c>
      <c r="R95">
        <v>64.930000000000007</v>
      </c>
      <c r="S95">
        <v>54.997999999999998</v>
      </c>
      <c r="T95">
        <v>54.997999999999998</v>
      </c>
      <c r="U95">
        <v>33.89</v>
      </c>
      <c r="V95">
        <v>29.027999999999999</v>
      </c>
      <c r="W95">
        <v>29.341000000000001</v>
      </c>
      <c r="X95">
        <v>8.0879999999999992</v>
      </c>
      <c r="Y95">
        <v>34.398000000000003</v>
      </c>
      <c r="Z95">
        <v>74.471000000000004</v>
      </c>
      <c r="AA95">
        <v>28.126999999999999</v>
      </c>
      <c r="AB95">
        <v>28.312000000000001</v>
      </c>
      <c r="AC95">
        <v>29.494</v>
      </c>
    </row>
    <row r="96" spans="1:29" x14ac:dyDescent="0.25">
      <c r="A96">
        <v>19.2</v>
      </c>
      <c r="B96">
        <v>66.021000000000001</v>
      </c>
      <c r="C96">
        <v>20.742000000000001</v>
      </c>
      <c r="D96">
        <v>29.454999999999998</v>
      </c>
      <c r="E96">
        <v>29.116</v>
      </c>
      <c r="F96">
        <v>28.443999999999999</v>
      </c>
      <c r="G96">
        <v>95.793999999999997</v>
      </c>
      <c r="H96">
        <v>29.315000000000001</v>
      </c>
      <c r="I96">
        <v>28.437000000000001</v>
      </c>
      <c r="J96">
        <v>27.225000000000001</v>
      </c>
      <c r="K96">
        <v>64.686999999999998</v>
      </c>
      <c r="L96">
        <v>60.94</v>
      </c>
      <c r="M96">
        <v>81.477000000000004</v>
      </c>
      <c r="N96">
        <v>22.164000000000001</v>
      </c>
      <c r="O96">
        <v>28.541</v>
      </c>
      <c r="Q96">
        <v>27.792000000000002</v>
      </c>
      <c r="R96">
        <v>64.563999999999993</v>
      </c>
      <c r="S96">
        <v>54.997999999999998</v>
      </c>
      <c r="T96">
        <v>54.997999999999998</v>
      </c>
      <c r="U96">
        <v>33.786999999999999</v>
      </c>
      <c r="V96">
        <v>29.117000000000001</v>
      </c>
      <c r="W96">
        <v>29.152999999999999</v>
      </c>
      <c r="X96">
        <v>8.0879999999999992</v>
      </c>
      <c r="Y96">
        <v>27.777999999999999</v>
      </c>
      <c r="Z96">
        <v>67.367999999999995</v>
      </c>
      <c r="AA96">
        <v>28.126999999999999</v>
      </c>
      <c r="AB96">
        <v>28.312000000000001</v>
      </c>
      <c r="AC96">
        <v>29.114000000000001</v>
      </c>
    </row>
    <row r="97" spans="1:29" x14ac:dyDescent="0.25">
      <c r="A97">
        <v>19.399999999999999</v>
      </c>
      <c r="B97">
        <v>64.031000000000006</v>
      </c>
      <c r="C97">
        <v>20.657</v>
      </c>
      <c r="D97">
        <v>29.382999999999999</v>
      </c>
      <c r="E97">
        <v>29.114999999999998</v>
      </c>
      <c r="F97">
        <v>28.443999999999999</v>
      </c>
      <c r="G97">
        <v>85.881</v>
      </c>
      <c r="H97">
        <v>29.678000000000001</v>
      </c>
      <c r="I97">
        <v>28.177</v>
      </c>
      <c r="J97">
        <v>27.225000000000001</v>
      </c>
      <c r="K97">
        <v>65.569999999999993</v>
      </c>
      <c r="L97">
        <v>60.768999999999998</v>
      </c>
      <c r="M97">
        <v>81.832999999999998</v>
      </c>
      <c r="N97">
        <v>22.06</v>
      </c>
      <c r="O97">
        <v>28.895</v>
      </c>
      <c r="Q97">
        <v>27.792000000000002</v>
      </c>
      <c r="R97">
        <v>64.138000000000005</v>
      </c>
      <c r="S97">
        <v>54.997999999999998</v>
      </c>
      <c r="T97">
        <v>54.997999999999998</v>
      </c>
      <c r="U97">
        <v>33.843000000000004</v>
      </c>
      <c r="V97">
        <v>29.116</v>
      </c>
      <c r="W97">
        <v>29.643000000000001</v>
      </c>
      <c r="X97">
        <v>8.0909999999999993</v>
      </c>
      <c r="Y97">
        <v>28.067</v>
      </c>
      <c r="Z97">
        <v>61.972000000000001</v>
      </c>
      <c r="AA97">
        <v>28.126999999999999</v>
      </c>
      <c r="AB97">
        <v>28.312000000000001</v>
      </c>
      <c r="AC97">
        <v>29.494</v>
      </c>
    </row>
    <row r="98" spans="1:29" x14ac:dyDescent="0.25">
      <c r="A98">
        <v>19.600000000000001</v>
      </c>
      <c r="B98">
        <v>61.149000000000001</v>
      </c>
      <c r="C98">
        <v>20.591000000000001</v>
      </c>
      <c r="D98">
        <v>29.552</v>
      </c>
      <c r="E98">
        <v>29.116</v>
      </c>
      <c r="F98">
        <v>28.443999999999999</v>
      </c>
      <c r="G98">
        <v>70.897999999999996</v>
      </c>
      <c r="H98">
        <v>29.259</v>
      </c>
      <c r="I98">
        <v>28.061</v>
      </c>
      <c r="J98">
        <v>27.225000000000001</v>
      </c>
      <c r="K98">
        <v>69.381</v>
      </c>
      <c r="L98">
        <v>60.96</v>
      </c>
      <c r="M98">
        <v>81.546000000000006</v>
      </c>
      <c r="N98">
        <v>22.044</v>
      </c>
      <c r="O98">
        <v>29.074999999999999</v>
      </c>
      <c r="Q98">
        <v>27.792000000000002</v>
      </c>
      <c r="R98">
        <v>63.962000000000003</v>
      </c>
      <c r="S98">
        <v>54.997999999999998</v>
      </c>
      <c r="T98">
        <v>54.997999999999998</v>
      </c>
      <c r="U98">
        <v>33.89</v>
      </c>
      <c r="V98">
        <v>28.988</v>
      </c>
      <c r="W98">
        <v>29.132000000000001</v>
      </c>
      <c r="X98">
        <v>8.0909999999999993</v>
      </c>
      <c r="Y98">
        <v>36.472999999999999</v>
      </c>
      <c r="Z98">
        <v>58.530999999999999</v>
      </c>
      <c r="AA98">
        <v>28.126999999999999</v>
      </c>
      <c r="AB98">
        <v>28.312000000000001</v>
      </c>
      <c r="AC98">
        <v>29.114000000000001</v>
      </c>
    </row>
    <row r="99" spans="1:29" x14ac:dyDescent="0.25">
      <c r="A99">
        <v>19.8</v>
      </c>
      <c r="B99">
        <v>57.246000000000002</v>
      </c>
      <c r="C99">
        <v>20.663</v>
      </c>
      <c r="D99">
        <v>29.614000000000001</v>
      </c>
      <c r="E99">
        <v>29.114999999999998</v>
      </c>
      <c r="F99">
        <v>28.443999999999999</v>
      </c>
      <c r="G99">
        <v>39.563000000000002</v>
      </c>
      <c r="H99">
        <v>29.2</v>
      </c>
      <c r="I99">
        <v>27.974</v>
      </c>
      <c r="J99">
        <v>27.225000000000001</v>
      </c>
      <c r="K99">
        <v>77.733000000000004</v>
      </c>
      <c r="L99">
        <v>60.94</v>
      </c>
      <c r="M99">
        <v>81.477000000000004</v>
      </c>
      <c r="N99">
        <v>22.06</v>
      </c>
      <c r="O99">
        <v>28.858000000000001</v>
      </c>
      <c r="Q99">
        <v>27.792000000000002</v>
      </c>
      <c r="R99">
        <v>64.040999999999997</v>
      </c>
      <c r="S99">
        <v>54.997999999999998</v>
      </c>
      <c r="T99">
        <v>54.997999999999998</v>
      </c>
      <c r="U99">
        <v>33.786999999999999</v>
      </c>
      <c r="V99">
        <v>28.922000000000001</v>
      </c>
      <c r="W99">
        <v>29.42</v>
      </c>
      <c r="X99">
        <v>8.0939999999999994</v>
      </c>
      <c r="Y99">
        <v>52.671999999999997</v>
      </c>
      <c r="Z99">
        <v>56.613</v>
      </c>
      <c r="AA99">
        <v>28.126999999999999</v>
      </c>
      <c r="AB99">
        <v>28.312000000000001</v>
      </c>
      <c r="AC99">
        <v>29.494</v>
      </c>
    </row>
    <row r="100" spans="1:29" x14ac:dyDescent="0.25">
      <c r="A100">
        <v>20</v>
      </c>
      <c r="B100">
        <v>22.596</v>
      </c>
      <c r="C100">
        <v>20.753</v>
      </c>
      <c r="D100">
        <v>29.332000000000001</v>
      </c>
      <c r="E100">
        <v>29.116</v>
      </c>
      <c r="F100">
        <v>28.443999999999999</v>
      </c>
      <c r="G100">
        <v>27.204000000000001</v>
      </c>
      <c r="H100">
        <v>29.228999999999999</v>
      </c>
      <c r="I100">
        <v>28.192</v>
      </c>
      <c r="J100">
        <v>27.225000000000001</v>
      </c>
      <c r="K100">
        <v>83.123000000000005</v>
      </c>
      <c r="L100">
        <v>60.768999999999998</v>
      </c>
      <c r="M100">
        <v>81.832999999999998</v>
      </c>
      <c r="N100">
        <v>22.044</v>
      </c>
      <c r="O100">
        <v>29.074000000000002</v>
      </c>
      <c r="Q100">
        <v>27.792000000000002</v>
      </c>
      <c r="R100">
        <v>63.65</v>
      </c>
      <c r="S100">
        <v>54.997999999999998</v>
      </c>
      <c r="T100">
        <v>54.997999999999998</v>
      </c>
      <c r="U100">
        <v>33.843000000000004</v>
      </c>
      <c r="V100">
        <v>28.975999999999999</v>
      </c>
      <c r="W100">
        <v>29.193000000000001</v>
      </c>
      <c r="X100">
        <v>8.093</v>
      </c>
      <c r="Y100">
        <v>66.84</v>
      </c>
      <c r="Z100">
        <v>57.067</v>
      </c>
      <c r="AA100">
        <v>28.126999999999999</v>
      </c>
      <c r="AB100">
        <v>28.312000000000001</v>
      </c>
      <c r="AC100">
        <v>29.114000000000001</v>
      </c>
    </row>
    <row r="101" spans="1:29" x14ac:dyDescent="0.25">
      <c r="A101">
        <v>20.2</v>
      </c>
      <c r="B101">
        <v>57.027000000000001</v>
      </c>
      <c r="C101">
        <v>20.797999999999998</v>
      </c>
      <c r="D101">
        <v>29.454999999999998</v>
      </c>
      <c r="E101">
        <v>29.114999999999998</v>
      </c>
      <c r="F101">
        <v>28.443999999999999</v>
      </c>
      <c r="G101">
        <v>27.266999999999999</v>
      </c>
      <c r="H101">
        <v>29.617000000000001</v>
      </c>
      <c r="I101">
        <v>28.158000000000001</v>
      </c>
      <c r="J101">
        <v>27.225000000000001</v>
      </c>
      <c r="K101">
        <v>83.596999999999994</v>
      </c>
      <c r="L101">
        <v>60.96</v>
      </c>
      <c r="M101">
        <v>81.546000000000006</v>
      </c>
      <c r="N101">
        <v>22.06</v>
      </c>
      <c r="O101">
        <v>29.103000000000002</v>
      </c>
      <c r="Q101">
        <v>27.792000000000002</v>
      </c>
      <c r="R101">
        <v>64.03</v>
      </c>
      <c r="S101">
        <v>54.997999999999998</v>
      </c>
      <c r="T101">
        <v>54.997999999999998</v>
      </c>
      <c r="U101">
        <v>33.89</v>
      </c>
      <c r="V101">
        <v>28.856000000000002</v>
      </c>
      <c r="W101">
        <v>29.611999999999998</v>
      </c>
      <c r="X101">
        <v>8.0960000000000001</v>
      </c>
      <c r="Y101">
        <v>79.355999999999995</v>
      </c>
      <c r="Z101">
        <v>59.631</v>
      </c>
      <c r="AA101">
        <v>28.126999999999999</v>
      </c>
      <c r="AB101">
        <v>28.312000000000001</v>
      </c>
      <c r="AC101">
        <v>29.494</v>
      </c>
    </row>
    <row r="102" spans="1:29" x14ac:dyDescent="0.25">
      <c r="A102">
        <v>20.399999999999999</v>
      </c>
      <c r="B102">
        <v>61.326999999999998</v>
      </c>
      <c r="C102">
        <v>20.891999999999999</v>
      </c>
      <c r="D102">
        <v>29.382999999999999</v>
      </c>
      <c r="E102">
        <v>29.116</v>
      </c>
      <c r="F102">
        <v>28.443999999999999</v>
      </c>
      <c r="G102">
        <v>27.376999999999999</v>
      </c>
      <c r="H102">
        <v>29.204000000000001</v>
      </c>
      <c r="I102">
        <v>28.113</v>
      </c>
      <c r="J102">
        <v>27.225000000000001</v>
      </c>
      <c r="K102">
        <v>77.28</v>
      </c>
      <c r="L102">
        <v>60.94</v>
      </c>
      <c r="M102">
        <v>81.477000000000004</v>
      </c>
      <c r="N102">
        <v>22.044</v>
      </c>
      <c r="O102">
        <v>29.143000000000001</v>
      </c>
      <c r="Q102">
        <v>27.792000000000002</v>
      </c>
      <c r="R102">
        <v>64.158000000000001</v>
      </c>
      <c r="S102">
        <v>54.997999999999998</v>
      </c>
      <c r="T102">
        <v>54.997999999999998</v>
      </c>
      <c r="U102">
        <v>33.786999999999999</v>
      </c>
      <c r="V102">
        <v>28.82</v>
      </c>
      <c r="W102">
        <v>29.193000000000001</v>
      </c>
      <c r="X102">
        <v>8.0960000000000001</v>
      </c>
      <c r="Y102">
        <v>76.736999999999995</v>
      </c>
      <c r="Z102">
        <v>64.120999999999995</v>
      </c>
      <c r="AA102">
        <v>28.126999999999999</v>
      </c>
      <c r="AB102">
        <v>28.312000000000001</v>
      </c>
      <c r="AC102">
        <v>29.114000000000001</v>
      </c>
    </row>
    <row r="103" spans="1:29" x14ac:dyDescent="0.25">
      <c r="A103">
        <v>20.6</v>
      </c>
      <c r="B103">
        <v>64.064999999999998</v>
      </c>
      <c r="C103">
        <v>20.931000000000001</v>
      </c>
      <c r="D103">
        <v>29.552</v>
      </c>
      <c r="E103">
        <v>29.114999999999998</v>
      </c>
      <c r="F103">
        <v>28.443999999999999</v>
      </c>
      <c r="G103">
        <v>27.175000000000001</v>
      </c>
      <c r="H103">
        <v>29.332999999999998</v>
      </c>
      <c r="I103">
        <v>28.113</v>
      </c>
      <c r="J103">
        <v>27.225000000000001</v>
      </c>
      <c r="K103">
        <v>69.132999999999996</v>
      </c>
      <c r="L103">
        <v>60.768999999999998</v>
      </c>
      <c r="M103">
        <v>81.832999999999998</v>
      </c>
      <c r="N103">
        <v>22.06</v>
      </c>
      <c r="O103">
        <v>29.128</v>
      </c>
      <c r="Q103">
        <v>27.792000000000002</v>
      </c>
      <c r="R103">
        <v>64.885999999999996</v>
      </c>
      <c r="S103">
        <v>54.997999999999998</v>
      </c>
      <c r="T103">
        <v>54.997999999999998</v>
      </c>
      <c r="U103">
        <v>33.843000000000004</v>
      </c>
      <c r="V103">
        <v>28.701000000000001</v>
      </c>
      <c r="W103">
        <v>29.439</v>
      </c>
      <c r="X103">
        <v>8.0960000000000001</v>
      </c>
      <c r="Y103">
        <v>64.941000000000003</v>
      </c>
      <c r="Z103">
        <v>70.346000000000004</v>
      </c>
      <c r="AA103">
        <v>28.126999999999999</v>
      </c>
      <c r="AB103">
        <v>28.312000000000001</v>
      </c>
      <c r="AC103">
        <v>29.494</v>
      </c>
    </row>
    <row r="104" spans="1:29" x14ac:dyDescent="0.25">
      <c r="A104">
        <v>20.8</v>
      </c>
      <c r="B104">
        <v>65.748999999999995</v>
      </c>
      <c r="C104">
        <v>20.93</v>
      </c>
      <c r="D104">
        <v>29.614000000000001</v>
      </c>
      <c r="E104">
        <v>29.116</v>
      </c>
      <c r="F104">
        <v>28.443999999999999</v>
      </c>
      <c r="G104">
        <v>27.341000000000001</v>
      </c>
      <c r="H104">
        <v>29.486000000000001</v>
      </c>
      <c r="I104">
        <v>28.321999999999999</v>
      </c>
      <c r="J104">
        <v>27.225000000000001</v>
      </c>
      <c r="K104">
        <v>65.234999999999999</v>
      </c>
      <c r="L104">
        <v>60.96</v>
      </c>
      <c r="M104">
        <v>81.546000000000006</v>
      </c>
      <c r="N104">
        <v>22.044</v>
      </c>
      <c r="O104">
        <v>29.024999999999999</v>
      </c>
      <c r="Q104">
        <v>27.792000000000002</v>
      </c>
      <c r="R104">
        <v>64.412999999999997</v>
      </c>
      <c r="S104">
        <v>54.997999999999998</v>
      </c>
      <c r="T104">
        <v>54.997999999999998</v>
      </c>
      <c r="U104">
        <v>33.89</v>
      </c>
      <c r="V104">
        <v>28.173999999999999</v>
      </c>
      <c r="W104">
        <v>29.074999999999999</v>
      </c>
      <c r="X104">
        <v>8.0990000000000002</v>
      </c>
      <c r="Y104">
        <v>51.41</v>
      </c>
      <c r="Z104">
        <v>77.942999999999998</v>
      </c>
      <c r="AA104">
        <v>28.126999999999999</v>
      </c>
      <c r="AB104">
        <v>28.312000000000001</v>
      </c>
      <c r="AC104">
        <v>29.114000000000001</v>
      </c>
    </row>
    <row r="105" spans="1:29" x14ac:dyDescent="0.25">
      <c r="A105">
        <v>21</v>
      </c>
      <c r="B105">
        <v>66.811999999999998</v>
      </c>
      <c r="C105">
        <v>20.933</v>
      </c>
      <c r="D105">
        <v>29.332000000000001</v>
      </c>
      <c r="E105">
        <v>29.114999999999998</v>
      </c>
      <c r="F105">
        <v>28.443999999999999</v>
      </c>
      <c r="G105">
        <v>27.241</v>
      </c>
      <c r="H105">
        <v>29.446999999999999</v>
      </c>
      <c r="I105">
        <v>28.204000000000001</v>
      </c>
      <c r="J105">
        <v>27.225000000000001</v>
      </c>
      <c r="K105">
        <v>65.316999999999993</v>
      </c>
      <c r="L105">
        <v>60.94</v>
      </c>
      <c r="M105">
        <v>81.477000000000004</v>
      </c>
      <c r="N105">
        <v>42.545000000000002</v>
      </c>
      <c r="O105">
        <v>29.077999999999999</v>
      </c>
      <c r="Q105">
        <v>27.792000000000002</v>
      </c>
      <c r="R105">
        <v>63.978999999999999</v>
      </c>
      <c r="S105">
        <v>54.997999999999998</v>
      </c>
      <c r="T105">
        <v>54.997999999999998</v>
      </c>
      <c r="U105">
        <v>33.786999999999999</v>
      </c>
      <c r="V105">
        <v>28.077000000000002</v>
      </c>
      <c r="W105">
        <v>29.408999999999999</v>
      </c>
      <c r="X105">
        <v>8.0980000000000008</v>
      </c>
      <c r="Y105">
        <v>35.887</v>
      </c>
      <c r="Z105">
        <v>87.671999999999997</v>
      </c>
      <c r="AA105">
        <v>28.126999999999999</v>
      </c>
      <c r="AB105">
        <v>28.312000000000001</v>
      </c>
      <c r="AC105">
        <v>29.494</v>
      </c>
    </row>
    <row r="106" spans="1:29" x14ac:dyDescent="0.25">
      <c r="A106">
        <v>21.2</v>
      </c>
      <c r="B106">
        <v>66.111999999999995</v>
      </c>
      <c r="C106">
        <v>20.847000000000001</v>
      </c>
      <c r="D106">
        <v>29.454999999999998</v>
      </c>
      <c r="E106">
        <v>29.116</v>
      </c>
      <c r="F106">
        <v>28.443999999999999</v>
      </c>
      <c r="G106">
        <v>27.257999999999999</v>
      </c>
      <c r="H106">
        <v>29.228000000000002</v>
      </c>
      <c r="I106">
        <v>28.347000000000001</v>
      </c>
      <c r="J106">
        <v>27.225000000000001</v>
      </c>
      <c r="K106">
        <v>65.994</v>
      </c>
      <c r="L106">
        <v>60.768999999999998</v>
      </c>
      <c r="M106">
        <v>81.832999999999998</v>
      </c>
      <c r="N106">
        <v>42.732999999999997</v>
      </c>
      <c r="O106">
        <v>28.957999999999998</v>
      </c>
      <c r="Q106">
        <v>27.792000000000002</v>
      </c>
      <c r="R106">
        <v>63.767000000000003</v>
      </c>
      <c r="S106">
        <v>54.997999999999998</v>
      </c>
      <c r="T106">
        <v>54.997999999999998</v>
      </c>
      <c r="U106">
        <v>33.843000000000004</v>
      </c>
      <c r="V106">
        <v>27.762</v>
      </c>
      <c r="W106">
        <v>29.193000000000001</v>
      </c>
      <c r="X106">
        <v>8.1010000000000009</v>
      </c>
      <c r="Y106">
        <v>27.876999999999999</v>
      </c>
      <c r="Z106">
        <v>84.831999999999994</v>
      </c>
      <c r="AA106">
        <v>28.126999999999999</v>
      </c>
      <c r="AB106">
        <v>28.312000000000001</v>
      </c>
      <c r="AC106">
        <v>29.114000000000001</v>
      </c>
    </row>
    <row r="107" spans="1:29" x14ac:dyDescent="0.25">
      <c r="A107">
        <v>21.4</v>
      </c>
      <c r="B107">
        <v>64.025000000000006</v>
      </c>
      <c r="C107">
        <v>20.716999999999999</v>
      </c>
      <c r="D107">
        <v>29.382999999999999</v>
      </c>
      <c r="E107">
        <v>29.114999999999998</v>
      </c>
      <c r="F107">
        <v>28.443999999999999</v>
      </c>
      <c r="G107">
        <v>48.45</v>
      </c>
      <c r="H107">
        <v>29.038</v>
      </c>
      <c r="I107">
        <v>28.341999999999999</v>
      </c>
      <c r="J107">
        <v>27.225000000000001</v>
      </c>
      <c r="K107">
        <v>69.695999999999998</v>
      </c>
      <c r="L107">
        <v>60.96</v>
      </c>
      <c r="M107">
        <v>81.546000000000006</v>
      </c>
      <c r="N107">
        <v>42.887999999999998</v>
      </c>
      <c r="O107">
        <v>28.815999999999999</v>
      </c>
      <c r="Q107">
        <v>27.792000000000002</v>
      </c>
      <c r="R107">
        <v>63.947000000000003</v>
      </c>
      <c r="S107">
        <v>54.997999999999998</v>
      </c>
      <c r="T107">
        <v>54.997999999999998</v>
      </c>
      <c r="U107">
        <v>33.89</v>
      </c>
      <c r="V107">
        <v>27.175000000000001</v>
      </c>
      <c r="W107">
        <v>29.5</v>
      </c>
      <c r="X107">
        <v>8.1010000000000009</v>
      </c>
      <c r="Y107">
        <v>27.795000000000002</v>
      </c>
      <c r="Z107">
        <v>85.13</v>
      </c>
      <c r="AA107">
        <v>28.126999999999999</v>
      </c>
      <c r="AB107">
        <v>28.312000000000001</v>
      </c>
      <c r="AC107">
        <v>29.494</v>
      </c>
    </row>
    <row r="108" spans="1:29" x14ac:dyDescent="0.25">
      <c r="A108">
        <v>21.6</v>
      </c>
      <c r="B108">
        <v>61.374000000000002</v>
      </c>
      <c r="C108">
        <v>20.262</v>
      </c>
      <c r="D108">
        <v>29.552</v>
      </c>
      <c r="E108">
        <v>29.116</v>
      </c>
      <c r="F108">
        <v>28.443999999999999</v>
      </c>
      <c r="G108">
        <v>74.531000000000006</v>
      </c>
      <c r="H108">
        <v>29.317</v>
      </c>
      <c r="I108">
        <v>28.327000000000002</v>
      </c>
      <c r="J108">
        <v>27.225000000000001</v>
      </c>
      <c r="K108">
        <v>80.119</v>
      </c>
      <c r="L108">
        <v>60.94</v>
      </c>
      <c r="M108">
        <v>81.477000000000004</v>
      </c>
      <c r="N108">
        <v>42.893999999999998</v>
      </c>
      <c r="O108">
        <v>28.266999999999999</v>
      </c>
      <c r="Q108">
        <v>27.792000000000002</v>
      </c>
      <c r="R108">
        <v>63.819000000000003</v>
      </c>
      <c r="S108">
        <v>54.997999999999998</v>
      </c>
      <c r="T108">
        <v>54.997999999999998</v>
      </c>
      <c r="U108">
        <v>33.786999999999999</v>
      </c>
      <c r="V108">
        <v>27.521999999999998</v>
      </c>
      <c r="W108">
        <v>29.181000000000001</v>
      </c>
      <c r="X108">
        <v>8.1039999999999992</v>
      </c>
      <c r="Y108">
        <v>36.030999999999999</v>
      </c>
      <c r="Z108">
        <v>88.513000000000005</v>
      </c>
      <c r="AA108">
        <v>28.126999999999999</v>
      </c>
      <c r="AB108">
        <v>28.312000000000001</v>
      </c>
      <c r="AC108">
        <v>29.114000000000001</v>
      </c>
    </row>
    <row r="109" spans="1:29" x14ac:dyDescent="0.25">
      <c r="A109">
        <v>21.8</v>
      </c>
      <c r="B109">
        <v>56.994999999999997</v>
      </c>
      <c r="C109">
        <v>20.170999999999999</v>
      </c>
      <c r="D109">
        <v>29.614000000000001</v>
      </c>
      <c r="E109">
        <v>29.114999999999998</v>
      </c>
      <c r="F109">
        <v>28.443999999999999</v>
      </c>
      <c r="G109">
        <v>89.055000000000007</v>
      </c>
      <c r="H109">
        <v>29.734000000000002</v>
      </c>
      <c r="I109">
        <v>28.262</v>
      </c>
      <c r="J109">
        <v>27.225000000000001</v>
      </c>
      <c r="K109">
        <v>83.25</v>
      </c>
      <c r="L109">
        <v>60.768999999999998</v>
      </c>
      <c r="M109">
        <v>81.832999999999998</v>
      </c>
      <c r="N109">
        <v>42.512</v>
      </c>
      <c r="O109">
        <v>28.568000000000001</v>
      </c>
      <c r="Q109">
        <v>27.792000000000002</v>
      </c>
      <c r="R109">
        <v>64.218000000000004</v>
      </c>
      <c r="S109">
        <v>54.997999999999998</v>
      </c>
      <c r="T109">
        <v>54.997999999999998</v>
      </c>
      <c r="U109">
        <v>33.843000000000004</v>
      </c>
      <c r="V109">
        <v>27.946000000000002</v>
      </c>
      <c r="W109">
        <v>29.370999999999999</v>
      </c>
      <c r="X109">
        <v>8.1029999999999998</v>
      </c>
      <c r="Y109">
        <v>50.798999999999999</v>
      </c>
      <c r="Z109">
        <v>75.888000000000005</v>
      </c>
      <c r="AA109">
        <v>28.126999999999999</v>
      </c>
      <c r="AB109">
        <v>28.312000000000001</v>
      </c>
      <c r="AC109">
        <v>29.494</v>
      </c>
    </row>
    <row r="110" spans="1:29" x14ac:dyDescent="0.25">
      <c r="A110">
        <v>22</v>
      </c>
      <c r="B110">
        <v>22.702000000000002</v>
      </c>
      <c r="C110">
        <v>19.975000000000001</v>
      </c>
      <c r="D110">
        <v>29.332000000000001</v>
      </c>
      <c r="E110">
        <v>29.116</v>
      </c>
      <c r="F110">
        <v>28.443999999999999</v>
      </c>
      <c r="G110">
        <v>93.21</v>
      </c>
      <c r="H110">
        <v>29.169</v>
      </c>
      <c r="I110">
        <v>28.323</v>
      </c>
      <c r="J110">
        <v>27.225000000000001</v>
      </c>
      <c r="K110">
        <v>82.233000000000004</v>
      </c>
      <c r="L110">
        <v>60.96</v>
      </c>
      <c r="M110">
        <v>81.546000000000006</v>
      </c>
      <c r="N110">
        <v>22.067</v>
      </c>
      <c r="O110">
        <v>28.806999999999999</v>
      </c>
      <c r="Q110">
        <v>27.792000000000002</v>
      </c>
      <c r="R110">
        <v>64.045000000000002</v>
      </c>
      <c r="S110">
        <v>54.997999999999998</v>
      </c>
      <c r="T110">
        <v>54.997999999999998</v>
      </c>
      <c r="U110">
        <v>33.89</v>
      </c>
      <c r="V110">
        <v>28.109000000000002</v>
      </c>
      <c r="W110">
        <v>29.215</v>
      </c>
      <c r="X110">
        <v>8.1029999999999998</v>
      </c>
      <c r="Y110">
        <v>65.375</v>
      </c>
      <c r="Z110">
        <v>67.77</v>
      </c>
      <c r="AA110">
        <v>28.126999999999999</v>
      </c>
      <c r="AB110">
        <v>28.312000000000001</v>
      </c>
      <c r="AC110">
        <v>29.114000000000001</v>
      </c>
    </row>
    <row r="111" spans="1:29" x14ac:dyDescent="0.25">
      <c r="A111">
        <v>22.2</v>
      </c>
      <c r="B111">
        <v>57.033000000000001</v>
      </c>
      <c r="C111">
        <v>19.861000000000001</v>
      </c>
      <c r="D111">
        <v>29.454999999999998</v>
      </c>
      <c r="E111">
        <v>29.114999999999998</v>
      </c>
      <c r="F111">
        <v>28.443999999999999</v>
      </c>
      <c r="G111">
        <v>80.385000000000005</v>
      </c>
      <c r="H111">
        <v>29.446000000000002</v>
      </c>
      <c r="I111">
        <v>28.196999999999999</v>
      </c>
      <c r="J111">
        <v>27.225000000000001</v>
      </c>
      <c r="K111">
        <v>74.638999999999996</v>
      </c>
      <c r="L111">
        <v>60.94</v>
      </c>
      <c r="M111">
        <v>81.477000000000004</v>
      </c>
      <c r="N111">
        <v>21.969000000000001</v>
      </c>
      <c r="O111">
        <v>28.960999999999999</v>
      </c>
      <c r="Q111">
        <v>27.792000000000002</v>
      </c>
      <c r="R111">
        <v>64.787999999999997</v>
      </c>
      <c r="S111">
        <v>54.997999999999998</v>
      </c>
      <c r="T111">
        <v>54.997999999999998</v>
      </c>
      <c r="U111">
        <v>33.786999999999999</v>
      </c>
      <c r="V111">
        <v>27.797999999999998</v>
      </c>
      <c r="W111">
        <v>29.341000000000001</v>
      </c>
      <c r="X111">
        <v>8.1059999999999999</v>
      </c>
      <c r="Y111">
        <v>79.028999999999996</v>
      </c>
      <c r="Z111">
        <v>62.488</v>
      </c>
      <c r="AA111">
        <v>28.126999999999999</v>
      </c>
      <c r="AB111">
        <v>28.312000000000001</v>
      </c>
      <c r="AC111">
        <v>29.494</v>
      </c>
    </row>
    <row r="112" spans="1:29" x14ac:dyDescent="0.25">
      <c r="A112">
        <v>22.4</v>
      </c>
      <c r="B112">
        <v>61.198</v>
      </c>
      <c r="C112">
        <v>19.718</v>
      </c>
      <c r="D112">
        <v>29.382999999999999</v>
      </c>
      <c r="E112">
        <v>29.116</v>
      </c>
      <c r="F112">
        <v>28.443999999999999</v>
      </c>
      <c r="G112">
        <v>60.893999999999998</v>
      </c>
      <c r="H112">
        <v>29.495999999999999</v>
      </c>
      <c r="I112">
        <v>28.31</v>
      </c>
      <c r="J112">
        <v>27.225000000000001</v>
      </c>
      <c r="K112">
        <v>68.298000000000002</v>
      </c>
      <c r="L112">
        <v>60.768999999999998</v>
      </c>
      <c r="M112">
        <v>81.832999999999998</v>
      </c>
      <c r="N112">
        <v>22.018999999999998</v>
      </c>
      <c r="O112">
        <v>28.998999999999999</v>
      </c>
      <c r="Q112">
        <v>27.792000000000002</v>
      </c>
      <c r="R112">
        <v>64.534000000000006</v>
      </c>
      <c r="S112">
        <v>54.997999999999998</v>
      </c>
      <c r="T112">
        <v>54.997999999999998</v>
      </c>
      <c r="U112">
        <v>33.843000000000004</v>
      </c>
      <c r="V112">
        <v>28.564</v>
      </c>
      <c r="W112">
        <v>29.152999999999999</v>
      </c>
      <c r="X112">
        <v>8.1050000000000004</v>
      </c>
      <c r="Y112">
        <v>85.113</v>
      </c>
      <c r="Z112">
        <v>59.204000000000001</v>
      </c>
      <c r="AA112">
        <v>28.126999999999999</v>
      </c>
      <c r="AB112">
        <v>28.312000000000001</v>
      </c>
      <c r="AC112">
        <v>29.114000000000001</v>
      </c>
    </row>
    <row r="113" spans="1:29" x14ac:dyDescent="0.25">
      <c r="A113">
        <v>22.6</v>
      </c>
      <c r="B113">
        <v>64.126999999999995</v>
      </c>
      <c r="C113">
        <v>19.565000000000001</v>
      </c>
      <c r="D113">
        <v>29.552</v>
      </c>
      <c r="E113">
        <v>29.114999999999998</v>
      </c>
      <c r="F113">
        <v>28.443999999999999</v>
      </c>
      <c r="G113">
        <v>26.994</v>
      </c>
      <c r="H113">
        <v>29.626000000000001</v>
      </c>
      <c r="I113">
        <v>28.413</v>
      </c>
      <c r="J113">
        <v>27.225000000000001</v>
      </c>
      <c r="K113">
        <v>64.956000000000003</v>
      </c>
      <c r="L113">
        <v>60.96</v>
      </c>
      <c r="M113">
        <v>81.546000000000006</v>
      </c>
      <c r="N113">
        <v>21.969000000000001</v>
      </c>
      <c r="O113">
        <v>29.056000000000001</v>
      </c>
      <c r="Q113">
        <v>27.792000000000002</v>
      </c>
      <c r="R113">
        <v>64.222999999999999</v>
      </c>
      <c r="S113">
        <v>54.997999999999998</v>
      </c>
      <c r="T113">
        <v>54.997999999999998</v>
      </c>
      <c r="U113">
        <v>33.89</v>
      </c>
      <c r="V113">
        <v>28.795999999999999</v>
      </c>
      <c r="W113">
        <v>29.643000000000001</v>
      </c>
      <c r="X113">
        <v>8.1080000000000005</v>
      </c>
      <c r="Y113">
        <v>71.453999999999994</v>
      </c>
      <c r="Z113">
        <v>56.866</v>
      </c>
      <c r="AA113">
        <v>28.126999999999999</v>
      </c>
      <c r="AB113">
        <v>28.312000000000001</v>
      </c>
      <c r="AC113">
        <v>29.494</v>
      </c>
    </row>
    <row r="114" spans="1:29" x14ac:dyDescent="0.25">
      <c r="A114">
        <v>22.8</v>
      </c>
      <c r="B114">
        <v>65.823999999999998</v>
      </c>
      <c r="C114">
        <v>19.603999999999999</v>
      </c>
      <c r="D114">
        <v>29.614000000000001</v>
      </c>
      <c r="E114">
        <v>29.116</v>
      </c>
      <c r="F114">
        <v>28.443999999999999</v>
      </c>
      <c r="G114">
        <v>27.038</v>
      </c>
      <c r="H114">
        <v>29.219000000000001</v>
      </c>
      <c r="I114">
        <v>28.329000000000001</v>
      </c>
      <c r="J114">
        <v>27.225000000000001</v>
      </c>
      <c r="K114">
        <v>64.965999999999994</v>
      </c>
      <c r="L114">
        <v>60.94</v>
      </c>
      <c r="M114">
        <v>81.477000000000004</v>
      </c>
      <c r="N114">
        <v>22.018999999999998</v>
      </c>
      <c r="O114">
        <v>29.029</v>
      </c>
      <c r="Q114">
        <v>27.792000000000002</v>
      </c>
      <c r="R114">
        <v>63.83</v>
      </c>
      <c r="S114">
        <v>54.997999999999998</v>
      </c>
      <c r="T114">
        <v>54.997999999999998</v>
      </c>
      <c r="U114">
        <v>33.786999999999999</v>
      </c>
      <c r="V114">
        <v>28.593</v>
      </c>
      <c r="W114">
        <v>29.132000000000001</v>
      </c>
      <c r="X114">
        <v>8.1069999999999993</v>
      </c>
      <c r="Y114">
        <v>55.957000000000001</v>
      </c>
      <c r="Z114">
        <v>57.054000000000002</v>
      </c>
      <c r="AA114">
        <v>28.126999999999999</v>
      </c>
      <c r="AB114">
        <v>28.312000000000001</v>
      </c>
      <c r="AC114">
        <v>29.114000000000001</v>
      </c>
    </row>
    <row r="115" spans="1:29" x14ac:dyDescent="0.25">
      <c r="A115">
        <v>23</v>
      </c>
      <c r="B115">
        <v>66.706000000000003</v>
      </c>
      <c r="C115">
        <v>19.535</v>
      </c>
      <c r="D115">
        <v>29.332000000000001</v>
      </c>
      <c r="E115">
        <v>29.114999999999998</v>
      </c>
      <c r="F115">
        <v>28.443999999999999</v>
      </c>
      <c r="G115">
        <v>26.972000000000001</v>
      </c>
      <c r="H115">
        <v>29.405000000000001</v>
      </c>
      <c r="I115">
        <v>28.352</v>
      </c>
      <c r="J115">
        <v>27.225000000000001</v>
      </c>
      <c r="K115">
        <v>66.209000000000003</v>
      </c>
      <c r="L115">
        <v>60.768999999999998</v>
      </c>
      <c r="M115">
        <v>81.832999999999998</v>
      </c>
      <c r="N115">
        <v>21.969000000000001</v>
      </c>
      <c r="O115">
        <v>29.042999999999999</v>
      </c>
      <c r="Q115">
        <v>27.792000000000002</v>
      </c>
      <c r="R115">
        <v>63.86</v>
      </c>
      <c r="S115">
        <v>54.997999999999998</v>
      </c>
      <c r="T115">
        <v>54.997999999999998</v>
      </c>
      <c r="U115">
        <v>33.843000000000004</v>
      </c>
      <c r="V115">
        <v>28.637</v>
      </c>
      <c r="W115">
        <v>29.42</v>
      </c>
      <c r="X115">
        <v>8.11</v>
      </c>
      <c r="Y115">
        <v>39.206000000000003</v>
      </c>
      <c r="Z115">
        <v>59.259</v>
      </c>
      <c r="AA115">
        <v>28.126999999999999</v>
      </c>
      <c r="AB115">
        <v>28.312000000000001</v>
      </c>
      <c r="AC115">
        <v>29.494</v>
      </c>
    </row>
    <row r="116" spans="1:29" x14ac:dyDescent="0.25">
      <c r="A116">
        <v>23.2</v>
      </c>
      <c r="B116">
        <v>66.021000000000001</v>
      </c>
      <c r="C116">
        <v>19.661000000000001</v>
      </c>
      <c r="D116">
        <v>29.454999999999998</v>
      </c>
      <c r="E116">
        <v>29.116</v>
      </c>
      <c r="F116">
        <v>28.443999999999999</v>
      </c>
      <c r="G116">
        <v>27.033999999999999</v>
      </c>
      <c r="H116">
        <v>29.312000000000001</v>
      </c>
      <c r="I116">
        <v>28.588999999999999</v>
      </c>
      <c r="J116">
        <v>27.225000000000001</v>
      </c>
      <c r="K116">
        <v>73.400000000000006</v>
      </c>
      <c r="L116">
        <v>60.96</v>
      </c>
      <c r="M116">
        <v>81.546000000000006</v>
      </c>
      <c r="N116">
        <v>22.018999999999998</v>
      </c>
      <c r="O116">
        <v>29.091999999999999</v>
      </c>
      <c r="Q116">
        <v>27.792000000000002</v>
      </c>
      <c r="R116">
        <v>63.779000000000003</v>
      </c>
      <c r="S116">
        <v>54.997999999999998</v>
      </c>
      <c r="T116">
        <v>54.997999999999998</v>
      </c>
      <c r="U116">
        <v>33.89</v>
      </c>
      <c r="V116">
        <v>28.792000000000002</v>
      </c>
      <c r="W116">
        <v>29.193000000000001</v>
      </c>
      <c r="X116">
        <v>8.11</v>
      </c>
      <c r="Y116">
        <v>32.585000000000001</v>
      </c>
      <c r="Z116">
        <v>63.063000000000002</v>
      </c>
      <c r="AA116">
        <v>28.126999999999999</v>
      </c>
      <c r="AB116">
        <v>28.312000000000001</v>
      </c>
      <c r="AC116">
        <v>29.114000000000001</v>
      </c>
    </row>
    <row r="117" spans="1:29" x14ac:dyDescent="0.25">
      <c r="A117">
        <v>23.4</v>
      </c>
      <c r="B117">
        <v>64.031000000000006</v>
      </c>
      <c r="C117">
        <v>19.591999999999999</v>
      </c>
      <c r="D117">
        <v>29.382999999999999</v>
      </c>
      <c r="E117">
        <v>29.114999999999998</v>
      </c>
      <c r="F117">
        <v>28.443999999999999</v>
      </c>
      <c r="G117">
        <v>26.904</v>
      </c>
      <c r="H117">
        <v>29.298999999999999</v>
      </c>
      <c r="I117">
        <v>28.297999999999998</v>
      </c>
      <c r="J117">
        <v>27.225000000000001</v>
      </c>
      <c r="K117">
        <v>81.484999999999999</v>
      </c>
      <c r="L117">
        <v>60.94</v>
      </c>
      <c r="M117">
        <v>81.477000000000004</v>
      </c>
      <c r="N117">
        <v>21.969000000000001</v>
      </c>
      <c r="O117">
        <v>29.061</v>
      </c>
      <c r="Q117">
        <v>27.792000000000002</v>
      </c>
      <c r="R117">
        <v>64.266999999999996</v>
      </c>
      <c r="S117">
        <v>54.997999999999998</v>
      </c>
      <c r="T117">
        <v>54.997999999999998</v>
      </c>
      <c r="U117">
        <v>33.786999999999999</v>
      </c>
      <c r="V117">
        <v>28.882000000000001</v>
      </c>
      <c r="W117">
        <v>29.611999999999998</v>
      </c>
      <c r="X117">
        <v>8.109</v>
      </c>
      <c r="Y117">
        <v>27.548999999999999</v>
      </c>
      <c r="Z117">
        <v>68.531999999999996</v>
      </c>
      <c r="AA117">
        <v>28.126999999999999</v>
      </c>
      <c r="AB117">
        <v>28.312000000000001</v>
      </c>
      <c r="AC117">
        <v>29.494</v>
      </c>
    </row>
    <row r="118" spans="1:29" x14ac:dyDescent="0.25">
      <c r="A118">
        <v>23.6</v>
      </c>
      <c r="B118">
        <v>61.149000000000001</v>
      </c>
      <c r="C118">
        <v>19.555</v>
      </c>
      <c r="D118">
        <v>29.552</v>
      </c>
      <c r="E118">
        <v>29.116</v>
      </c>
      <c r="F118">
        <v>28.443999999999999</v>
      </c>
      <c r="G118">
        <v>27.038</v>
      </c>
      <c r="H118">
        <v>29.489000000000001</v>
      </c>
      <c r="I118">
        <v>28.358000000000001</v>
      </c>
      <c r="J118">
        <v>27.225000000000001</v>
      </c>
      <c r="K118">
        <v>83.471000000000004</v>
      </c>
      <c r="L118">
        <v>60.768999999999998</v>
      </c>
      <c r="M118">
        <v>81.832999999999998</v>
      </c>
      <c r="N118">
        <v>22.018999999999998</v>
      </c>
      <c r="O118">
        <v>28.994</v>
      </c>
      <c r="Q118">
        <v>27.792000000000002</v>
      </c>
      <c r="R118">
        <v>63.892000000000003</v>
      </c>
      <c r="S118">
        <v>54.997999999999998</v>
      </c>
      <c r="T118">
        <v>54.997999999999998</v>
      </c>
      <c r="U118">
        <v>33.843000000000004</v>
      </c>
      <c r="V118">
        <v>29.045000000000002</v>
      </c>
      <c r="W118">
        <v>29.193000000000001</v>
      </c>
      <c r="X118">
        <v>8.1120000000000001</v>
      </c>
      <c r="Y118">
        <v>31.861000000000001</v>
      </c>
      <c r="Z118">
        <v>76.525000000000006</v>
      </c>
      <c r="AA118">
        <v>28.126999999999999</v>
      </c>
      <c r="AB118">
        <v>28.312000000000001</v>
      </c>
      <c r="AC118">
        <v>29.114000000000001</v>
      </c>
    </row>
    <row r="119" spans="1:29" x14ac:dyDescent="0.25">
      <c r="A119">
        <v>23.8</v>
      </c>
      <c r="B119">
        <v>57.246000000000002</v>
      </c>
      <c r="C119">
        <v>17.933</v>
      </c>
      <c r="D119">
        <v>29.614000000000001</v>
      </c>
      <c r="E119">
        <v>29.114999999999998</v>
      </c>
      <c r="F119">
        <v>28.443999999999999</v>
      </c>
      <c r="G119">
        <v>26.972000000000001</v>
      </c>
      <c r="H119">
        <v>29.521000000000001</v>
      </c>
      <c r="I119">
        <v>28.181000000000001</v>
      </c>
      <c r="J119">
        <v>27.225000000000001</v>
      </c>
      <c r="K119">
        <v>81.269000000000005</v>
      </c>
      <c r="L119">
        <v>60.96</v>
      </c>
      <c r="M119">
        <v>81.546000000000006</v>
      </c>
      <c r="N119">
        <v>21.969000000000001</v>
      </c>
      <c r="O119">
        <v>28.916</v>
      </c>
      <c r="Q119">
        <v>27.792000000000002</v>
      </c>
      <c r="R119">
        <v>64.834000000000003</v>
      </c>
      <c r="S119">
        <v>54.997999999999998</v>
      </c>
      <c r="T119">
        <v>54.997999999999998</v>
      </c>
      <c r="U119">
        <v>33.89</v>
      </c>
      <c r="V119">
        <v>28.890999999999998</v>
      </c>
      <c r="W119">
        <v>29.439</v>
      </c>
      <c r="X119">
        <v>8.1110000000000007</v>
      </c>
      <c r="Y119">
        <v>47.415999999999997</v>
      </c>
      <c r="Z119">
        <v>88.031000000000006</v>
      </c>
      <c r="AA119">
        <v>28.126999999999999</v>
      </c>
      <c r="AB119">
        <v>28.312000000000001</v>
      </c>
      <c r="AC119">
        <v>29.494</v>
      </c>
    </row>
    <row r="120" spans="1:29" x14ac:dyDescent="0.25">
      <c r="A120">
        <v>24</v>
      </c>
      <c r="B120">
        <v>22.596</v>
      </c>
      <c r="C120">
        <v>18.053000000000001</v>
      </c>
      <c r="D120">
        <v>29.332000000000001</v>
      </c>
      <c r="E120">
        <v>29.116</v>
      </c>
      <c r="F120">
        <v>28.443999999999999</v>
      </c>
      <c r="G120">
        <v>27.033999999999999</v>
      </c>
      <c r="H120">
        <v>29.305</v>
      </c>
      <c r="I120">
        <v>28.303999999999998</v>
      </c>
      <c r="J120">
        <v>27.225000000000001</v>
      </c>
      <c r="K120">
        <v>73.608999999999995</v>
      </c>
      <c r="L120">
        <v>60.94</v>
      </c>
      <c r="M120">
        <v>81.477000000000004</v>
      </c>
      <c r="N120">
        <v>22.018999999999998</v>
      </c>
      <c r="O120">
        <v>29.027000000000001</v>
      </c>
      <c r="Q120">
        <v>27.792000000000002</v>
      </c>
      <c r="R120">
        <v>64.358999999999995</v>
      </c>
      <c r="S120">
        <v>54.997999999999998</v>
      </c>
      <c r="T120">
        <v>54.997999999999998</v>
      </c>
      <c r="U120">
        <v>33.786999999999999</v>
      </c>
      <c r="V120">
        <v>28.943000000000001</v>
      </c>
      <c r="W120">
        <v>29.074999999999999</v>
      </c>
      <c r="X120">
        <v>8.1140000000000008</v>
      </c>
      <c r="Y120">
        <v>62.749000000000002</v>
      </c>
      <c r="Z120">
        <v>84.289000000000001</v>
      </c>
      <c r="AA120">
        <v>28.126999999999999</v>
      </c>
      <c r="AB120">
        <v>28.312000000000001</v>
      </c>
      <c r="AC120">
        <v>29.114000000000001</v>
      </c>
    </row>
    <row r="121" spans="1:29" x14ac:dyDescent="0.25">
      <c r="A121">
        <v>24.2</v>
      </c>
      <c r="B121">
        <v>57.027000000000001</v>
      </c>
      <c r="C121">
        <v>18.042000000000002</v>
      </c>
      <c r="D121">
        <v>29.454999999999998</v>
      </c>
      <c r="E121">
        <v>29.114999999999998</v>
      </c>
      <c r="F121">
        <v>28.443999999999999</v>
      </c>
      <c r="G121">
        <v>61.695999999999998</v>
      </c>
      <c r="H121">
        <v>29.248000000000001</v>
      </c>
      <c r="I121">
        <v>28.338999999999999</v>
      </c>
      <c r="J121">
        <v>27.225000000000001</v>
      </c>
      <c r="K121">
        <v>66.248000000000005</v>
      </c>
      <c r="L121">
        <v>60.768999999999998</v>
      </c>
      <c r="M121">
        <v>81.832999999999998</v>
      </c>
      <c r="N121">
        <v>42.591999999999999</v>
      </c>
      <c r="O121">
        <v>28.838999999999999</v>
      </c>
      <c r="Q121">
        <v>27.792000000000002</v>
      </c>
      <c r="R121">
        <v>64.070999999999998</v>
      </c>
      <c r="S121">
        <v>54.997999999999998</v>
      </c>
      <c r="T121">
        <v>54.997999999999998</v>
      </c>
      <c r="U121">
        <v>33.843000000000004</v>
      </c>
      <c r="V121">
        <v>28.986000000000001</v>
      </c>
      <c r="W121">
        <v>29.408999999999999</v>
      </c>
      <c r="X121">
        <v>8.1140000000000008</v>
      </c>
      <c r="Y121">
        <v>75.664000000000001</v>
      </c>
      <c r="Z121">
        <v>84.417000000000002</v>
      </c>
      <c r="AA121">
        <v>28.126999999999999</v>
      </c>
      <c r="AB121">
        <v>28.312000000000001</v>
      </c>
      <c r="AC121">
        <v>29.494</v>
      </c>
    </row>
    <row r="122" spans="1:29" x14ac:dyDescent="0.25">
      <c r="A122">
        <v>24.4</v>
      </c>
      <c r="B122">
        <v>61.326999999999998</v>
      </c>
      <c r="C122">
        <v>18.013000000000002</v>
      </c>
      <c r="D122">
        <v>29.382999999999999</v>
      </c>
      <c r="E122">
        <v>29.116</v>
      </c>
      <c r="F122">
        <v>28.443999999999999</v>
      </c>
      <c r="G122">
        <v>80.983000000000004</v>
      </c>
      <c r="H122">
        <v>29.134</v>
      </c>
      <c r="I122">
        <v>28.469000000000001</v>
      </c>
      <c r="J122">
        <v>27.225000000000001</v>
      </c>
      <c r="K122">
        <v>64.415000000000006</v>
      </c>
      <c r="L122">
        <v>60.96</v>
      </c>
      <c r="M122">
        <v>81.546000000000006</v>
      </c>
      <c r="N122">
        <v>42.924999999999997</v>
      </c>
      <c r="O122">
        <v>28.359000000000002</v>
      </c>
      <c r="Q122">
        <v>27.792000000000002</v>
      </c>
      <c r="R122">
        <v>63.92</v>
      </c>
      <c r="S122">
        <v>54.997999999999998</v>
      </c>
      <c r="T122">
        <v>54.997999999999998</v>
      </c>
      <c r="U122">
        <v>33.89</v>
      </c>
      <c r="V122">
        <v>29.062999999999999</v>
      </c>
      <c r="W122">
        <v>29.193000000000001</v>
      </c>
      <c r="X122">
        <v>8.1120000000000001</v>
      </c>
      <c r="Y122">
        <v>80.435000000000002</v>
      </c>
      <c r="Z122">
        <v>88.162000000000006</v>
      </c>
      <c r="AA122">
        <v>28.126999999999999</v>
      </c>
      <c r="AB122">
        <v>28.312000000000001</v>
      </c>
      <c r="AC122">
        <v>29.114000000000001</v>
      </c>
    </row>
    <row r="123" spans="1:29" x14ac:dyDescent="0.25">
      <c r="A123">
        <v>24.6</v>
      </c>
      <c r="B123">
        <v>64.064999999999998</v>
      </c>
      <c r="C123">
        <v>17.971</v>
      </c>
      <c r="D123">
        <v>29.552</v>
      </c>
      <c r="E123">
        <v>29.114999999999998</v>
      </c>
      <c r="F123">
        <v>28.443999999999999</v>
      </c>
      <c r="G123">
        <v>93.713999999999999</v>
      </c>
      <c r="H123">
        <v>29.234000000000002</v>
      </c>
      <c r="I123">
        <v>28.387</v>
      </c>
      <c r="J123">
        <v>27.225000000000001</v>
      </c>
      <c r="K123">
        <v>65.227999999999994</v>
      </c>
      <c r="L123">
        <v>60.94</v>
      </c>
      <c r="M123">
        <v>81.477000000000004</v>
      </c>
      <c r="N123">
        <v>42.893999999999998</v>
      </c>
      <c r="O123">
        <v>28.780999999999999</v>
      </c>
      <c r="Q123">
        <v>27.792000000000002</v>
      </c>
      <c r="R123">
        <v>63.793999999999997</v>
      </c>
      <c r="S123">
        <v>54.997999999999998</v>
      </c>
      <c r="T123">
        <v>54.997999999999998</v>
      </c>
      <c r="U123">
        <v>33.786999999999999</v>
      </c>
      <c r="V123">
        <v>28.626999999999999</v>
      </c>
      <c r="W123">
        <v>29.5</v>
      </c>
      <c r="X123">
        <v>8.1129999999999995</v>
      </c>
      <c r="Y123">
        <v>68.843999999999994</v>
      </c>
      <c r="Z123">
        <v>76.941000000000003</v>
      </c>
      <c r="AA123">
        <v>28.126999999999999</v>
      </c>
      <c r="AB123">
        <v>28.312000000000001</v>
      </c>
      <c r="AC123">
        <v>29.494</v>
      </c>
    </row>
    <row r="124" spans="1:29" x14ac:dyDescent="0.25">
      <c r="A124">
        <v>24.8</v>
      </c>
      <c r="B124">
        <v>65.748999999999995</v>
      </c>
      <c r="C124">
        <v>17.901</v>
      </c>
      <c r="D124">
        <v>29.614000000000001</v>
      </c>
      <c r="E124">
        <v>29.116</v>
      </c>
      <c r="F124">
        <v>28.443999999999999</v>
      </c>
      <c r="G124">
        <v>88.113</v>
      </c>
      <c r="H124">
        <v>29.436</v>
      </c>
      <c r="I124">
        <v>28.338000000000001</v>
      </c>
      <c r="J124">
        <v>27.225000000000001</v>
      </c>
      <c r="K124">
        <v>69.308999999999997</v>
      </c>
      <c r="L124">
        <v>60.768999999999998</v>
      </c>
      <c r="M124">
        <v>81.832999999999998</v>
      </c>
      <c r="N124">
        <v>42.776000000000003</v>
      </c>
      <c r="O124">
        <v>28.933</v>
      </c>
      <c r="Q124">
        <v>27.792000000000002</v>
      </c>
      <c r="R124">
        <v>63.798000000000002</v>
      </c>
      <c r="S124">
        <v>54.997999999999998</v>
      </c>
      <c r="T124">
        <v>54.997999999999998</v>
      </c>
      <c r="U124">
        <v>33.843000000000004</v>
      </c>
      <c r="V124">
        <v>29.047999999999998</v>
      </c>
      <c r="W124">
        <v>29.181000000000001</v>
      </c>
      <c r="X124">
        <v>8.1140000000000008</v>
      </c>
      <c r="Y124">
        <v>55.941000000000003</v>
      </c>
      <c r="Z124">
        <v>69.372</v>
      </c>
      <c r="AA124">
        <v>28.126999999999999</v>
      </c>
      <c r="AB124">
        <v>28.312000000000001</v>
      </c>
      <c r="AC124">
        <v>29.114000000000001</v>
      </c>
    </row>
    <row r="125" spans="1:29" x14ac:dyDescent="0.25">
      <c r="A125">
        <v>25</v>
      </c>
      <c r="B125">
        <v>66.811999999999998</v>
      </c>
      <c r="C125">
        <v>17.933</v>
      </c>
      <c r="D125">
        <v>29.332000000000001</v>
      </c>
      <c r="E125">
        <v>29.114999999999998</v>
      </c>
      <c r="F125">
        <v>28.443999999999999</v>
      </c>
      <c r="G125">
        <v>74.561000000000007</v>
      </c>
      <c r="H125">
        <v>29.673999999999999</v>
      </c>
      <c r="I125">
        <v>28.279</v>
      </c>
      <c r="J125">
        <v>27.225000000000001</v>
      </c>
      <c r="K125">
        <v>74.415999999999997</v>
      </c>
      <c r="L125">
        <v>60.96</v>
      </c>
      <c r="M125">
        <v>81.546000000000006</v>
      </c>
      <c r="N125">
        <v>42.353999999999999</v>
      </c>
      <c r="O125">
        <v>29.073</v>
      </c>
      <c r="Q125">
        <v>27.792000000000002</v>
      </c>
      <c r="R125">
        <v>64.278000000000006</v>
      </c>
      <c r="S125">
        <v>54.997999999999998</v>
      </c>
      <c r="T125">
        <v>54.997999999999998</v>
      </c>
      <c r="U125">
        <v>33.89</v>
      </c>
      <c r="V125">
        <v>28.815000000000001</v>
      </c>
      <c r="W125">
        <v>29.370999999999999</v>
      </c>
      <c r="X125">
        <v>8.1150000000000002</v>
      </c>
      <c r="Y125">
        <v>41.088999999999999</v>
      </c>
      <c r="Z125">
        <v>63.588999999999999</v>
      </c>
      <c r="AA125">
        <v>28.126999999999999</v>
      </c>
      <c r="AB125">
        <v>28.312000000000001</v>
      </c>
      <c r="AC125">
        <v>29.494</v>
      </c>
    </row>
    <row r="126" spans="1:29" x14ac:dyDescent="0.25">
      <c r="A126">
        <v>25.2</v>
      </c>
      <c r="B126">
        <v>66.111999999999995</v>
      </c>
      <c r="C126">
        <v>18.012</v>
      </c>
      <c r="D126">
        <v>29.454999999999998</v>
      </c>
      <c r="E126">
        <v>29.116</v>
      </c>
      <c r="F126">
        <v>28.443999999999999</v>
      </c>
      <c r="G126">
        <v>47.426000000000002</v>
      </c>
      <c r="H126">
        <v>29.238</v>
      </c>
      <c r="I126">
        <v>28.289000000000001</v>
      </c>
      <c r="J126">
        <v>27.225000000000001</v>
      </c>
      <c r="K126">
        <v>83.558999999999997</v>
      </c>
      <c r="L126">
        <v>60.94</v>
      </c>
      <c r="M126">
        <v>81.477000000000004</v>
      </c>
      <c r="N126">
        <v>22.332000000000001</v>
      </c>
      <c r="O126">
        <v>28.963999999999999</v>
      </c>
      <c r="Q126">
        <v>27.792000000000002</v>
      </c>
      <c r="R126">
        <v>64.084000000000003</v>
      </c>
      <c r="S126">
        <v>54.997999999999998</v>
      </c>
      <c r="T126">
        <v>54.997999999999998</v>
      </c>
      <c r="U126">
        <v>33.786999999999999</v>
      </c>
      <c r="V126">
        <v>28.815000000000001</v>
      </c>
      <c r="W126">
        <v>29.215</v>
      </c>
      <c r="X126">
        <v>8.1150000000000002</v>
      </c>
      <c r="Y126">
        <v>36.517000000000003</v>
      </c>
      <c r="Z126">
        <v>59.295999999999999</v>
      </c>
      <c r="AA126">
        <v>28.126999999999999</v>
      </c>
      <c r="AB126">
        <v>28.312000000000001</v>
      </c>
      <c r="AC126">
        <v>29.114000000000001</v>
      </c>
    </row>
    <row r="127" spans="1:29" x14ac:dyDescent="0.25">
      <c r="A127">
        <v>25.4</v>
      </c>
      <c r="B127">
        <v>64.025000000000006</v>
      </c>
      <c r="C127">
        <v>18.062999999999999</v>
      </c>
      <c r="D127">
        <v>29.382999999999999</v>
      </c>
      <c r="E127">
        <v>29.114999999999998</v>
      </c>
      <c r="F127">
        <v>28.443999999999999</v>
      </c>
      <c r="G127">
        <v>27.414000000000001</v>
      </c>
      <c r="H127">
        <v>29.331</v>
      </c>
      <c r="I127">
        <v>28.166</v>
      </c>
      <c r="J127">
        <v>27.225000000000001</v>
      </c>
      <c r="K127">
        <v>81.222999999999999</v>
      </c>
      <c r="L127">
        <v>60.768999999999998</v>
      </c>
      <c r="M127">
        <v>81.832999999999998</v>
      </c>
      <c r="N127">
        <v>22.06</v>
      </c>
      <c r="O127">
        <v>29.062000000000001</v>
      </c>
      <c r="Q127">
        <v>27.792000000000002</v>
      </c>
      <c r="R127">
        <v>64.891999999999996</v>
      </c>
      <c r="S127">
        <v>54.997999999999998</v>
      </c>
      <c r="T127">
        <v>54.997999999999998</v>
      </c>
      <c r="U127">
        <v>33.843000000000004</v>
      </c>
      <c r="V127">
        <v>28.814</v>
      </c>
      <c r="W127">
        <v>29.341000000000001</v>
      </c>
      <c r="X127">
        <v>8.1129999999999995</v>
      </c>
      <c r="Y127">
        <v>27.74</v>
      </c>
      <c r="Z127">
        <v>56.738999999999997</v>
      </c>
      <c r="AA127">
        <v>28.126999999999999</v>
      </c>
      <c r="AB127">
        <v>28.312000000000001</v>
      </c>
      <c r="AC127">
        <v>29.494</v>
      </c>
    </row>
    <row r="128" spans="1:29" x14ac:dyDescent="0.25">
      <c r="A128">
        <v>25.6</v>
      </c>
      <c r="B128">
        <v>61.374000000000002</v>
      </c>
      <c r="C128">
        <v>18.100000000000001</v>
      </c>
      <c r="D128">
        <v>29.552</v>
      </c>
      <c r="E128">
        <v>29.116</v>
      </c>
      <c r="F128">
        <v>28.443999999999999</v>
      </c>
      <c r="G128">
        <v>27.341000000000001</v>
      </c>
      <c r="H128">
        <v>29.483000000000001</v>
      </c>
      <c r="I128">
        <v>28.154</v>
      </c>
      <c r="J128">
        <v>27.225000000000001</v>
      </c>
      <c r="K128">
        <v>78.432000000000002</v>
      </c>
      <c r="L128">
        <v>60.96</v>
      </c>
      <c r="M128">
        <v>81.546000000000006</v>
      </c>
      <c r="N128">
        <v>22.178999999999998</v>
      </c>
      <c r="O128">
        <v>28.998999999999999</v>
      </c>
      <c r="Q128">
        <v>27.792000000000002</v>
      </c>
      <c r="R128">
        <v>64.596999999999994</v>
      </c>
      <c r="S128">
        <v>54.997999999999998</v>
      </c>
      <c r="T128">
        <v>54.997999999999998</v>
      </c>
      <c r="U128">
        <v>33.89</v>
      </c>
      <c r="V128">
        <v>28.832999999999998</v>
      </c>
      <c r="W128">
        <v>29.152999999999999</v>
      </c>
      <c r="X128">
        <v>8.1140000000000008</v>
      </c>
      <c r="Y128">
        <v>35.811999999999998</v>
      </c>
      <c r="Z128">
        <v>56.646000000000001</v>
      </c>
      <c r="AA128">
        <v>28.126999999999999</v>
      </c>
      <c r="AB128">
        <v>28.312000000000001</v>
      </c>
      <c r="AC128">
        <v>29.114000000000001</v>
      </c>
    </row>
    <row r="129" spans="1:29" x14ac:dyDescent="0.25">
      <c r="A129">
        <v>25.8</v>
      </c>
      <c r="B129">
        <v>56.994999999999997</v>
      </c>
      <c r="C129">
        <v>18.129000000000001</v>
      </c>
      <c r="D129">
        <v>29.614000000000001</v>
      </c>
      <c r="E129">
        <v>29.114999999999998</v>
      </c>
      <c r="F129">
        <v>28.443999999999999</v>
      </c>
      <c r="G129">
        <v>27.241</v>
      </c>
      <c r="H129">
        <v>29.399000000000001</v>
      </c>
      <c r="I129">
        <v>28.167000000000002</v>
      </c>
      <c r="J129">
        <v>27.225000000000001</v>
      </c>
      <c r="K129">
        <v>68.981999999999999</v>
      </c>
      <c r="L129">
        <v>60.94</v>
      </c>
      <c r="M129">
        <v>81.477000000000004</v>
      </c>
      <c r="N129">
        <v>22.257999999999999</v>
      </c>
      <c r="O129">
        <v>28.844999999999999</v>
      </c>
      <c r="Q129">
        <v>27.792000000000002</v>
      </c>
      <c r="R129">
        <v>64.183000000000007</v>
      </c>
      <c r="S129">
        <v>54.997999999999998</v>
      </c>
      <c r="T129">
        <v>54.997999999999998</v>
      </c>
      <c r="U129">
        <v>33.786999999999999</v>
      </c>
      <c r="V129">
        <v>28.831</v>
      </c>
      <c r="W129">
        <v>29.643000000000001</v>
      </c>
      <c r="X129">
        <v>8.1150000000000002</v>
      </c>
      <c r="Y129">
        <v>45.945999999999998</v>
      </c>
      <c r="Z129">
        <v>58.838999999999999</v>
      </c>
      <c r="AA129">
        <v>28.126999999999999</v>
      </c>
      <c r="AB129">
        <v>28.312000000000001</v>
      </c>
      <c r="AC129">
        <v>29.494</v>
      </c>
    </row>
    <row r="130" spans="1:29" x14ac:dyDescent="0.25">
      <c r="A130">
        <v>26</v>
      </c>
      <c r="B130">
        <v>22.702000000000002</v>
      </c>
      <c r="C130">
        <v>18.247</v>
      </c>
      <c r="D130">
        <v>29.332000000000001</v>
      </c>
      <c r="E130">
        <v>29.116</v>
      </c>
      <c r="F130">
        <v>28.443999999999999</v>
      </c>
      <c r="G130">
        <v>27.257999999999999</v>
      </c>
      <c r="H130">
        <v>29.215</v>
      </c>
      <c r="I130">
        <v>28.114999999999998</v>
      </c>
      <c r="J130">
        <v>27.225000000000001</v>
      </c>
      <c r="K130">
        <v>65.242999999999995</v>
      </c>
      <c r="L130">
        <v>60.768999999999998</v>
      </c>
      <c r="M130">
        <v>81.832999999999998</v>
      </c>
      <c r="N130">
        <v>22.044</v>
      </c>
      <c r="O130">
        <v>29.145</v>
      </c>
      <c r="Q130">
        <v>27.792000000000002</v>
      </c>
      <c r="R130">
        <v>63.862000000000002</v>
      </c>
      <c r="S130">
        <v>54.997999999999998</v>
      </c>
      <c r="T130">
        <v>54.997999999999998</v>
      </c>
      <c r="U130">
        <v>33.843000000000004</v>
      </c>
      <c r="V130">
        <v>28.611999999999998</v>
      </c>
      <c r="W130">
        <v>29.132000000000001</v>
      </c>
      <c r="X130">
        <v>8.1159999999999997</v>
      </c>
      <c r="Y130">
        <v>60.755000000000003</v>
      </c>
      <c r="Z130">
        <v>62.585000000000001</v>
      </c>
      <c r="AA130">
        <v>28.126999999999999</v>
      </c>
      <c r="AB130">
        <v>28.312000000000001</v>
      </c>
      <c r="AC130">
        <v>29.114000000000001</v>
      </c>
    </row>
    <row r="131" spans="1:29" x14ac:dyDescent="0.25">
      <c r="A131">
        <v>26.2</v>
      </c>
      <c r="B131">
        <v>57.033000000000001</v>
      </c>
      <c r="C131">
        <v>18.260000000000002</v>
      </c>
      <c r="D131">
        <v>29.454999999999998</v>
      </c>
      <c r="E131">
        <v>29.114999999999998</v>
      </c>
      <c r="F131">
        <v>28.443999999999999</v>
      </c>
      <c r="G131">
        <v>27.241</v>
      </c>
      <c r="H131">
        <v>29.472999999999999</v>
      </c>
      <c r="I131">
        <v>27.983000000000001</v>
      </c>
      <c r="J131">
        <v>27.225000000000001</v>
      </c>
      <c r="K131">
        <v>64.706000000000003</v>
      </c>
      <c r="L131">
        <v>60.96</v>
      </c>
      <c r="M131">
        <v>81.546000000000006</v>
      </c>
      <c r="N131">
        <v>22.06</v>
      </c>
      <c r="O131">
        <v>29.100999999999999</v>
      </c>
      <c r="Q131">
        <v>27.792000000000002</v>
      </c>
      <c r="R131">
        <v>63.970999999999997</v>
      </c>
      <c r="S131">
        <v>54.997999999999998</v>
      </c>
      <c r="T131">
        <v>54.997999999999998</v>
      </c>
      <c r="U131">
        <v>33.89</v>
      </c>
      <c r="V131">
        <v>28.795999999999999</v>
      </c>
      <c r="W131">
        <v>29.42</v>
      </c>
      <c r="X131">
        <v>8.1159999999999997</v>
      </c>
      <c r="Y131">
        <v>75.100999999999999</v>
      </c>
      <c r="Z131">
        <v>68.126000000000005</v>
      </c>
      <c r="AA131">
        <v>28.126999999999999</v>
      </c>
      <c r="AB131">
        <v>28.312000000000001</v>
      </c>
      <c r="AC131">
        <v>29.494</v>
      </c>
    </row>
    <row r="132" spans="1:29" x14ac:dyDescent="0.25">
      <c r="A132">
        <v>26.4</v>
      </c>
      <c r="B132">
        <v>61.198</v>
      </c>
      <c r="C132">
        <v>18.995000000000001</v>
      </c>
      <c r="D132">
        <v>29.382999999999999</v>
      </c>
      <c r="E132">
        <v>29.116</v>
      </c>
      <c r="F132">
        <v>28.443999999999999</v>
      </c>
      <c r="G132">
        <v>27.257999999999999</v>
      </c>
      <c r="H132">
        <v>29.239000000000001</v>
      </c>
      <c r="I132">
        <v>28.204999999999998</v>
      </c>
      <c r="J132">
        <v>27.225000000000001</v>
      </c>
      <c r="K132">
        <v>65.695999999999998</v>
      </c>
      <c r="L132">
        <v>60.94</v>
      </c>
      <c r="M132">
        <v>81.477000000000004</v>
      </c>
      <c r="N132">
        <v>22.044</v>
      </c>
      <c r="O132">
        <v>28.994</v>
      </c>
      <c r="Q132">
        <v>27.792000000000002</v>
      </c>
      <c r="R132">
        <v>63.92</v>
      </c>
      <c r="S132">
        <v>54.997999999999998</v>
      </c>
      <c r="T132">
        <v>54.997999999999998</v>
      </c>
      <c r="U132">
        <v>33.786999999999999</v>
      </c>
      <c r="V132">
        <v>28.995999999999999</v>
      </c>
      <c r="W132">
        <v>29.193000000000001</v>
      </c>
      <c r="X132">
        <v>8.1140000000000008</v>
      </c>
      <c r="Y132">
        <v>79.623999999999995</v>
      </c>
      <c r="Z132">
        <v>75.391999999999996</v>
      </c>
      <c r="AA132">
        <v>28.126999999999999</v>
      </c>
      <c r="AB132">
        <v>28.312000000000001</v>
      </c>
      <c r="AC132">
        <v>29.114000000000001</v>
      </c>
    </row>
    <row r="133" spans="1:29" x14ac:dyDescent="0.25">
      <c r="A133">
        <v>26.6</v>
      </c>
      <c r="B133">
        <v>64.126999999999995</v>
      </c>
      <c r="C133">
        <v>18.917999999999999</v>
      </c>
      <c r="D133">
        <v>29.552</v>
      </c>
      <c r="E133">
        <v>29.114999999999998</v>
      </c>
      <c r="F133">
        <v>28.443999999999999</v>
      </c>
      <c r="G133">
        <v>27.241</v>
      </c>
      <c r="H133">
        <v>29.417999999999999</v>
      </c>
      <c r="I133">
        <v>28.216000000000001</v>
      </c>
      <c r="J133">
        <v>27.225000000000001</v>
      </c>
      <c r="K133">
        <v>69.475999999999999</v>
      </c>
      <c r="L133">
        <v>60.768999999999998</v>
      </c>
      <c r="M133">
        <v>81.832999999999998</v>
      </c>
      <c r="N133">
        <v>22.06</v>
      </c>
      <c r="O133">
        <v>28.893999999999998</v>
      </c>
      <c r="Q133">
        <v>27.792000000000002</v>
      </c>
      <c r="R133">
        <v>63.975000000000001</v>
      </c>
      <c r="S133">
        <v>54.997999999999998</v>
      </c>
      <c r="T133">
        <v>54.997999999999998</v>
      </c>
      <c r="U133">
        <v>33.843000000000004</v>
      </c>
      <c r="V133">
        <v>28.797999999999998</v>
      </c>
      <c r="W133">
        <v>29.611999999999998</v>
      </c>
      <c r="X133">
        <v>8.1150000000000002</v>
      </c>
      <c r="Y133">
        <v>75.019000000000005</v>
      </c>
      <c r="Z133">
        <v>89.265000000000001</v>
      </c>
      <c r="AA133">
        <v>28.126999999999999</v>
      </c>
      <c r="AB133">
        <v>28.312000000000001</v>
      </c>
      <c r="AC133">
        <v>29.494</v>
      </c>
    </row>
    <row r="134" spans="1:29" x14ac:dyDescent="0.25">
      <c r="A134">
        <v>26.8</v>
      </c>
      <c r="B134">
        <v>65.823999999999998</v>
      </c>
      <c r="C134">
        <v>18.765999999999998</v>
      </c>
      <c r="D134">
        <v>29.614000000000001</v>
      </c>
      <c r="E134">
        <v>29.116</v>
      </c>
      <c r="F134">
        <v>28.443999999999999</v>
      </c>
      <c r="G134">
        <v>40.454000000000001</v>
      </c>
      <c r="H134">
        <v>29.452999999999999</v>
      </c>
      <c r="I134">
        <v>28.190999999999999</v>
      </c>
      <c r="J134">
        <v>27.225000000000001</v>
      </c>
      <c r="K134">
        <v>78.207999999999998</v>
      </c>
      <c r="L134">
        <v>60.96</v>
      </c>
      <c r="M134">
        <v>81.546000000000006</v>
      </c>
      <c r="N134">
        <v>22.044</v>
      </c>
      <c r="O134">
        <v>28.850999999999999</v>
      </c>
      <c r="Q134">
        <v>27.792000000000002</v>
      </c>
      <c r="R134">
        <v>63.902999999999999</v>
      </c>
      <c r="S134">
        <v>54.997999999999998</v>
      </c>
      <c r="T134">
        <v>54.997999999999998</v>
      </c>
      <c r="U134">
        <v>33.89</v>
      </c>
      <c r="V134">
        <v>28.998000000000001</v>
      </c>
      <c r="W134">
        <v>29.193000000000001</v>
      </c>
      <c r="X134">
        <v>8.1159999999999997</v>
      </c>
      <c r="Y134">
        <v>60.404000000000003</v>
      </c>
      <c r="Z134">
        <v>86.028000000000006</v>
      </c>
      <c r="AA134">
        <v>28.126999999999999</v>
      </c>
      <c r="AB134">
        <v>28.312000000000001</v>
      </c>
      <c r="AC134">
        <v>29.114000000000001</v>
      </c>
    </row>
    <row r="135" spans="1:29" x14ac:dyDescent="0.25">
      <c r="A135">
        <v>27</v>
      </c>
      <c r="B135">
        <v>66.706000000000003</v>
      </c>
      <c r="C135">
        <v>18.350999999999999</v>
      </c>
      <c r="D135">
        <v>29.332000000000001</v>
      </c>
      <c r="E135">
        <v>29.114999999999998</v>
      </c>
      <c r="F135">
        <v>28.443999999999999</v>
      </c>
      <c r="G135">
        <v>71.655000000000001</v>
      </c>
      <c r="H135">
        <v>29.617999999999999</v>
      </c>
      <c r="I135">
        <v>28.486000000000001</v>
      </c>
      <c r="J135">
        <v>27.225000000000001</v>
      </c>
      <c r="K135">
        <v>83.17</v>
      </c>
      <c r="L135">
        <v>60.94</v>
      </c>
      <c r="M135">
        <v>81.477000000000004</v>
      </c>
      <c r="N135">
        <v>22.06</v>
      </c>
      <c r="O135">
        <v>28.553000000000001</v>
      </c>
      <c r="Q135">
        <v>27.792000000000002</v>
      </c>
      <c r="R135">
        <v>64.718999999999994</v>
      </c>
      <c r="S135">
        <v>54.997999999999998</v>
      </c>
      <c r="T135">
        <v>54.997999999999998</v>
      </c>
      <c r="U135">
        <v>33.786999999999999</v>
      </c>
      <c r="V135">
        <v>28.684000000000001</v>
      </c>
      <c r="W135">
        <v>29.439</v>
      </c>
      <c r="X135">
        <v>8.1159999999999997</v>
      </c>
      <c r="Y135">
        <v>44.19</v>
      </c>
      <c r="Z135">
        <v>85.686000000000007</v>
      </c>
      <c r="AA135">
        <v>28.126999999999999</v>
      </c>
      <c r="AB135">
        <v>28.312000000000001</v>
      </c>
      <c r="AC135">
        <v>29.494</v>
      </c>
    </row>
    <row r="136" spans="1:29" x14ac:dyDescent="0.25">
      <c r="A136">
        <v>27.2</v>
      </c>
      <c r="B136">
        <v>66.021000000000001</v>
      </c>
      <c r="C136">
        <v>18.18</v>
      </c>
      <c r="D136">
        <v>29.454999999999998</v>
      </c>
      <c r="E136">
        <v>29.116</v>
      </c>
      <c r="F136">
        <v>28.443999999999999</v>
      </c>
      <c r="G136">
        <v>86.143000000000001</v>
      </c>
      <c r="H136">
        <v>29.463999999999999</v>
      </c>
      <c r="I136">
        <v>28.210999999999999</v>
      </c>
      <c r="J136">
        <v>27.225000000000001</v>
      </c>
      <c r="K136">
        <v>83.399000000000001</v>
      </c>
      <c r="L136">
        <v>60.768999999999998</v>
      </c>
      <c r="M136">
        <v>81.832999999999998</v>
      </c>
      <c r="N136">
        <v>42.212000000000003</v>
      </c>
      <c r="O136">
        <v>28.44</v>
      </c>
      <c r="Q136">
        <v>27.792000000000002</v>
      </c>
      <c r="R136">
        <v>64.555000000000007</v>
      </c>
      <c r="S136">
        <v>54.997999999999998</v>
      </c>
      <c r="T136">
        <v>54.997999999999998</v>
      </c>
      <c r="U136">
        <v>33.843000000000004</v>
      </c>
      <c r="V136">
        <v>28.972999999999999</v>
      </c>
      <c r="W136">
        <v>29.074999999999999</v>
      </c>
      <c r="X136">
        <v>8.1170000000000009</v>
      </c>
      <c r="Y136">
        <v>39.951000000000001</v>
      </c>
      <c r="Z136">
        <v>86.76</v>
      </c>
      <c r="AA136">
        <v>28.126999999999999</v>
      </c>
      <c r="AB136">
        <v>28.312000000000001</v>
      </c>
      <c r="AC136">
        <v>29.114000000000001</v>
      </c>
    </row>
    <row r="137" spans="1:29" x14ac:dyDescent="0.25">
      <c r="A137">
        <v>27.4</v>
      </c>
      <c r="B137">
        <v>64.031000000000006</v>
      </c>
      <c r="C137">
        <v>18.123999999999999</v>
      </c>
      <c r="D137">
        <v>29.382999999999999</v>
      </c>
      <c r="E137">
        <v>29.114999999999998</v>
      </c>
      <c r="F137">
        <v>28.443999999999999</v>
      </c>
      <c r="G137">
        <v>95.45</v>
      </c>
      <c r="H137">
        <v>29.370999999999999</v>
      </c>
      <c r="I137">
        <v>28.33</v>
      </c>
      <c r="J137">
        <v>27.225000000000001</v>
      </c>
      <c r="K137">
        <v>76.781999999999996</v>
      </c>
      <c r="L137">
        <v>60.96</v>
      </c>
      <c r="M137">
        <v>81.546000000000006</v>
      </c>
      <c r="N137">
        <v>42.716999999999999</v>
      </c>
      <c r="O137">
        <v>28.814</v>
      </c>
      <c r="Q137">
        <v>27.792000000000002</v>
      </c>
      <c r="R137">
        <v>64.557000000000002</v>
      </c>
      <c r="S137">
        <v>54.997999999999998</v>
      </c>
      <c r="T137">
        <v>54.997999999999998</v>
      </c>
      <c r="U137">
        <v>33.89</v>
      </c>
      <c r="V137">
        <v>28.777000000000001</v>
      </c>
      <c r="W137">
        <v>29.408999999999999</v>
      </c>
      <c r="X137">
        <v>8.1150000000000002</v>
      </c>
      <c r="Y137">
        <v>27.463999999999999</v>
      </c>
      <c r="Z137">
        <v>78.454999999999998</v>
      </c>
      <c r="AA137">
        <v>28.126999999999999</v>
      </c>
      <c r="AB137">
        <v>28.312000000000001</v>
      </c>
      <c r="AC137">
        <v>29.494</v>
      </c>
    </row>
    <row r="138" spans="1:29" x14ac:dyDescent="0.25">
      <c r="A138">
        <v>27.6</v>
      </c>
      <c r="B138">
        <v>61.149000000000001</v>
      </c>
      <c r="C138">
        <v>18.084</v>
      </c>
      <c r="D138">
        <v>29.552</v>
      </c>
      <c r="E138">
        <v>29.116</v>
      </c>
      <c r="F138">
        <v>28.443999999999999</v>
      </c>
      <c r="G138">
        <v>83.314999999999998</v>
      </c>
      <c r="H138">
        <v>29.187000000000001</v>
      </c>
      <c r="I138">
        <v>28.439</v>
      </c>
      <c r="J138">
        <v>27.225000000000001</v>
      </c>
      <c r="K138">
        <v>69.031999999999996</v>
      </c>
      <c r="L138">
        <v>60.94</v>
      </c>
      <c r="M138">
        <v>81.477000000000004</v>
      </c>
      <c r="N138">
        <v>42.9</v>
      </c>
      <c r="O138">
        <v>28.954999999999998</v>
      </c>
      <c r="Q138">
        <v>27.792000000000002</v>
      </c>
      <c r="R138">
        <v>64.263000000000005</v>
      </c>
      <c r="S138">
        <v>54.997999999999998</v>
      </c>
      <c r="T138">
        <v>54.997999999999998</v>
      </c>
      <c r="U138">
        <v>33.786999999999999</v>
      </c>
      <c r="V138">
        <v>28.657</v>
      </c>
      <c r="W138">
        <v>29.193000000000001</v>
      </c>
      <c r="X138">
        <v>8.1159999999999997</v>
      </c>
      <c r="Y138">
        <v>38.284999999999997</v>
      </c>
      <c r="Z138">
        <v>70.025000000000006</v>
      </c>
      <c r="AA138">
        <v>28.126999999999999</v>
      </c>
      <c r="AB138">
        <v>28.312000000000001</v>
      </c>
      <c r="AC138">
        <v>29.114000000000001</v>
      </c>
    </row>
    <row r="139" spans="1:29" x14ac:dyDescent="0.25">
      <c r="A139">
        <v>27.8</v>
      </c>
      <c r="B139">
        <v>57.246000000000002</v>
      </c>
      <c r="C139">
        <v>17.983000000000001</v>
      </c>
      <c r="D139">
        <v>29.614000000000001</v>
      </c>
      <c r="E139">
        <v>29.114999999999998</v>
      </c>
      <c r="F139">
        <v>28.443999999999999</v>
      </c>
      <c r="G139">
        <v>66.088999999999999</v>
      </c>
      <c r="H139">
        <v>29.573</v>
      </c>
      <c r="I139">
        <v>28.222999999999999</v>
      </c>
      <c r="J139">
        <v>27.225000000000001</v>
      </c>
      <c r="K139">
        <v>65.111000000000004</v>
      </c>
      <c r="L139">
        <v>60.768999999999998</v>
      </c>
      <c r="M139">
        <v>81.832999999999998</v>
      </c>
      <c r="N139">
        <v>42.969000000000001</v>
      </c>
      <c r="O139">
        <v>29.052</v>
      </c>
      <c r="Q139">
        <v>27.792000000000002</v>
      </c>
      <c r="R139">
        <v>63.984999999999999</v>
      </c>
      <c r="S139">
        <v>54.997999999999998</v>
      </c>
      <c r="T139">
        <v>54.997999999999998</v>
      </c>
      <c r="U139">
        <v>33.843000000000004</v>
      </c>
      <c r="V139">
        <v>28.698</v>
      </c>
      <c r="W139">
        <v>29.5</v>
      </c>
      <c r="X139">
        <v>8.1170000000000009</v>
      </c>
      <c r="Y139">
        <v>43.061999999999998</v>
      </c>
      <c r="Z139">
        <v>64.426000000000002</v>
      </c>
      <c r="AA139">
        <v>28.126999999999999</v>
      </c>
      <c r="AB139">
        <v>28.312000000000001</v>
      </c>
      <c r="AC139">
        <v>29.494</v>
      </c>
    </row>
    <row r="140" spans="1:29" x14ac:dyDescent="0.25">
      <c r="A140">
        <v>28</v>
      </c>
      <c r="B140">
        <v>22.596</v>
      </c>
      <c r="C140">
        <v>17.881</v>
      </c>
      <c r="D140">
        <v>29.332000000000001</v>
      </c>
      <c r="E140">
        <v>29.116</v>
      </c>
      <c r="F140">
        <v>28.443999999999999</v>
      </c>
      <c r="G140">
        <v>27.132000000000001</v>
      </c>
      <c r="H140">
        <v>29.254999999999999</v>
      </c>
      <c r="I140">
        <v>28.54</v>
      </c>
      <c r="J140">
        <v>27.225000000000001</v>
      </c>
      <c r="K140">
        <v>65.293999999999997</v>
      </c>
      <c r="L140">
        <v>60.96</v>
      </c>
      <c r="M140">
        <v>81.546000000000006</v>
      </c>
      <c r="N140">
        <v>42.53</v>
      </c>
      <c r="O140">
        <v>29.193999999999999</v>
      </c>
      <c r="Q140">
        <v>27.792000000000002</v>
      </c>
      <c r="R140">
        <v>63.826999999999998</v>
      </c>
      <c r="S140">
        <v>54.997999999999998</v>
      </c>
      <c r="T140">
        <v>54.997999999999998</v>
      </c>
      <c r="U140">
        <v>33.89</v>
      </c>
      <c r="V140">
        <v>28.878</v>
      </c>
      <c r="W140">
        <v>29.181000000000001</v>
      </c>
      <c r="X140">
        <v>8.1170000000000009</v>
      </c>
      <c r="Y140">
        <v>58.49</v>
      </c>
      <c r="Z140">
        <v>60.070999999999998</v>
      </c>
      <c r="AA140">
        <v>28.126999999999999</v>
      </c>
      <c r="AB140">
        <v>28.312000000000001</v>
      </c>
      <c r="AC140">
        <v>29.114000000000001</v>
      </c>
    </row>
    <row r="141" spans="1:29" x14ac:dyDescent="0.25">
      <c r="A141">
        <v>28.2</v>
      </c>
      <c r="B141">
        <v>57.027000000000001</v>
      </c>
      <c r="C141">
        <v>17.751000000000001</v>
      </c>
      <c r="D141">
        <v>29.454999999999998</v>
      </c>
      <c r="E141">
        <v>29.114999999999998</v>
      </c>
      <c r="F141">
        <v>28.443999999999999</v>
      </c>
      <c r="G141">
        <v>27.137</v>
      </c>
      <c r="H141">
        <v>29.547999999999998</v>
      </c>
      <c r="I141">
        <v>28.556999999999999</v>
      </c>
      <c r="J141">
        <v>27.225000000000001</v>
      </c>
      <c r="K141">
        <v>66.122</v>
      </c>
      <c r="L141">
        <v>60.94</v>
      </c>
      <c r="M141">
        <v>81.477000000000004</v>
      </c>
      <c r="N141">
        <v>41.755000000000003</v>
      </c>
      <c r="O141">
        <v>28.872</v>
      </c>
      <c r="Q141">
        <v>27.792000000000002</v>
      </c>
      <c r="R141">
        <v>64.182000000000002</v>
      </c>
      <c r="S141">
        <v>54.997999999999998</v>
      </c>
      <c r="T141">
        <v>54.997999999999998</v>
      </c>
      <c r="U141">
        <v>33.786999999999999</v>
      </c>
      <c r="V141">
        <v>28.62</v>
      </c>
      <c r="W141">
        <v>29.370999999999999</v>
      </c>
      <c r="X141">
        <v>8.1180000000000003</v>
      </c>
      <c r="Y141">
        <v>72.191999999999993</v>
      </c>
      <c r="Z141">
        <v>57.46</v>
      </c>
      <c r="AA141">
        <v>28.126999999999999</v>
      </c>
      <c r="AB141">
        <v>28.312000000000001</v>
      </c>
      <c r="AC141">
        <v>29.494</v>
      </c>
    </row>
    <row r="142" spans="1:29" x14ac:dyDescent="0.25">
      <c r="A142">
        <v>28.4</v>
      </c>
      <c r="B142">
        <v>61.326999999999998</v>
      </c>
      <c r="C142">
        <v>17.504000000000001</v>
      </c>
      <c r="D142">
        <v>29.382999999999999</v>
      </c>
      <c r="E142">
        <v>29.116</v>
      </c>
      <c r="F142">
        <v>28.443999999999999</v>
      </c>
      <c r="G142">
        <v>27.106999999999999</v>
      </c>
      <c r="H142">
        <v>29.259</v>
      </c>
      <c r="I142">
        <v>28.582999999999998</v>
      </c>
      <c r="J142">
        <v>27.225000000000001</v>
      </c>
      <c r="K142">
        <v>73.254999999999995</v>
      </c>
      <c r="L142">
        <v>60.768999999999998</v>
      </c>
      <c r="M142">
        <v>81.832999999999998</v>
      </c>
      <c r="N142">
        <v>22.224</v>
      </c>
      <c r="O142">
        <v>29.039000000000001</v>
      </c>
      <c r="Q142">
        <v>27.792000000000002</v>
      </c>
      <c r="R142">
        <v>63.997999999999998</v>
      </c>
      <c r="S142">
        <v>54.997999999999998</v>
      </c>
      <c r="T142">
        <v>54.997999999999998</v>
      </c>
      <c r="U142">
        <v>33.843000000000004</v>
      </c>
      <c r="V142">
        <v>28.408000000000001</v>
      </c>
      <c r="W142">
        <v>29.215</v>
      </c>
      <c r="X142">
        <v>8.1159999999999997</v>
      </c>
      <c r="Y142">
        <v>81.894999999999996</v>
      </c>
      <c r="Z142">
        <v>56.851999999999997</v>
      </c>
      <c r="AA142">
        <v>28.126999999999999</v>
      </c>
      <c r="AB142">
        <v>28.312000000000001</v>
      </c>
      <c r="AC142">
        <v>29.114000000000001</v>
      </c>
    </row>
    <row r="143" spans="1:29" x14ac:dyDescent="0.25">
      <c r="A143">
        <v>28.6</v>
      </c>
      <c r="B143">
        <v>64.064999999999998</v>
      </c>
      <c r="C143">
        <v>17.507000000000001</v>
      </c>
      <c r="D143">
        <v>29.552</v>
      </c>
      <c r="E143">
        <v>29.114999999999998</v>
      </c>
      <c r="F143">
        <v>28.443999999999999</v>
      </c>
      <c r="G143">
        <v>27.137</v>
      </c>
      <c r="H143">
        <v>29.672999999999998</v>
      </c>
      <c r="I143">
        <v>28.408999999999999</v>
      </c>
      <c r="J143">
        <v>27.225000000000001</v>
      </c>
      <c r="K143">
        <v>80.558000000000007</v>
      </c>
      <c r="L143">
        <v>60.96</v>
      </c>
      <c r="M143">
        <v>81.546000000000006</v>
      </c>
      <c r="N143">
        <v>21.969000000000001</v>
      </c>
      <c r="O143">
        <v>29.009</v>
      </c>
      <c r="Q143">
        <v>27.792000000000002</v>
      </c>
      <c r="R143">
        <v>64.882000000000005</v>
      </c>
      <c r="S143">
        <v>54.997999999999998</v>
      </c>
      <c r="T143">
        <v>54.997999999999998</v>
      </c>
      <c r="U143">
        <v>33.89</v>
      </c>
      <c r="V143">
        <v>28.064</v>
      </c>
      <c r="W143">
        <v>29.341000000000001</v>
      </c>
      <c r="X143">
        <v>8.1170000000000009</v>
      </c>
      <c r="Y143">
        <v>72.531999999999996</v>
      </c>
      <c r="Z143">
        <v>58.584000000000003</v>
      </c>
      <c r="AA143">
        <v>28.126999999999999</v>
      </c>
      <c r="AB143">
        <v>28.312000000000001</v>
      </c>
      <c r="AC143">
        <v>29.494</v>
      </c>
    </row>
    <row r="144" spans="1:29" x14ac:dyDescent="0.25">
      <c r="A144">
        <v>28.8</v>
      </c>
      <c r="B144">
        <v>65.748999999999995</v>
      </c>
      <c r="C144">
        <v>17.475999999999999</v>
      </c>
      <c r="D144">
        <v>29.614000000000001</v>
      </c>
      <c r="E144">
        <v>29.116</v>
      </c>
      <c r="F144">
        <v>28.443999999999999</v>
      </c>
      <c r="G144">
        <v>27.106999999999999</v>
      </c>
      <c r="H144">
        <v>29.28</v>
      </c>
      <c r="I144">
        <v>28.213999999999999</v>
      </c>
      <c r="J144">
        <v>27.225000000000001</v>
      </c>
      <c r="K144">
        <v>83.355999999999995</v>
      </c>
      <c r="L144">
        <v>60.94</v>
      </c>
      <c r="M144">
        <v>81.477000000000004</v>
      </c>
      <c r="N144">
        <v>22.018999999999998</v>
      </c>
      <c r="O144">
        <v>29.084</v>
      </c>
      <c r="Q144">
        <v>27.792000000000002</v>
      </c>
      <c r="R144">
        <v>64.558000000000007</v>
      </c>
      <c r="S144">
        <v>54.997999999999998</v>
      </c>
      <c r="T144">
        <v>54.997999999999998</v>
      </c>
      <c r="U144">
        <v>33.786999999999999</v>
      </c>
      <c r="V144">
        <v>27.827999999999999</v>
      </c>
      <c r="W144">
        <v>29.152999999999999</v>
      </c>
      <c r="X144">
        <v>8.1180000000000003</v>
      </c>
      <c r="Y144">
        <v>59.738</v>
      </c>
      <c r="Z144">
        <v>61.741999999999997</v>
      </c>
      <c r="AA144">
        <v>28.126999999999999</v>
      </c>
      <c r="AB144">
        <v>28.312000000000001</v>
      </c>
      <c r="AC144">
        <v>29.114000000000001</v>
      </c>
    </row>
    <row r="145" spans="1:29" x14ac:dyDescent="0.25">
      <c r="A145">
        <v>29</v>
      </c>
      <c r="B145">
        <v>66.811999999999998</v>
      </c>
      <c r="C145">
        <v>17.41</v>
      </c>
      <c r="D145">
        <v>29.332000000000001</v>
      </c>
      <c r="E145">
        <v>29.114999999999998</v>
      </c>
      <c r="F145">
        <v>28.443999999999999</v>
      </c>
      <c r="G145">
        <v>27.137</v>
      </c>
      <c r="H145">
        <v>29.484000000000002</v>
      </c>
      <c r="I145">
        <v>28.22</v>
      </c>
      <c r="J145">
        <v>27.225000000000001</v>
      </c>
      <c r="K145">
        <v>81.881</v>
      </c>
      <c r="L145">
        <v>60.768999999999998</v>
      </c>
      <c r="M145">
        <v>81.832999999999998</v>
      </c>
      <c r="N145">
        <v>21.969000000000001</v>
      </c>
      <c r="O145">
        <v>29.018999999999998</v>
      </c>
      <c r="Q145">
        <v>27.792000000000002</v>
      </c>
      <c r="R145">
        <v>64.516000000000005</v>
      </c>
      <c r="S145">
        <v>54.997999999999998</v>
      </c>
      <c r="T145">
        <v>54.997999999999998</v>
      </c>
      <c r="U145">
        <v>33.843000000000004</v>
      </c>
      <c r="V145">
        <v>27.465</v>
      </c>
      <c r="W145">
        <v>29.643000000000001</v>
      </c>
      <c r="X145">
        <v>8.1180000000000003</v>
      </c>
      <c r="Y145">
        <v>45.847999999999999</v>
      </c>
      <c r="Z145">
        <v>66.733000000000004</v>
      </c>
      <c r="AA145">
        <v>28.126999999999999</v>
      </c>
      <c r="AB145">
        <v>28.312000000000001</v>
      </c>
      <c r="AC145">
        <v>29.494</v>
      </c>
    </row>
    <row r="146" spans="1:29" x14ac:dyDescent="0.25">
      <c r="A146">
        <v>29.2</v>
      </c>
      <c r="B146">
        <v>66.111999999999995</v>
      </c>
      <c r="C146">
        <v>17.245000000000001</v>
      </c>
      <c r="D146">
        <v>29.454999999999998</v>
      </c>
      <c r="E146">
        <v>29.116</v>
      </c>
      <c r="F146">
        <v>28.443999999999999</v>
      </c>
      <c r="G146">
        <v>27.106999999999999</v>
      </c>
      <c r="H146">
        <v>29.253</v>
      </c>
      <c r="I146">
        <v>28.416</v>
      </c>
      <c r="J146">
        <v>27.225000000000001</v>
      </c>
      <c r="K146">
        <v>74.203000000000003</v>
      </c>
      <c r="L146">
        <v>60.96</v>
      </c>
      <c r="M146">
        <v>81.546000000000006</v>
      </c>
      <c r="N146">
        <v>22.018999999999998</v>
      </c>
      <c r="O146">
        <v>29.023</v>
      </c>
      <c r="Q146">
        <v>27.792000000000002</v>
      </c>
      <c r="R146">
        <v>64.323999999999998</v>
      </c>
      <c r="S146">
        <v>54.997999999999998</v>
      </c>
      <c r="T146">
        <v>54.997999999999998</v>
      </c>
      <c r="U146">
        <v>33.89</v>
      </c>
      <c r="V146">
        <v>27.33</v>
      </c>
      <c r="W146">
        <v>29.132000000000001</v>
      </c>
      <c r="X146">
        <v>8.1189999999999998</v>
      </c>
      <c r="Y146">
        <v>36.238999999999997</v>
      </c>
      <c r="Z146">
        <v>72.897999999999996</v>
      </c>
      <c r="AA146">
        <v>28.126999999999999</v>
      </c>
      <c r="AB146">
        <v>28.312000000000001</v>
      </c>
      <c r="AC146">
        <v>29.114000000000001</v>
      </c>
    </row>
    <row r="147" spans="1:29" x14ac:dyDescent="0.25">
      <c r="A147">
        <v>29.4</v>
      </c>
      <c r="B147">
        <v>64.025000000000006</v>
      </c>
      <c r="C147">
        <v>17.288</v>
      </c>
      <c r="D147">
        <v>29.382999999999999</v>
      </c>
      <c r="E147">
        <v>29.114999999999998</v>
      </c>
      <c r="F147">
        <v>28.443999999999999</v>
      </c>
      <c r="G147">
        <v>27.137</v>
      </c>
      <c r="H147">
        <v>29.539000000000001</v>
      </c>
      <c r="I147">
        <v>28.419</v>
      </c>
      <c r="J147">
        <v>27.225000000000001</v>
      </c>
      <c r="K147">
        <v>68.192999999999998</v>
      </c>
      <c r="L147">
        <v>60.94</v>
      </c>
      <c r="M147">
        <v>81.477000000000004</v>
      </c>
      <c r="N147">
        <v>21.969000000000001</v>
      </c>
      <c r="O147">
        <v>28.88</v>
      </c>
      <c r="Q147">
        <v>27.792000000000002</v>
      </c>
      <c r="R147">
        <v>64.137</v>
      </c>
      <c r="S147">
        <v>54.997999999999998</v>
      </c>
      <c r="T147">
        <v>54.997999999999998</v>
      </c>
      <c r="U147">
        <v>33.786999999999999</v>
      </c>
      <c r="V147">
        <v>28.16</v>
      </c>
      <c r="W147">
        <v>29.42</v>
      </c>
      <c r="X147">
        <v>8.1170000000000009</v>
      </c>
      <c r="Y147">
        <v>27.597000000000001</v>
      </c>
      <c r="Z147">
        <v>89.363</v>
      </c>
      <c r="AA147">
        <v>28.126999999999999</v>
      </c>
      <c r="AB147">
        <v>28.312000000000001</v>
      </c>
      <c r="AC147">
        <v>29.494</v>
      </c>
    </row>
    <row r="148" spans="1:29" x14ac:dyDescent="0.25">
      <c r="A148">
        <v>29.6</v>
      </c>
      <c r="B148">
        <v>61.374000000000002</v>
      </c>
      <c r="C148">
        <v>17.21</v>
      </c>
      <c r="D148">
        <v>29.552</v>
      </c>
      <c r="E148">
        <v>29.116</v>
      </c>
      <c r="F148">
        <v>28.443999999999999</v>
      </c>
      <c r="G148">
        <v>56.215000000000003</v>
      </c>
      <c r="H148">
        <v>29.224</v>
      </c>
      <c r="I148">
        <v>28.556000000000001</v>
      </c>
      <c r="J148">
        <v>27.225000000000001</v>
      </c>
      <c r="K148">
        <v>64.778999999999996</v>
      </c>
      <c r="L148">
        <v>60.768999999999998</v>
      </c>
      <c r="M148">
        <v>81.832999999999998</v>
      </c>
      <c r="N148">
        <v>22.018999999999998</v>
      </c>
      <c r="O148">
        <v>28.666</v>
      </c>
      <c r="Q148">
        <v>27.792000000000002</v>
      </c>
      <c r="R148">
        <v>63.637999999999998</v>
      </c>
      <c r="S148">
        <v>54.997999999999998</v>
      </c>
      <c r="T148">
        <v>54.997999999999998</v>
      </c>
      <c r="U148">
        <v>33.843000000000004</v>
      </c>
      <c r="V148">
        <v>28.077999999999999</v>
      </c>
      <c r="W148">
        <v>29.193000000000001</v>
      </c>
      <c r="X148">
        <v>8.3490000000000002</v>
      </c>
      <c r="Y148">
        <v>35.189</v>
      </c>
      <c r="Z148">
        <v>85.887</v>
      </c>
      <c r="AA148">
        <v>28.126999999999999</v>
      </c>
      <c r="AB148">
        <v>28.312000000000001</v>
      </c>
      <c r="AC148">
        <v>29.114000000000001</v>
      </c>
    </row>
    <row r="149" spans="1:29" x14ac:dyDescent="0.25">
      <c r="A149">
        <v>29.8</v>
      </c>
      <c r="B149">
        <v>56.994999999999997</v>
      </c>
      <c r="C149">
        <v>17.164000000000001</v>
      </c>
      <c r="D149">
        <v>29.614000000000001</v>
      </c>
      <c r="E149">
        <v>29.114999999999998</v>
      </c>
      <c r="F149">
        <v>28.443999999999999</v>
      </c>
      <c r="G149">
        <v>78.337000000000003</v>
      </c>
      <c r="H149">
        <v>29.661000000000001</v>
      </c>
      <c r="I149">
        <v>28.422999999999998</v>
      </c>
      <c r="J149">
        <v>27.225000000000001</v>
      </c>
      <c r="K149">
        <v>65.066999999999993</v>
      </c>
      <c r="L149">
        <v>60.96</v>
      </c>
      <c r="M149">
        <v>81.546000000000006</v>
      </c>
      <c r="N149">
        <v>21.969000000000001</v>
      </c>
      <c r="O149">
        <v>28.42</v>
      </c>
      <c r="Q149">
        <v>27.792000000000002</v>
      </c>
      <c r="R149">
        <v>64.206999999999994</v>
      </c>
      <c r="S149">
        <v>54.997999999999998</v>
      </c>
      <c r="T149">
        <v>54.997999999999998</v>
      </c>
      <c r="U149">
        <v>33.89</v>
      </c>
      <c r="V149">
        <v>28.288</v>
      </c>
      <c r="W149">
        <v>29.611999999999998</v>
      </c>
      <c r="X149">
        <v>8.423</v>
      </c>
      <c r="Y149">
        <v>41.284999999999997</v>
      </c>
      <c r="Z149">
        <v>88.17</v>
      </c>
      <c r="AA149">
        <v>28.126999999999999</v>
      </c>
      <c r="AB149">
        <v>28.312000000000001</v>
      </c>
      <c r="AC149">
        <v>29.494</v>
      </c>
    </row>
    <row r="150" spans="1:29" x14ac:dyDescent="0.25">
      <c r="A150">
        <v>30</v>
      </c>
      <c r="B150">
        <v>22.702000000000002</v>
      </c>
      <c r="C150">
        <v>17.117000000000001</v>
      </c>
      <c r="D150">
        <v>29.332000000000001</v>
      </c>
      <c r="E150">
        <v>29.116</v>
      </c>
      <c r="F150">
        <v>28.443999999999999</v>
      </c>
      <c r="G150">
        <v>90.965999999999994</v>
      </c>
      <c r="H150">
        <v>29.478999999999999</v>
      </c>
      <c r="I150">
        <v>28.388000000000002</v>
      </c>
      <c r="J150">
        <v>27.225000000000001</v>
      </c>
      <c r="K150">
        <v>68.174000000000007</v>
      </c>
      <c r="L150">
        <v>60.94</v>
      </c>
      <c r="M150">
        <v>81.477000000000004</v>
      </c>
      <c r="N150">
        <v>22.018999999999998</v>
      </c>
      <c r="O150">
        <v>28.614999999999998</v>
      </c>
      <c r="Q150">
        <v>27.792000000000002</v>
      </c>
      <c r="R150">
        <v>63.637</v>
      </c>
      <c r="S150">
        <v>54.997999999999998</v>
      </c>
      <c r="T150">
        <v>54.997999999999998</v>
      </c>
      <c r="U150">
        <v>33.786999999999999</v>
      </c>
      <c r="V150">
        <v>28.777000000000001</v>
      </c>
      <c r="W150">
        <v>29.193000000000001</v>
      </c>
      <c r="X150">
        <v>8.3409999999999993</v>
      </c>
      <c r="Y150">
        <v>56.52</v>
      </c>
      <c r="Z150">
        <v>87.081999999999994</v>
      </c>
      <c r="AA150">
        <v>28.126999999999999</v>
      </c>
      <c r="AB150">
        <v>28.312000000000001</v>
      </c>
      <c r="AC150">
        <v>29.114000000000001</v>
      </c>
    </row>
    <row r="151" spans="1:29" x14ac:dyDescent="0.25">
      <c r="A151">
        <v>30.2</v>
      </c>
      <c r="B151">
        <v>57.033000000000001</v>
      </c>
      <c r="C151">
        <v>17.085999999999999</v>
      </c>
      <c r="D151">
        <v>29.454999999999998</v>
      </c>
      <c r="E151">
        <v>29.114999999999998</v>
      </c>
      <c r="F151">
        <v>28.443999999999999</v>
      </c>
      <c r="G151">
        <v>90.787000000000006</v>
      </c>
      <c r="H151">
        <v>29.484000000000002</v>
      </c>
      <c r="I151">
        <v>28.021999999999998</v>
      </c>
      <c r="J151">
        <v>27.225000000000001</v>
      </c>
      <c r="K151">
        <v>73.554000000000002</v>
      </c>
      <c r="L151">
        <v>60.768999999999998</v>
      </c>
      <c r="M151">
        <v>81.832999999999998</v>
      </c>
      <c r="N151">
        <v>21.969000000000001</v>
      </c>
      <c r="O151">
        <v>28.908000000000001</v>
      </c>
      <c r="Q151">
        <v>27.792000000000002</v>
      </c>
      <c r="R151">
        <v>64.694000000000003</v>
      </c>
      <c r="S151">
        <v>54.997999999999998</v>
      </c>
      <c r="T151">
        <v>54.997999999999998</v>
      </c>
      <c r="U151">
        <v>33.843000000000004</v>
      </c>
      <c r="V151">
        <v>28.965</v>
      </c>
      <c r="W151">
        <v>29.439</v>
      </c>
      <c r="X151">
        <v>8.42</v>
      </c>
      <c r="Y151">
        <v>70.954999999999998</v>
      </c>
      <c r="Z151">
        <v>80.111000000000004</v>
      </c>
      <c r="AA151">
        <v>28.126999999999999</v>
      </c>
      <c r="AB151">
        <v>28.312000000000001</v>
      </c>
      <c r="AC151">
        <v>29.494</v>
      </c>
    </row>
    <row r="152" spans="1:29" x14ac:dyDescent="0.25">
      <c r="A152">
        <v>30.4</v>
      </c>
      <c r="B152">
        <v>61.198</v>
      </c>
      <c r="C152">
        <v>17.114999999999998</v>
      </c>
      <c r="D152">
        <v>29.382999999999999</v>
      </c>
      <c r="E152">
        <v>29.116</v>
      </c>
      <c r="F152">
        <v>28.443999999999999</v>
      </c>
      <c r="G152">
        <v>77.522000000000006</v>
      </c>
      <c r="H152">
        <v>29.323</v>
      </c>
      <c r="I152">
        <v>28.16</v>
      </c>
      <c r="J152">
        <v>27.225000000000001</v>
      </c>
      <c r="K152">
        <v>81.856999999999999</v>
      </c>
      <c r="L152">
        <v>60.96</v>
      </c>
      <c r="M152">
        <v>81.546000000000006</v>
      </c>
      <c r="N152">
        <v>42.256</v>
      </c>
      <c r="O152">
        <v>29.006</v>
      </c>
      <c r="Q152">
        <v>27.792000000000002</v>
      </c>
      <c r="R152">
        <v>64.44</v>
      </c>
      <c r="S152">
        <v>54.997999999999998</v>
      </c>
      <c r="T152">
        <v>54.997999999999998</v>
      </c>
      <c r="U152">
        <v>33.89</v>
      </c>
      <c r="V152">
        <v>28.821000000000002</v>
      </c>
      <c r="W152">
        <v>29.074999999999999</v>
      </c>
      <c r="X152">
        <v>8.3390000000000004</v>
      </c>
      <c r="Y152">
        <v>83.066000000000003</v>
      </c>
      <c r="Z152">
        <v>72.272999999999996</v>
      </c>
      <c r="AA152">
        <v>28.126999999999999</v>
      </c>
      <c r="AB152">
        <v>28.312000000000001</v>
      </c>
      <c r="AC152">
        <v>29.114000000000001</v>
      </c>
    </row>
    <row r="153" spans="1:29" x14ac:dyDescent="0.25">
      <c r="A153">
        <v>30.6</v>
      </c>
      <c r="B153">
        <v>64.126999999999995</v>
      </c>
      <c r="C153">
        <v>17.202999999999999</v>
      </c>
      <c r="D153">
        <v>29.552</v>
      </c>
      <c r="E153">
        <v>29.114999999999998</v>
      </c>
      <c r="F153">
        <v>28.443999999999999</v>
      </c>
      <c r="G153">
        <v>54.796999999999997</v>
      </c>
      <c r="H153">
        <v>29.434999999999999</v>
      </c>
      <c r="I153">
        <v>28.457999999999998</v>
      </c>
      <c r="J153">
        <v>27.225000000000001</v>
      </c>
      <c r="K153">
        <v>83.388000000000005</v>
      </c>
      <c r="L153">
        <v>60.94</v>
      </c>
      <c r="M153">
        <v>81.477000000000004</v>
      </c>
      <c r="N153">
        <v>42.61</v>
      </c>
      <c r="O153">
        <v>29.164000000000001</v>
      </c>
      <c r="Q153">
        <v>27.792000000000002</v>
      </c>
      <c r="R153">
        <v>64.409000000000006</v>
      </c>
      <c r="S153">
        <v>54.997999999999998</v>
      </c>
      <c r="T153">
        <v>54.997999999999998</v>
      </c>
      <c r="U153">
        <v>33.786999999999999</v>
      </c>
      <c r="V153">
        <v>28.939</v>
      </c>
      <c r="W153">
        <v>29.408999999999999</v>
      </c>
      <c r="X153">
        <v>8.42</v>
      </c>
      <c r="Y153">
        <v>79.421000000000006</v>
      </c>
      <c r="Z153">
        <v>65.789000000000001</v>
      </c>
      <c r="AA153">
        <v>28.126999999999999</v>
      </c>
      <c r="AB153">
        <v>28.312000000000001</v>
      </c>
      <c r="AC153">
        <v>29.494</v>
      </c>
    </row>
    <row r="154" spans="1:29" x14ac:dyDescent="0.25">
      <c r="A154">
        <v>30.8</v>
      </c>
      <c r="B154">
        <v>65.823999999999998</v>
      </c>
      <c r="C154">
        <v>17.338000000000001</v>
      </c>
      <c r="D154">
        <v>29.614000000000001</v>
      </c>
      <c r="E154">
        <v>29.116</v>
      </c>
      <c r="F154">
        <v>28.443999999999999</v>
      </c>
      <c r="G154">
        <v>27.199000000000002</v>
      </c>
      <c r="H154">
        <v>29.359000000000002</v>
      </c>
      <c r="I154">
        <v>28.521999999999998</v>
      </c>
      <c r="J154">
        <v>27.225000000000001</v>
      </c>
      <c r="K154">
        <v>80.840999999999994</v>
      </c>
      <c r="L154">
        <v>60.768999999999998</v>
      </c>
      <c r="M154">
        <v>81.832999999999998</v>
      </c>
      <c r="N154">
        <v>42.892000000000003</v>
      </c>
      <c r="O154">
        <v>29.010999999999999</v>
      </c>
      <c r="Q154">
        <v>27.792000000000002</v>
      </c>
      <c r="R154">
        <v>64.438999999999993</v>
      </c>
      <c r="S154">
        <v>54.997999999999998</v>
      </c>
      <c r="T154">
        <v>54.997999999999998</v>
      </c>
      <c r="U154">
        <v>33.843000000000004</v>
      </c>
      <c r="V154">
        <v>28.931999999999999</v>
      </c>
      <c r="W154">
        <v>29.193000000000001</v>
      </c>
      <c r="X154">
        <v>8.3390000000000004</v>
      </c>
      <c r="Y154">
        <v>65.491</v>
      </c>
      <c r="Z154">
        <v>60.622</v>
      </c>
      <c r="AA154">
        <v>28.126999999999999</v>
      </c>
      <c r="AB154">
        <v>28.312000000000001</v>
      </c>
      <c r="AC154">
        <v>29.114000000000001</v>
      </c>
    </row>
    <row r="155" spans="1:29" x14ac:dyDescent="0.25">
      <c r="A155">
        <v>31</v>
      </c>
      <c r="B155">
        <v>66.706000000000003</v>
      </c>
      <c r="C155">
        <v>17.504999999999999</v>
      </c>
      <c r="D155">
        <v>29.332000000000001</v>
      </c>
      <c r="E155">
        <v>29.114999999999998</v>
      </c>
      <c r="F155">
        <v>28.443999999999999</v>
      </c>
      <c r="G155">
        <v>27.241</v>
      </c>
      <c r="H155">
        <v>29.597000000000001</v>
      </c>
      <c r="I155">
        <v>28.231999999999999</v>
      </c>
      <c r="J155">
        <v>27.225000000000001</v>
      </c>
      <c r="K155">
        <v>73.492000000000004</v>
      </c>
      <c r="L155">
        <v>60.96</v>
      </c>
      <c r="M155">
        <v>81.546000000000006</v>
      </c>
      <c r="N155">
        <v>42.874000000000002</v>
      </c>
      <c r="O155">
        <v>29.035</v>
      </c>
      <c r="Q155">
        <v>27.792000000000002</v>
      </c>
      <c r="R155">
        <v>64.013999999999996</v>
      </c>
      <c r="S155">
        <v>54.997999999999998</v>
      </c>
      <c r="T155">
        <v>54.997999999999998</v>
      </c>
      <c r="U155">
        <v>33.89</v>
      </c>
      <c r="V155">
        <v>28.763000000000002</v>
      </c>
      <c r="W155">
        <v>29.5</v>
      </c>
      <c r="X155">
        <v>8.4169999999999998</v>
      </c>
      <c r="Y155">
        <v>49.051000000000002</v>
      </c>
      <c r="Z155">
        <v>57.389000000000003</v>
      </c>
      <c r="AA155">
        <v>28.126999999999999</v>
      </c>
      <c r="AB155">
        <v>28.312000000000001</v>
      </c>
      <c r="AC155">
        <v>29.494</v>
      </c>
    </row>
    <row r="156" spans="1:29" x14ac:dyDescent="0.25">
      <c r="A156">
        <v>31.2</v>
      </c>
      <c r="B156">
        <v>66.021000000000001</v>
      </c>
      <c r="C156">
        <v>17.640999999999998</v>
      </c>
      <c r="D156">
        <v>29.454999999999998</v>
      </c>
      <c r="E156">
        <v>29.116</v>
      </c>
      <c r="F156">
        <v>28.443999999999999</v>
      </c>
      <c r="G156">
        <v>27.257999999999999</v>
      </c>
      <c r="H156">
        <v>29.404</v>
      </c>
      <c r="I156">
        <v>28.271999999999998</v>
      </c>
      <c r="J156">
        <v>27.225000000000001</v>
      </c>
      <c r="K156">
        <v>66.120999999999995</v>
      </c>
      <c r="L156">
        <v>60.94</v>
      </c>
      <c r="M156">
        <v>81.477000000000004</v>
      </c>
      <c r="N156">
        <v>42.591999999999999</v>
      </c>
      <c r="O156">
        <v>29.052</v>
      </c>
      <c r="Q156">
        <v>27.792000000000002</v>
      </c>
      <c r="R156">
        <v>63.933999999999997</v>
      </c>
      <c r="S156">
        <v>54.997999999999998</v>
      </c>
      <c r="T156">
        <v>54.997999999999998</v>
      </c>
      <c r="U156">
        <v>33.786999999999999</v>
      </c>
      <c r="V156">
        <v>29.111999999999998</v>
      </c>
      <c r="W156">
        <v>29.181000000000001</v>
      </c>
      <c r="X156">
        <v>8.3360000000000003</v>
      </c>
      <c r="Y156">
        <v>32.634</v>
      </c>
      <c r="Z156">
        <v>56.383000000000003</v>
      </c>
      <c r="AA156">
        <v>28.126999999999999</v>
      </c>
      <c r="AB156">
        <v>28.312000000000001</v>
      </c>
      <c r="AC156">
        <v>29.114000000000001</v>
      </c>
    </row>
    <row r="157" spans="1:29" x14ac:dyDescent="0.25">
      <c r="A157">
        <v>31.4</v>
      </c>
      <c r="B157">
        <v>64.022999999999996</v>
      </c>
      <c r="C157">
        <v>17.795999999999999</v>
      </c>
      <c r="D157">
        <v>29.382999999999999</v>
      </c>
      <c r="E157">
        <v>29.114999999999998</v>
      </c>
      <c r="F157">
        <v>28.443999999999999</v>
      </c>
      <c r="G157">
        <v>27.241</v>
      </c>
      <c r="H157">
        <v>29.379000000000001</v>
      </c>
      <c r="I157">
        <v>28.414000000000001</v>
      </c>
      <c r="J157">
        <v>27.225000000000001</v>
      </c>
      <c r="K157">
        <v>64.233000000000004</v>
      </c>
      <c r="L157">
        <v>60.768999999999998</v>
      </c>
      <c r="M157">
        <v>81.832999999999998</v>
      </c>
      <c r="N157">
        <v>22.417000000000002</v>
      </c>
      <c r="O157">
        <v>29.04</v>
      </c>
      <c r="Q157">
        <v>27.792000000000002</v>
      </c>
      <c r="R157">
        <v>64.069999999999993</v>
      </c>
      <c r="S157">
        <v>54.997999999999998</v>
      </c>
      <c r="T157">
        <v>54.997999999999998</v>
      </c>
      <c r="U157">
        <v>33.843000000000004</v>
      </c>
      <c r="V157">
        <v>28.957999999999998</v>
      </c>
      <c r="W157">
        <v>29.370999999999999</v>
      </c>
      <c r="X157">
        <v>8.4130000000000003</v>
      </c>
      <c r="Y157">
        <v>27.574999999999999</v>
      </c>
      <c r="Z157">
        <v>57.837000000000003</v>
      </c>
      <c r="AA157">
        <v>28.126999999999999</v>
      </c>
      <c r="AB157">
        <v>28.312000000000001</v>
      </c>
      <c r="AC157">
        <v>29.494</v>
      </c>
    </row>
    <row r="158" spans="1:29" x14ac:dyDescent="0.25">
      <c r="A158">
        <v>31.6</v>
      </c>
      <c r="B158">
        <v>61.183999999999997</v>
      </c>
      <c r="C158">
        <v>17.873000000000001</v>
      </c>
      <c r="D158">
        <v>29.552</v>
      </c>
      <c r="E158">
        <v>29.116</v>
      </c>
      <c r="F158">
        <v>28.443999999999999</v>
      </c>
      <c r="G158">
        <v>27.257999999999999</v>
      </c>
      <c r="H158">
        <v>29.303000000000001</v>
      </c>
      <c r="I158">
        <v>28.148</v>
      </c>
      <c r="J158">
        <v>27.225000000000001</v>
      </c>
      <c r="K158">
        <v>65.350999999999999</v>
      </c>
      <c r="L158">
        <v>60.96</v>
      </c>
      <c r="M158">
        <v>81.546000000000006</v>
      </c>
      <c r="N158">
        <v>22.244</v>
      </c>
      <c r="O158">
        <v>29.138999999999999</v>
      </c>
      <c r="Q158">
        <v>27.792000000000002</v>
      </c>
      <c r="R158">
        <v>63.8</v>
      </c>
      <c r="S158">
        <v>54.997999999999998</v>
      </c>
      <c r="T158">
        <v>54.997999999999998</v>
      </c>
      <c r="U158">
        <v>33.89</v>
      </c>
      <c r="V158">
        <v>29.239000000000001</v>
      </c>
      <c r="W158">
        <v>29.215</v>
      </c>
      <c r="X158">
        <v>8.3360000000000003</v>
      </c>
      <c r="Y158">
        <v>31.048999999999999</v>
      </c>
      <c r="Z158">
        <v>60.969000000000001</v>
      </c>
      <c r="AA158">
        <v>28.126999999999999</v>
      </c>
      <c r="AB158">
        <v>28.312000000000001</v>
      </c>
      <c r="AC158">
        <v>29.114000000000001</v>
      </c>
    </row>
    <row r="159" spans="1:29" x14ac:dyDescent="0.25">
      <c r="A159">
        <v>31.8</v>
      </c>
      <c r="B159">
        <v>57.246000000000002</v>
      </c>
      <c r="C159">
        <v>18.562999999999999</v>
      </c>
      <c r="D159">
        <v>29.614000000000001</v>
      </c>
      <c r="E159">
        <v>29.114999999999998</v>
      </c>
      <c r="F159">
        <v>28.443999999999999</v>
      </c>
      <c r="G159">
        <v>27.241</v>
      </c>
      <c r="H159">
        <v>29.4</v>
      </c>
      <c r="I159">
        <v>28.242000000000001</v>
      </c>
      <c r="J159">
        <v>27.225000000000001</v>
      </c>
      <c r="K159">
        <v>69.414000000000001</v>
      </c>
      <c r="L159">
        <v>60.94</v>
      </c>
      <c r="M159">
        <v>81.477000000000004</v>
      </c>
      <c r="N159">
        <v>22.257999999999999</v>
      </c>
      <c r="O159">
        <v>29.210999999999999</v>
      </c>
      <c r="Q159">
        <v>27.792000000000002</v>
      </c>
      <c r="R159">
        <v>64.692999999999998</v>
      </c>
      <c r="S159">
        <v>54.997999999999998</v>
      </c>
      <c r="T159">
        <v>54.997999999999998</v>
      </c>
      <c r="U159">
        <v>33.786999999999999</v>
      </c>
      <c r="V159">
        <v>29.157</v>
      </c>
      <c r="W159">
        <v>29.341000000000001</v>
      </c>
      <c r="X159">
        <v>8.41</v>
      </c>
      <c r="Y159">
        <v>38.212000000000003</v>
      </c>
      <c r="Z159">
        <v>65.876999999999995</v>
      </c>
      <c r="AA159">
        <v>28.126999999999999</v>
      </c>
      <c r="AB159">
        <v>28.312000000000001</v>
      </c>
      <c r="AC159">
        <v>29.494</v>
      </c>
    </row>
    <row r="160" spans="1:29" x14ac:dyDescent="0.25">
      <c r="A160">
        <v>32</v>
      </c>
      <c r="B160">
        <v>22.596</v>
      </c>
      <c r="C160">
        <v>18.57</v>
      </c>
      <c r="D160">
        <v>29.332000000000001</v>
      </c>
      <c r="E160">
        <v>29.116</v>
      </c>
      <c r="F160">
        <v>28.443999999999999</v>
      </c>
      <c r="G160">
        <v>27.257999999999999</v>
      </c>
      <c r="H160">
        <v>29.372</v>
      </c>
      <c r="I160">
        <v>28.219000000000001</v>
      </c>
      <c r="J160">
        <v>27.225000000000001</v>
      </c>
      <c r="K160">
        <v>76.582999999999998</v>
      </c>
      <c r="L160">
        <v>60.768999999999998</v>
      </c>
      <c r="M160">
        <v>81.832999999999998</v>
      </c>
      <c r="N160">
        <v>22.044</v>
      </c>
      <c r="O160">
        <v>29.102</v>
      </c>
      <c r="Q160">
        <v>27.792000000000002</v>
      </c>
      <c r="R160">
        <v>64.409000000000006</v>
      </c>
      <c r="S160">
        <v>54.997999999999998</v>
      </c>
      <c r="T160">
        <v>54.997999999999998</v>
      </c>
      <c r="U160">
        <v>33.843000000000004</v>
      </c>
      <c r="V160">
        <v>29.111999999999998</v>
      </c>
      <c r="W160">
        <v>29.152999999999999</v>
      </c>
      <c r="X160">
        <v>8.3330000000000002</v>
      </c>
      <c r="Y160">
        <v>54.148000000000003</v>
      </c>
      <c r="Z160">
        <v>72.561999999999998</v>
      </c>
      <c r="AA160">
        <v>28.126999999999999</v>
      </c>
      <c r="AB160">
        <v>28.312000000000001</v>
      </c>
      <c r="AC160">
        <v>29.114000000000001</v>
      </c>
    </row>
    <row r="161" spans="1:29" x14ac:dyDescent="0.25">
      <c r="A161">
        <v>32.200000000000003</v>
      </c>
      <c r="B161">
        <v>57.027000000000001</v>
      </c>
      <c r="C161">
        <v>18.638000000000002</v>
      </c>
      <c r="D161">
        <v>29.454999999999998</v>
      </c>
      <c r="E161">
        <v>29.114999999999998</v>
      </c>
      <c r="F161">
        <v>28.443999999999999</v>
      </c>
      <c r="G161">
        <v>27.241</v>
      </c>
      <c r="H161">
        <v>29.739000000000001</v>
      </c>
      <c r="I161">
        <v>28.219000000000001</v>
      </c>
      <c r="J161">
        <v>27.225000000000001</v>
      </c>
      <c r="K161">
        <v>83.024000000000001</v>
      </c>
      <c r="L161">
        <v>60.96</v>
      </c>
      <c r="M161">
        <v>81.546000000000006</v>
      </c>
      <c r="N161">
        <v>22.06</v>
      </c>
      <c r="O161">
        <v>28.873999999999999</v>
      </c>
      <c r="Q161">
        <v>27.792000000000002</v>
      </c>
      <c r="R161">
        <v>64.385999999999996</v>
      </c>
      <c r="S161">
        <v>54.997999999999998</v>
      </c>
      <c r="T161">
        <v>54.997999999999998</v>
      </c>
      <c r="U161">
        <v>33.89</v>
      </c>
      <c r="V161">
        <v>29.251999999999999</v>
      </c>
      <c r="W161">
        <v>29.643000000000001</v>
      </c>
      <c r="X161">
        <v>8.4090000000000007</v>
      </c>
      <c r="Y161">
        <v>68.381</v>
      </c>
      <c r="Z161">
        <v>83.093999999999994</v>
      </c>
      <c r="AA161">
        <v>28.126999999999999</v>
      </c>
      <c r="AB161">
        <v>28.312000000000001</v>
      </c>
      <c r="AC161">
        <v>29.494</v>
      </c>
    </row>
    <row r="162" spans="1:29" x14ac:dyDescent="0.25">
      <c r="A162">
        <v>32.4</v>
      </c>
      <c r="B162">
        <v>61.335000000000001</v>
      </c>
      <c r="C162">
        <v>18.68</v>
      </c>
      <c r="D162">
        <v>29.382999999999999</v>
      </c>
      <c r="E162">
        <v>29.116</v>
      </c>
      <c r="F162">
        <v>28.443999999999999</v>
      </c>
      <c r="G162">
        <v>67.603999999999999</v>
      </c>
      <c r="H162">
        <v>29.463000000000001</v>
      </c>
      <c r="I162">
        <v>28.242000000000001</v>
      </c>
      <c r="J162">
        <v>27.225000000000001</v>
      </c>
      <c r="K162">
        <v>81.992000000000004</v>
      </c>
      <c r="L162">
        <v>60.94</v>
      </c>
      <c r="M162">
        <v>81.477000000000004</v>
      </c>
      <c r="N162">
        <v>22.044</v>
      </c>
      <c r="O162">
        <v>28.672000000000001</v>
      </c>
      <c r="Q162">
        <v>27.792000000000002</v>
      </c>
      <c r="R162">
        <v>64.507000000000005</v>
      </c>
      <c r="S162">
        <v>54.997999999999998</v>
      </c>
      <c r="T162">
        <v>54.997999999999998</v>
      </c>
      <c r="U162">
        <v>33.786999999999999</v>
      </c>
      <c r="V162">
        <v>29.084</v>
      </c>
      <c r="W162">
        <v>29.132000000000001</v>
      </c>
      <c r="X162">
        <v>8.3330000000000002</v>
      </c>
      <c r="Y162">
        <v>80.911000000000001</v>
      </c>
      <c r="Z162">
        <v>87.088999999999999</v>
      </c>
      <c r="AA162">
        <v>28.126999999999999</v>
      </c>
      <c r="AB162">
        <v>28.312000000000001</v>
      </c>
      <c r="AC162">
        <v>29.114000000000001</v>
      </c>
    </row>
    <row r="163" spans="1:29" x14ac:dyDescent="0.25">
      <c r="A163">
        <v>32.6</v>
      </c>
      <c r="B163">
        <v>64.116</v>
      </c>
      <c r="C163">
        <v>18.716000000000001</v>
      </c>
      <c r="D163">
        <v>29.552</v>
      </c>
      <c r="E163">
        <v>29.114999999999998</v>
      </c>
      <c r="F163">
        <v>28.443999999999999</v>
      </c>
      <c r="G163">
        <v>84</v>
      </c>
      <c r="H163">
        <v>29.48</v>
      </c>
      <c r="I163">
        <v>28.303000000000001</v>
      </c>
      <c r="J163">
        <v>27.225000000000001</v>
      </c>
      <c r="K163">
        <v>77.962999999999994</v>
      </c>
      <c r="L163">
        <v>60.768999999999998</v>
      </c>
      <c r="M163">
        <v>81.832999999999998</v>
      </c>
      <c r="N163">
        <v>22.06</v>
      </c>
      <c r="O163">
        <v>28.321999999999999</v>
      </c>
      <c r="Q163">
        <v>27.792000000000002</v>
      </c>
      <c r="R163">
        <v>63.878</v>
      </c>
      <c r="S163">
        <v>54.997999999999998</v>
      </c>
      <c r="T163">
        <v>54.997999999999998</v>
      </c>
      <c r="U163">
        <v>33.843000000000004</v>
      </c>
      <c r="V163">
        <v>28.974</v>
      </c>
      <c r="W163">
        <v>29.42</v>
      </c>
      <c r="X163">
        <v>8.4049999999999994</v>
      </c>
      <c r="Y163">
        <v>75.849000000000004</v>
      </c>
      <c r="Z163">
        <v>89.411000000000001</v>
      </c>
      <c r="AA163">
        <v>28.126999999999999</v>
      </c>
      <c r="AB163">
        <v>28.312000000000001</v>
      </c>
      <c r="AC163">
        <v>29.494</v>
      </c>
    </row>
    <row r="164" spans="1:29" x14ac:dyDescent="0.25">
      <c r="A164">
        <v>32.799999999999997</v>
      </c>
      <c r="B164">
        <v>65.855000000000004</v>
      </c>
      <c r="C164">
        <v>18.734000000000002</v>
      </c>
      <c r="D164">
        <v>29.614000000000001</v>
      </c>
      <c r="E164">
        <v>29.116</v>
      </c>
      <c r="F164">
        <v>28.443999999999999</v>
      </c>
      <c r="G164">
        <v>95.897999999999996</v>
      </c>
      <c r="H164">
        <v>29.257999999999999</v>
      </c>
      <c r="I164">
        <v>28.436</v>
      </c>
      <c r="J164">
        <v>27.225000000000001</v>
      </c>
      <c r="K164">
        <v>68.887</v>
      </c>
      <c r="L164">
        <v>60.96</v>
      </c>
      <c r="M164">
        <v>81.546000000000006</v>
      </c>
      <c r="N164">
        <v>22.044</v>
      </c>
      <c r="O164">
        <v>28.774999999999999</v>
      </c>
      <c r="Q164">
        <v>27.792000000000002</v>
      </c>
      <c r="R164">
        <v>63.906999999999996</v>
      </c>
      <c r="S164">
        <v>54.997999999999998</v>
      </c>
      <c r="T164">
        <v>54.997999999999998</v>
      </c>
      <c r="U164">
        <v>33.89</v>
      </c>
      <c r="V164">
        <v>28.975999999999999</v>
      </c>
      <c r="W164">
        <v>29.193000000000001</v>
      </c>
      <c r="X164">
        <v>8.33</v>
      </c>
      <c r="Y164">
        <v>63.527000000000001</v>
      </c>
      <c r="Z164">
        <v>86.41</v>
      </c>
      <c r="AA164">
        <v>28.126999999999999</v>
      </c>
      <c r="AB164">
        <v>28.312000000000001</v>
      </c>
      <c r="AC164">
        <v>29.114000000000001</v>
      </c>
    </row>
    <row r="165" spans="1:29" x14ac:dyDescent="0.25">
      <c r="A165">
        <v>33</v>
      </c>
      <c r="B165">
        <v>66.994</v>
      </c>
      <c r="C165">
        <v>18.75</v>
      </c>
      <c r="D165">
        <v>29.332000000000001</v>
      </c>
      <c r="E165">
        <v>29.114999999999998</v>
      </c>
      <c r="F165">
        <v>28.443999999999999</v>
      </c>
      <c r="G165">
        <v>85.322999999999993</v>
      </c>
      <c r="H165">
        <v>29.366</v>
      </c>
      <c r="I165">
        <v>28.367999999999999</v>
      </c>
      <c r="J165">
        <v>27.225000000000001</v>
      </c>
      <c r="K165">
        <v>65.108000000000004</v>
      </c>
      <c r="L165">
        <v>60.94</v>
      </c>
      <c r="M165">
        <v>81.477000000000004</v>
      </c>
      <c r="N165">
        <v>22.06</v>
      </c>
      <c r="O165">
        <v>28.95</v>
      </c>
      <c r="Q165">
        <v>27.792000000000002</v>
      </c>
      <c r="R165">
        <v>64.222999999999999</v>
      </c>
      <c r="S165">
        <v>54.997999999999998</v>
      </c>
      <c r="T165">
        <v>54.997999999999998</v>
      </c>
      <c r="U165">
        <v>33.786999999999999</v>
      </c>
      <c r="V165">
        <v>28.937999999999999</v>
      </c>
      <c r="W165">
        <v>29.611999999999998</v>
      </c>
      <c r="X165">
        <v>8.4019999999999992</v>
      </c>
      <c r="Y165">
        <v>50.323999999999998</v>
      </c>
      <c r="Z165">
        <v>89.355999999999995</v>
      </c>
      <c r="AA165">
        <v>28.126999999999999</v>
      </c>
      <c r="AB165">
        <v>28.312000000000001</v>
      </c>
      <c r="AC165">
        <v>29.494</v>
      </c>
    </row>
    <row r="166" spans="1:29" x14ac:dyDescent="0.25">
      <c r="A166">
        <v>33.200000000000003</v>
      </c>
      <c r="B166">
        <v>65.938000000000002</v>
      </c>
      <c r="C166">
        <v>18.739999999999998</v>
      </c>
      <c r="D166">
        <v>29.454999999999998</v>
      </c>
      <c r="E166">
        <v>29.116</v>
      </c>
      <c r="F166">
        <v>28.443999999999999</v>
      </c>
      <c r="G166">
        <v>70.335999999999999</v>
      </c>
      <c r="H166">
        <v>29.388999999999999</v>
      </c>
      <c r="I166">
        <v>28.443999999999999</v>
      </c>
      <c r="J166">
        <v>27.225000000000001</v>
      </c>
      <c r="K166">
        <v>64.992000000000004</v>
      </c>
      <c r="L166">
        <v>60.768999999999998</v>
      </c>
      <c r="M166">
        <v>81.832999999999998</v>
      </c>
      <c r="N166">
        <v>22.044</v>
      </c>
      <c r="O166">
        <v>29.074000000000002</v>
      </c>
      <c r="Q166">
        <v>27.792000000000002</v>
      </c>
      <c r="R166">
        <v>63.86</v>
      </c>
      <c r="S166">
        <v>54.997999999999998</v>
      </c>
      <c r="T166">
        <v>54.997999999999998</v>
      </c>
      <c r="U166">
        <v>33.843000000000004</v>
      </c>
      <c r="V166">
        <v>29.478999999999999</v>
      </c>
      <c r="W166">
        <v>29.193000000000001</v>
      </c>
      <c r="X166">
        <v>8.3290000000000006</v>
      </c>
      <c r="Y166">
        <v>36.737000000000002</v>
      </c>
      <c r="Z166">
        <v>72.525999999999996</v>
      </c>
      <c r="AA166">
        <v>28.126999999999999</v>
      </c>
      <c r="AB166">
        <v>28.312000000000001</v>
      </c>
      <c r="AC166">
        <v>29.114000000000001</v>
      </c>
    </row>
    <row r="167" spans="1:29" x14ac:dyDescent="0.25">
      <c r="A167">
        <v>33.4</v>
      </c>
      <c r="B167">
        <v>64.125</v>
      </c>
      <c r="C167">
        <v>18.702999999999999</v>
      </c>
      <c r="D167">
        <v>29.382999999999999</v>
      </c>
      <c r="E167">
        <v>29.114999999999998</v>
      </c>
      <c r="F167">
        <v>28.443999999999999</v>
      </c>
      <c r="G167">
        <v>27.027000000000001</v>
      </c>
      <c r="H167">
        <v>29.628</v>
      </c>
      <c r="I167">
        <v>28.22</v>
      </c>
      <c r="J167">
        <v>27.225000000000001</v>
      </c>
      <c r="K167">
        <v>65.531999999999996</v>
      </c>
      <c r="L167">
        <v>60.96</v>
      </c>
      <c r="M167">
        <v>81.546000000000006</v>
      </c>
      <c r="N167">
        <v>22.06</v>
      </c>
      <c r="O167">
        <v>29.044</v>
      </c>
      <c r="Q167">
        <v>27.792000000000002</v>
      </c>
      <c r="R167">
        <v>64.739000000000004</v>
      </c>
      <c r="S167">
        <v>54.997999999999998</v>
      </c>
      <c r="T167">
        <v>54.997999999999998</v>
      </c>
      <c r="U167">
        <v>33.89</v>
      </c>
      <c r="V167">
        <v>29.248999999999999</v>
      </c>
      <c r="W167">
        <v>29.439</v>
      </c>
      <c r="X167">
        <v>8.4</v>
      </c>
      <c r="Y167">
        <v>27.678000000000001</v>
      </c>
      <c r="Z167">
        <v>66.290999999999997</v>
      </c>
      <c r="AA167">
        <v>28.126999999999999</v>
      </c>
      <c r="AB167">
        <v>28.312000000000001</v>
      </c>
      <c r="AC167">
        <v>29.494</v>
      </c>
    </row>
    <row r="168" spans="1:29" x14ac:dyDescent="0.25">
      <c r="A168">
        <v>33.6</v>
      </c>
      <c r="B168">
        <v>61.335000000000001</v>
      </c>
      <c r="C168">
        <v>18.696000000000002</v>
      </c>
      <c r="D168">
        <v>29.552</v>
      </c>
      <c r="E168">
        <v>29.116</v>
      </c>
      <c r="F168">
        <v>28.443999999999999</v>
      </c>
      <c r="G168">
        <v>26.994</v>
      </c>
      <c r="H168">
        <v>29.355</v>
      </c>
      <c r="I168">
        <v>28.16</v>
      </c>
      <c r="J168">
        <v>27.225000000000001</v>
      </c>
      <c r="K168">
        <v>69.275000000000006</v>
      </c>
      <c r="L168">
        <v>60.94</v>
      </c>
      <c r="M168">
        <v>81.477000000000004</v>
      </c>
      <c r="N168">
        <v>42.601999999999997</v>
      </c>
      <c r="O168">
        <v>29.021000000000001</v>
      </c>
      <c r="Q168">
        <v>27.792000000000002</v>
      </c>
      <c r="R168">
        <v>64.438999999999993</v>
      </c>
      <c r="S168">
        <v>54.997999999999998</v>
      </c>
      <c r="T168">
        <v>54.997999999999998</v>
      </c>
      <c r="U168">
        <v>33.786999999999999</v>
      </c>
      <c r="V168">
        <v>28.754999999999999</v>
      </c>
      <c r="W168">
        <v>29.074999999999999</v>
      </c>
      <c r="X168">
        <v>8.3279999999999994</v>
      </c>
      <c r="Y168">
        <v>27.826000000000001</v>
      </c>
      <c r="Z168">
        <v>61.328000000000003</v>
      </c>
      <c r="AA168">
        <v>28.126999999999999</v>
      </c>
      <c r="AB168">
        <v>28.312000000000001</v>
      </c>
      <c r="AC168">
        <v>29.114000000000001</v>
      </c>
    </row>
    <row r="169" spans="1:29" x14ac:dyDescent="0.25">
      <c r="A169">
        <v>33.799999999999997</v>
      </c>
      <c r="B169">
        <v>56.957999999999998</v>
      </c>
      <c r="C169">
        <v>18.856000000000002</v>
      </c>
      <c r="D169">
        <v>29.614000000000001</v>
      </c>
      <c r="E169">
        <v>29.114999999999998</v>
      </c>
      <c r="F169">
        <v>28.443999999999999</v>
      </c>
      <c r="G169">
        <v>27.038</v>
      </c>
      <c r="H169">
        <v>29.449000000000002</v>
      </c>
      <c r="I169">
        <v>28.402999999999999</v>
      </c>
      <c r="J169">
        <v>27.225000000000001</v>
      </c>
      <c r="K169">
        <v>78.676000000000002</v>
      </c>
      <c r="L169">
        <v>60.768999999999998</v>
      </c>
      <c r="M169">
        <v>81.832999999999998</v>
      </c>
      <c r="N169">
        <v>42.872999999999998</v>
      </c>
      <c r="O169">
        <v>29.003</v>
      </c>
      <c r="Q169">
        <v>27.792000000000002</v>
      </c>
      <c r="R169">
        <v>64.53</v>
      </c>
      <c r="S169">
        <v>54.997999999999998</v>
      </c>
      <c r="T169">
        <v>54.997999999999998</v>
      </c>
      <c r="U169">
        <v>33.843000000000004</v>
      </c>
      <c r="V169">
        <v>29.126999999999999</v>
      </c>
      <c r="W169">
        <v>29.408999999999999</v>
      </c>
      <c r="X169">
        <v>8.3960000000000008</v>
      </c>
      <c r="Y169">
        <v>36.198999999999998</v>
      </c>
      <c r="Z169">
        <v>58.353999999999999</v>
      </c>
      <c r="AA169">
        <v>28.126999999999999</v>
      </c>
      <c r="AB169">
        <v>28.312000000000001</v>
      </c>
      <c r="AC169">
        <v>29.494</v>
      </c>
    </row>
    <row r="170" spans="1:29" x14ac:dyDescent="0.25">
      <c r="A170">
        <v>34</v>
      </c>
      <c r="B170">
        <v>22.547000000000001</v>
      </c>
      <c r="C170">
        <v>18.978000000000002</v>
      </c>
      <c r="D170">
        <v>29.332000000000001</v>
      </c>
      <c r="E170">
        <v>29.116</v>
      </c>
      <c r="F170">
        <v>28.443999999999999</v>
      </c>
      <c r="G170">
        <v>26.972000000000001</v>
      </c>
      <c r="H170">
        <v>29.335000000000001</v>
      </c>
      <c r="I170">
        <v>28.245999999999999</v>
      </c>
      <c r="J170">
        <v>27.225000000000001</v>
      </c>
      <c r="K170">
        <v>83.067999999999998</v>
      </c>
      <c r="L170">
        <v>60.96</v>
      </c>
      <c r="M170">
        <v>81.546000000000006</v>
      </c>
      <c r="N170">
        <v>42.634</v>
      </c>
      <c r="O170">
        <v>29.126999999999999</v>
      </c>
      <c r="Q170">
        <v>27.792000000000002</v>
      </c>
      <c r="R170">
        <v>64.293999999999997</v>
      </c>
      <c r="S170">
        <v>54.997999999999998</v>
      </c>
      <c r="T170">
        <v>54.997999999999998</v>
      </c>
      <c r="U170">
        <v>33.89</v>
      </c>
      <c r="V170">
        <v>29.361999999999998</v>
      </c>
      <c r="W170">
        <v>29.193000000000001</v>
      </c>
      <c r="X170">
        <v>8.327</v>
      </c>
      <c r="Y170">
        <v>51.822000000000003</v>
      </c>
      <c r="Z170">
        <v>56.79</v>
      </c>
      <c r="AA170">
        <v>28.126999999999999</v>
      </c>
      <c r="AB170">
        <v>28.312000000000001</v>
      </c>
      <c r="AC170">
        <v>29.114000000000001</v>
      </c>
    </row>
    <row r="171" spans="1:29" x14ac:dyDescent="0.25">
      <c r="A171">
        <v>34.200000000000003</v>
      </c>
      <c r="B171">
        <v>57.110999999999997</v>
      </c>
      <c r="C171">
        <v>19.079000000000001</v>
      </c>
      <c r="D171">
        <v>29.454999999999998</v>
      </c>
      <c r="E171">
        <v>29.114999999999998</v>
      </c>
      <c r="F171">
        <v>28.443999999999999</v>
      </c>
      <c r="G171">
        <v>27.033999999999999</v>
      </c>
      <c r="H171">
        <v>29.678999999999998</v>
      </c>
      <c r="I171">
        <v>28.344000000000001</v>
      </c>
      <c r="J171">
        <v>27.225000000000001</v>
      </c>
      <c r="K171">
        <v>83.747</v>
      </c>
      <c r="L171">
        <v>60.94</v>
      </c>
      <c r="M171">
        <v>81.477000000000004</v>
      </c>
      <c r="N171">
        <v>42.661000000000001</v>
      </c>
      <c r="O171">
        <v>29.007999999999999</v>
      </c>
      <c r="Q171">
        <v>27.792000000000002</v>
      </c>
      <c r="R171">
        <v>64.013000000000005</v>
      </c>
      <c r="S171">
        <v>54.997999999999998</v>
      </c>
      <c r="T171">
        <v>54.997999999999998</v>
      </c>
      <c r="U171">
        <v>33.786999999999999</v>
      </c>
      <c r="V171">
        <v>28.997</v>
      </c>
      <c r="W171">
        <v>29.5</v>
      </c>
      <c r="X171">
        <v>8.3949999999999996</v>
      </c>
      <c r="Y171">
        <v>66.948999999999998</v>
      </c>
      <c r="Z171">
        <v>57.723999999999997</v>
      </c>
      <c r="AA171">
        <v>28.126999999999999</v>
      </c>
      <c r="AB171">
        <v>28.312000000000001</v>
      </c>
      <c r="AC171">
        <v>29.494</v>
      </c>
    </row>
    <row r="172" spans="1:29" x14ac:dyDescent="0.25">
      <c r="A172">
        <v>34.4</v>
      </c>
      <c r="B172">
        <v>61.341000000000001</v>
      </c>
      <c r="C172">
        <v>18.841000000000001</v>
      </c>
      <c r="D172">
        <v>29.382999999999999</v>
      </c>
      <c r="E172">
        <v>29.116</v>
      </c>
      <c r="F172">
        <v>28.443999999999999</v>
      </c>
      <c r="G172">
        <v>26.904</v>
      </c>
      <c r="H172">
        <v>29.385999999999999</v>
      </c>
      <c r="I172">
        <v>28.434999999999999</v>
      </c>
      <c r="J172">
        <v>27.225000000000001</v>
      </c>
      <c r="K172">
        <v>76.263000000000005</v>
      </c>
      <c r="L172">
        <v>60.768999999999998</v>
      </c>
      <c r="M172">
        <v>81.832999999999998</v>
      </c>
      <c r="N172">
        <v>42.19</v>
      </c>
      <c r="O172">
        <v>29.018000000000001</v>
      </c>
      <c r="Q172">
        <v>27.792000000000002</v>
      </c>
      <c r="R172">
        <v>63.847999999999999</v>
      </c>
      <c r="S172">
        <v>54.997999999999998</v>
      </c>
      <c r="T172">
        <v>54.997999999999998</v>
      </c>
      <c r="U172">
        <v>33.843000000000004</v>
      </c>
      <c r="V172">
        <v>29.024999999999999</v>
      </c>
      <c r="W172">
        <v>29.181000000000001</v>
      </c>
      <c r="X172">
        <v>8.3230000000000004</v>
      </c>
      <c r="Y172">
        <v>79.998000000000005</v>
      </c>
      <c r="Z172">
        <v>60.338999999999999</v>
      </c>
      <c r="AA172">
        <v>28.126999999999999</v>
      </c>
      <c r="AB172">
        <v>28.312000000000001</v>
      </c>
      <c r="AC172">
        <v>29.114000000000001</v>
      </c>
    </row>
    <row r="173" spans="1:29" x14ac:dyDescent="0.25">
      <c r="A173">
        <v>34.6</v>
      </c>
      <c r="B173">
        <v>63.87</v>
      </c>
      <c r="C173">
        <v>19.096</v>
      </c>
      <c r="D173">
        <v>29.552</v>
      </c>
      <c r="E173">
        <v>29.114999999999998</v>
      </c>
      <c r="F173">
        <v>28.443999999999999</v>
      </c>
      <c r="G173">
        <v>27.038</v>
      </c>
      <c r="H173">
        <v>29.481000000000002</v>
      </c>
      <c r="I173">
        <v>28.347999999999999</v>
      </c>
      <c r="J173">
        <v>27.225000000000001</v>
      </c>
      <c r="K173">
        <v>68.927999999999997</v>
      </c>
      <c r="L173">
        <v>60.96</v>
      </c>
      <c r="M173">
        <v>81.546000000000006</v>
      </c>
      <c r="N173">
        <v>22.094999999999999</v>
      </c>
      <c r="O173">
        <v>28.914000000000001</v>
      </c>
      <c r="Q173">
        <v>27.792000000000002</v>
      </c>
      <c r="R173">
        <v>64.120999999999995</v>
      </c>
      <c r="S173">
        <v>54.997999999999998</v>
      </c>
      <c r="T173">
        <v>54.997999999999998</v>
      </c>
      <c r="U173">
        <v>33.89</v>
      </c>
      <c r="V173">
        <v>29.11</v>
      </c>
      <c r="W173">
        <v>29.370999999999999</v>
      </c>
      <c r="X173">
        <v>8.39</v>
      </c>
      <c r="Y173">
        <v>83.944000000000003</v>
      </c>
      <c r="Z173">
        <v>64.647999999999996</v>
      </c>
      <c r="AA173">
        <v>28.126999999999999</v>
      </c>
      <c r="AB173">
        <v>28.312000000000001</v>
      </c>
      <c r="AC173">
        <v>29.494</v>
      </c>
    </row>
    <row r="174" spans="1:29" x14ac:dyDescent="0.25">
      <c r="A174">
        <v>34.799999999999997</v>
      </c>
      <c r="B174">
        <v>65.823999999999998</v>
      </c>
      <c r="C174">
        <v>18.992000000000001</v>
      </c>
      <c r="D174">
        <v>29.614000000000001</v>
      </c>
      <c r="E174">
        <v>29.116</v>
      </c>
      <c r="F174">
        <v>28.443999999999999</v>
      </c>
      <c r="G174">
        <v>26.972000000000001</v>
      </c>
      <c r="H174">
        <v>29.321999999999999</v>
      </c>
      <c r="I174">
        <v>28.542000000000002</v>
      </c>
      <c r="J174">
        <v>27.225000000000001</v>
      </c>
      <c r="K174">
        <v>64.983999999999995</v>
      </c>
      <c r="L174">
        <v>60.94</v>
      </c>
      <c r="M174">
        <v>81.477000000000004</v>
      </c>
      <c r="N174">
        <v>22.018999999999998</v>
      </c>
      <c r="O174">
        <v>29.021000000000001</v>
      </c>
      <c r="Q174">
        <v>27.792000000000002</v>
      </c>
      <c r="R174">
        <v>63.848999999999997</v>
      </c>
      <c r="S174">
        <v>54.997999999999998</v>
      </c>
      <c r="T174">
        <v>54.997999999999998</v>
      </c>
      <c r="U174">
        <v>33.786999999999999</v>
      </c>
      <c r="V174">
        <v>28.940999999999999</v>
      </c>
      <c r="W174">
        <v>29.215</v>
      </c>
      <c r="X174">
        <v>8.3219999999999992</v>
      </c>
      <c r="Y174">
        <v>70.063000000000002</v>
      </c>
      <c r="Z174">
        <v>70.364999999999995</v>
      </c>
      <c r="AA174">
        <v>28.126999999999999</v>
      </c>
      <c r="AB174">
        <v>28.312000000000001</v>
      </c>
      <c r="AC174">
        <v>29.114000000000001</v>
      </c>
    </row>
    <row r="175" spans="1:29" x14ac:dyDescent="0.25">
      <c r="A175">
        <v>35</v>
      </c>
      <c r="B175">
        <v>66.706000000000003</v>
      </c>
      <c r="C175">
        <v>18.872</v>
      </c>
      <c r="D175">
        <v>29.332000000000001</v>
      </c>
      <c r="E175">
        <v>29.114999999999998</v>
      </c>
      <c r="F175">
        <v>28.443999999999999</v>
      </c>
      <c r="G175">
        <v>49.779000000000003</v>
      </c>
      <c r="H175">
        <v>29.283000000000001</v>
      </c>
      <c r="I175">
        <v>28.454000000000001</v>
      </c>
      <c r="J175">
        <v>27.225000000000001</v>
      </c>
      <c r="K175">
        <v>65.275999999999996</v>
      </c>
      <c r="L175">
        <v>60.768999999999998</v>
      </c>
      <c r="M175">
        <v>81.832999999999998</v>
      </c>
      <c r="N175">
        <v>21.969000000000001</v>
      </c>
      <c r="O175">
        <v>28.936</v>
      </c>
      <c r="Q175">
        <v>27.792000000000002</v>
      </c>
      <c r="R175">
        <v>64.347999999999999</v>
      </c>
      <c r="S175">
        <v>54.997999999999998</v>
      </c>
      <c r="T175">
        <v>54.997999999999998</v>
      </c>
      <c r="U175">
        <v>33.843000000000004</v>
      </c>
      <c r="V175">
        <v>28.946999999999999</v>
      </c>
      <c r="W175">
        <v>29.341000000000001</v>
      </c>
      <c r="X175">
        <v>8.3879999999999999</v>
      </c>
      <c r="Y175">
        <v>54.615000000000002</v>
      </c>
      <c r="Z175">
        <v>78.233999999999995</v>
      </c>
      <c r="AA175">
        <v>28.126999999999999</v>
      </c>
      <c r="AB175">
        <v>28.312000000000001</v>
      </c>
      <c r="AC175">
        <v>29.494</v>
      </c>
    </row>
    <row r="176" spans="1:29" x14ac:dyDescent="0.25">
      <c r="A176">
        <v>35.200000000000003</v>
      </c>
      <c r="B176">
        <v>66.021000000000001</v>
      </c>
      <c r="C176">
        <v>18.718</v>
      </c>
      <c r="D176">
        <v>29.454999999999998</v>
      </c>
      <c r="E176">
        <v>29.116</v>
      </c>
      <c r="F176">
        <v>28.443999999999999</v>
      </c>
      <c r="G176">
        <v>75.385000000000005</v>
      </c>
      <c r="H176">
        <v>29.376000000000001</v>
      </c>
      <c r="I176">
        <v>28.212</v>
      </c>
      <c r="J176">
        <v>27.225000000000001</v>
      </c>
      <c r="K176">
        <v>66.248999999999995</v>
      </c>
      <c r="L176">
        <v>60.96</v>
      </c>
      <c r="M176">
        <v>81.546000000000006</v>
      </c>
      <c r="N176">
        <v>22.018999999999998</v>
      </c>
      <c r="O176">
        <v>28.399000000000001</v>
      </c>
      <c r="Q176">
        <v>27.792000000000002</v>
      </c>
      <c r="R176">
        <v>64.465000000000003</v>
      </c>
      <c r="S176">
        <v>54.997999999999998</v>
      </c>
      <c r="T176">
        <v>54.997999999999998</v>
      </c>
      <c r="U176">
        <v>33.89</v>
      </c>
      <c r="V176">
        <v>28.962</v>
      </c>
      <c r="W176">
        <v>29.152999999999999</v>
      </c>
      <c r="X176">
        <v>8.32</v>
      </c>
      <c r="Y176">
        <v>37.582999999999998</v>
      </c>
      <c r="Z176">
        <v>86.369</v>
      </c>
      <c r="AA176">
        <v>28.126999999999999</v>
      </c>
      <c r="AB176">
        <v>28.312000000000001</v>
      </c>
      <c r="AC176">
        <v>29.114000000000001</v>
      </c>
    </row>
    <row r="177" spans="1:29" x14ac:dyDescent="0.25">
      <c r="A177">
        <v>35.4</v>
      </c>
      <c r="B177">
        <v>64.022999999999996</v>
      </c>
      <c r="C177">
        <v>18.693999999999999</v>
      </c>
      <c r="D177">
        <v>29.382999999999999</v>
      </c>
      <c r="E177">
        <v>29.114999999999998</v>
      </c>
      <c r="F177">
        <v>28.443999999999999</v>
      </c>
      <c r="G177">
        <v>88.84</v>
      </c>
      <c r="H177">
        <v>29.596</v>
      </c>
      <c r="I177">
        <v>28.184000000000001</v>
      </c>
      <c r="J177">
        <v>27.225000000000001</v>
      </c>
      <c r="K177">
        <v>73.370999999999995</v>
      </c>
      <c r="L177">
        <v>60.94</v>
      </c>
      <c r="M177">
        <v>81.477000000000004</v>
      </c>
      <c r="N177">
        <v>21.969000000000001</v>
      </c>
      <c r="O177">
        <v>28.695</v>
      </c>
      <c r="Q177">
        <v>27.792000000000002</v>
      </c>
      <c r="R177">
        <v>64.37</v>
      </c>
      <c r="S177">
        <v>54.997999999999998</v>
      </c>
      <c r="T177">
        <v>54.997999999999998</v>
      </c>
      <c r="U177">
        <v>33.786999999999999</v>
      </c>
      <c r="V177">
        <v>28.893000000000001</v>
      </c>
      <c r="W177">
        <v>29.643000000000001</v>
      </c>
      <c r="X177">
        <v>8.3829999999999991</v>
      </c>
      <c r="Y177">
        <v>29.856999999999999</v>
      </c>
      <c r="Z177">
        <v>85.614999999999995</v>
      </c>
      <c r="AA177">
        <v>28.126999999999999</v>
      </c>
      <c r="AB177">
        <v>28.312000000000001</v>
      </c>
      <c r="AC177">
        <v>29.494</v>
      </c>
    </row>
    <row r="178" spans="1:29" x14ac:dyDescent="0.25">
      <c r="A178">
        <v>35.6</v>
      </c>
      <c r="B178">
        <v>61.183999999999997</v>
      </c>
      <c r="C178">
        <v>18.736999999999998</v>
      </c>
      <c r="D178">
        <v>29.552</v>
      </c>
      <c r="E178">
        <v>29.116</v>
      </c>
      <c r="F178">
        <v>28.443999999999999</v>
      </c>
      <c r="G178">
        <v>92.828999999999994</v>
      </c>
      <c r="H178">
        <v>29.236999999999998</v>
      </c>
      <c r="I178">
        <v>28.16</v>
      </c>
      <c r="J178">
        <v>27.225000000000001</v>
      </c>
      <c r="K178">
        <v>80.991</v>
      </c>
      <c r="L178">
        <v>60.768999999999998</v>
      </c>
      <c r="M178">
        <v>81.832999999999998</v>
      </c>
      <c r="N178">
        <v>22.018999999999998</v>
      </c>
      <c r="O178">
        <v>28.847000000000001</v>
      </c>
      <c r="Q178">
        <v>27.792000000000002</v>
      </c>
      <c r="R178">
        <v>64.388999999999996</v>
      </c>
      <c r="S178">
        <v>54.997999999999998</v>
      </c>
      <c r="T178">
        <v>54.997999999999998</v>
      </c>
      <c r="U178">
        <v>33.843000000000004</v>
      </c>
      <c r="V178">
        <v>28.899000000000001</v>
      </c>
      <c r="W178">
        <v>29.132000000000001</v>
      </c>
      <c r="X178">
        <v>8.3179999999999996</v>
      </c>
      <c r="Y178">
        <v>29.056000000000001</v>
      </c>
      <c r="Z178">
        <v>85.837000000000003</v>
      </c>
      <c r="AA178">
        <v>28.126999999999999</v>
      </c>
      <c r="AB178">
        <v>28.312000000000001</v>
      </c>
      <c r="AC178">
        <v>29.114000000000001</v>
      </c>
    </row>
    <row r="179" spans="1:29" x14ac:dyDescent="0.25">
      <c r="A179">
        <v>35.799999999999997</v>
      </c>
      <c r="B179">
        <v>57.246000000000002</v>
      </c>
      <c r="C179">
        <v>18.745000000000001</v>
      </c>
      <c r="D179">
        <v>29.614000000000001</v>
      </c>
      <c r="E179">
        <v>29.114999999999998</v>
      </c>
      <c r="F179">
        <v>28.443999999999999</v>
      </c>
      <c r="G179">
        <v>80.335999999999999</v>
      </c>
      <c r="H179">
        <v>29.550999999999998</v>
      </c>
      <c r="I179">
        <v>28.321000000000002</v>
      </c>
      <c r="J179">
        <v>27.225000000000001</v>
      </c>
      <c r="K179">
        <v>83.495000000000005</v>
      </c>
      <c r="L179">
        <v>60.96</v>
      </c>
      <c r="M179">
        <v>81.546000000000006</v>
      </c>
      <c r="N179">
        <v>21.969000000000001</v>
      </c>
      <c r="O179">
        <v>29.026</v>
      </c>
      <c r="Q179">
        <v>27.792000000000002</v>
      </c>
      <c r="R179">
        <v>64.061000000000007</v>
      </c>
      <c r="S179">
        <v>54.997999999999998</v>
      </c>
      <c r="T179">
        <v>54.997999999999998</v>
      </c>
      <c r="U179">
        <v>33.89</v>
      </c>
      <c r="V179">
        <v>28.850999999999999</v>
      </c>
      <c r="W179">
        <v>29.42</v>
      </c>
      <c r="X179">
        <v>8.3810000000000002</v>
      </c>
      <c r="Y179">
        <v>33.06</v>
      </c>
      <c r="Z179">
        <v>89.36</v>
      </c>
      <c r="AA179">
        <v>28.126999999999999</v>
      </c>
      <c r="AB179">
        <v>28.312000000000001</v>
      </c>
      <c r="AC179">
        <v>29.494</v>
      </c>
    </row>
    <row r="180" spans="1:29" x14ac:dyDescent="0.25">
      <c r="A180">
        <v>36</v>
      </c>
      <c r="B180">
        <v>22.596</v>
      </c>
      <c r="C180">
        <v>18.734999999999999</v>
      </c>
      <c r="D180">
        <v>29.332000000000001</v>
      </c>
      <c r="E180">
        <v>29.116</v>
      </c>
      <c r="F180">
        <v>28.443999999999999</v>
      </c>
      <c r="G180">
        <v>60.210999999999999</v>
      </c>
      <c r="H180">
        <v>29.254999999999999</v>
      </c>
      <c r="I180">
        <v>28.338000000000001</v>
      </c>
      <c r="J180">
        <v>27.225000000000001</v>
      </c>
      <c r="K180">
        <v>81.510000000000005</v>
      </c>
      <c r="L180">
        <v>60.94</v>
      </c>
      <c r="M180">
        <v>81.477000000000004</v>
      </c>
      <c r="N180">
        <v>22.018999999999998</v>
      </c>
      <c r="O180">
        <v>28.963000000000001</v>
      </c>
      <c r="Q180">
        <v>27.792000000000002</v>
      </c>
      <c r="R180">
        <v>63.651000000000003</v>
      </c>
      <c r="S180">
        <v>54.997999999999998</v>
      </c>
      <c r="T180">
        <v>54.997999999999998</v>
      </c>
      <c r="U180">
        <v>33.786999999999999</v>
      </c>
      <c r="V180">
        <v>28.363</v>
      </c>
      <c r="W180">
        <v>29.193000000000001</v>
      </c>
      <c r="X180">
        <v>8.3160000000000007</v>
      </c>
      <c r="Y180">
        <v>49.079000000000001</v>
      </c>
      <c r="Z180">
        <v>74.957999999999998</v>
      </c>
      <c r="AA180">
        <v>28.126999999999999</v>
      </c>
      <c r="AB180">
        <v>28.312000000000001</v>
      </c>
      <c r="AC180">
        <v>29.114000000000001</v>
      </c>
    </row>
    <row r="181" spans="1:29" x14ac:dyDescent="0.25">
      <c r="A181">
        <v>36.200000000000003</v>
      </c>
      <c r="B181">
        <v>57.027000000000001</v>
      </c>
      <c r="C181">
        <v>18.719000000000001</v>
      </c>
      <c r="D181">
        <v>29.454999999999998</v>
      </c>
      <c r="E181">
        <v>29.114999999999998</v>
      </c>
      <c r="F181">
        <v>28.443999999999999</v>
      </c>
      <c r="G181">
        <v>27.158999999999999</v>
      </c>
      <c r="H181">
        <v>29.422999999999998</v>
      </c>
      <c r="I181">
        <v>28.393999999999998</v>
      </c>
      <c r="J181">
        <v>27.225000000000001</v>
      </c>
      <c r="K181">
        <v>73.789000000000001</v>
      </c>
      <c r="L181">
        <v>60.768999999999998</v>
      </c>
      <c r="M181">
        <v>81.832999999999998</v>
      </c>
      <c r="N181">
        <v>21.969000000000001</v>
      </c>
      <c r="O181">
        <v>29.062999999999999</v>
      </c>
      <c r="Q181">
        <v>27.792000000000002</v>
      </c>
      <c r="R181">
        <v>63.92</v>
      </c>
      <c r="S181">
        <v>54.997999999999998</v>
      </c>
      <c r="T181">
        <v>54.997999999999998</v>
      </c>
      <c r="U181">
        <v>33.843000000000004</v>
      </c>
      <c r="V181">
        <v>28.423999999999999</v>
      </c>
      <c r="W181">
        <v>29.611999999999998</v>
      </c>
      <c r="X181">
        <v>8.3789999999999996</v>
      </c>
      <c r="Y181">
        <v>63.988</v>
      </c>
      <c r="Z181">
        <v>67.713999999999999</v>
      </c>
      <c r="AA181">
        <v>28.126999999999999</v>
      </c>
      <c r="AB181">
        <v>28.312000000000001</v>
      </c>
      <c r="AC181">
        <v>29.494</v>
      </c>
    </row>
    <row r="182" spans="1:29" x14ac:dyDescent="0.25">
      <c r="A182">
        <v>36.4</v>
      </c>
      <c r="B182">
        <v>61.335000000000001</v>
      </c>
      <c r="C182">
        <v>18.684000000000001</v>
      </c>
      <c r="D182">
        <v>29.382999999999999</v>
      </c>
      <c r="E182">
        <v>29.116</v>
      </c>
      <c r="F182">
        <v>28.443999999999999</v>
      </c>
      <c r="G182">
        <v>27.257999999999999</v>
      </c>
      <c r="H182">
        <v>29.184999999999999</v>
      </c>
      <c r="I182">
        <v>28.379000000000001</v>
      </c>
      <c r="J182">
        <v>27.225000000000001</v>
      </c>
      <c r="K182">
        <v>66.218000000000004</v>
      </c>
      <c r="L182">
        <v>60.96</v>
      </c>
      <c r="M182">
        <v>81.546000000000006</v>
      </c>
      <c r="N182">
        <v>22.018999999999998</v>
      </c>
      <c r="O182">
        <v>29.09</v>
      </c>
      <c r="Q182">
        <v>27.792000000000002</v>
      </c>
      <c r="R182">
        <v>63.908999999999999</v>
      </c>
      <c r="S182">
        <v>54.997999999999998</v>
      </c>
      <c r="T182">
        <v>54.997999999999998</v>
      </c>
      <c r="U182">
        <v>33.89</v>
      </c>
      <c r="V182">
        <v>27.968</v>
      </c>
      <c r="W182">
        <v>29.193000000000001</v>
      </c>
      <c r="X182">
        <v>8.3109999999999999</v>
      </c>
      <c r="Y182">
        <v>76.89</v>
      </c>
      <c r="Z182">
        <v>62.098999999999997</v>
      </c>
      <c r="AA182">
        <v>28.126999999999999</v>
      </c>
      <c r="AB182">
        <v>28.312000000000001</v>
      </c>
      <c r="AC182">
        <v>29.114000000000001</v>
      </c>
    </row>
    <row r="183" spans="1:29" x14ac:dyDescent="0.25">
      <c r="A183">
        <v>36.6</v>
      </c>
      <c r="B183">
        <v>64.116</v>
      </c>
      <c r="C183">
        <v>18.646999999999998</v>
      </c>
      <c r="D183">
        <v>29.552</v>
      </c>
      <c r="E183">
        <v>29.114999999999998</v>
      </c>
      <c r="F183">
        <v>28.443999999999999</v>
      </c>
      <c r="G183">
        <v>27.241</v>
      </c>
      <c r="H183">
        <v>29.5</v>
      </c>
      <c r="I183">
        <v>28.286000000000001</v>
      </c>
      <c r="J183">
        <v>27.225000000000001</v>
      </c>
      <c r="K183">
        <v>64.596000000000004</v>
      </c>
      <c r="L183">
        <v>60.94</v>
      </c>
      <c r="M183">
        <v>81.477000000000004</v>
      </c>
      <c r="N183">
        <v>42.015999999999998</v>
      </c>
      <c r="O183">
        <v>29.12</v>
      </c>
      <c r="Q183">
        <v>27.792000000000002</v>
      </c>
      <c r="R183">
        <v>64.531000000000006</v>
      </c>
      <c r="S183">
        <v>54.997999999999998</v>
      </c>
      <c r="T183">
        <v>54.997999999999998</v>
      </c>
      <c r="U183">
        <v>33.786999999999999</v>
      </c>
      <c r="V183">
        <v>27.646000000000001</v>
      </c>
      <c r="W183">
        <v>29.439</v>
      </c>
      <c r="X183">
        <v>8.3729999999999993</v>
      </c>
      <c r="Y183">
        <v>78.736999999999995</v>
      </c>
      <c r="Z183">
        <v>58.408999999999999</v>
      </c>
      <c r="AA183">
        <v>28.126999999999999</v>
      </c>
      <c r="AB183">
        <v>28.312000000000001</v>
      </c>
      <c r="AC183">
        <v>29.494</v>
      </c>
    </row>
    <row r="184" spans="1:29" x14ac:dyDescent="0.25">
      <c r="A184">
        <v>36.799999999999997</v>
      </c>
      <c r="B184">
        <v>65.855000000000004</v>
      </c>
      <c r="C184">
        <v>18.591999999999999</v>
      </c>
      <c r="D184">
        <v>29.614000000000001</v>
      </c>
      <c r="E184">
        <v>29.116</v>
      </c>
      <c r="F184">
        <v>28.443999999999999</v>
      </c>
      <c r="G184">
        <v>27.257999999999999</v>
      </c>
      <c r="H184">
        <v>29.285</v>
      </c>
      <c r="I184">
        <v>28.224</v>
      </c>
      <c r="J184">
        <v>27.225000000000001</v>
      </c>
      <c r="K184">
        <v>65.25</v>
      </c>
      <c r="L184">
        <v>60.768999999999998</v>
      </c>
      <c r="M184">
        <v>81.832999999999998</v>
      </c>
      <c r="N184">
        <v>42.781999999999996</v>
      </c>
      <c r="O184">
        <v>29.027999999999999</v>
      </c>
      <c r="Q184">
        <v>27.792000000000002</v>
      </c>
      <c r="R184">
        <v>64.427999999999997</v>
      </c>
      <c r="S184">
        <v>54.997999999999998</v>
      </c>
      <c r="T184">
        <v>54.997999999999998</v>
      </c>
      <c r="U184">
        <v>33.843000000000004</v>
      </c>
      <c r="V184">
        <v>27.175000000000001</v>
      </c>
      <c r="W184">
        <v>29.074999999999999</v>
      </c>
      <c r="X184">
        <v>8.3089999999999993</v>
      </c>
      <c r="Y184">
        <v>67.867000000000004</v>
      </c>
      <c r="Z184">
        <v>56.329000000000001</v>
      </c>
      <c r="AA184">
        <v>28.126999999999999</v>
      </c>
      <c r="AB184">
        <v>28.312000000000001</v>
      </c>
      <c r="AC184">
        <v>29.114000000000001</v>
      </c>
    </row>
    <row r="185" spans="1:29" x14ac:dyDescent="0.25">
      <c r="A185">
        <v>37</v>
      </c>
      <c r="B185">
        <v>66.994</v>
      </c>
      <c r="C185">
        <v>18.527999999999999</v>
      </c>
      <c r="D185">
        <v>29.332000000000001</v>
      </c>
      <c r="E185">
        <v>29.114999999999998</v>
      </c>
      <c r="F185">
        <v>28.443999999999999</v>
      </c>
      <c r="G185">
        <v>27.241</v>
      </c>
      <c r="H185">
        <v>29.396000000000001</v>
      </c>
      <c r="I185">
        <v>28.123999999999999</v>
      </c>
      <c r="J185">
        <v>27.225000000000001</v>
      </c>
      <c r="K185">
        <v>68.278000000000006</v>
      </c>
      <c r="L185">
        <v>60.96</v>
      </c>
      <c r="M185">
        <v>81.546000000000006</v>
      </c>
      <c r="N185">
        <v>42.825000000000003</v>
      </c>
      <c r="O185">
        <v>29.036000000000001</v>
      </c>
      <c r="Q185">
        <v>27.792000000000002</v>
      </c>
      <c r="R185">
        <v>64.644999999999996</v>
      </c>
      <c r="S185">
        <v>54.997999999999998</v>
      </c>
      <c r="T185">
        <v>54.997999999999998</v>
      </c>
      <c r="U185">
        <v>33.89</v>
      </c>
      <c r="V185">
        <v>27.613</v>
      </c>
      <c r="W185">
        <v>29.408999999999999</v>
      </c>
      <c r="X185">
        <v>8.3699999999999992</v>
      </c>
      <c r="Y185">
        <v>54.319000000000003</v>
      </c>
      <c r="Z185">
        <v>57.054000000000002</v>
      </c>
      <c r="AA185">
        <v>28.126999999999999</v>
      </c>
      <c r="AB185">
        <v>28.312000000000001</v>
      </c>
      <c r="AC185">
        <v>29.494</v>
      </c>
    </row>
    <row r="186" spans="1:29" x14ac:dyDescent="0.25">
      <c r="A186">
        <v>37.200000000000003</v>
      </c>
      <c r="B186">
        <v>65.938000000000002</v>
      </c>
      <c r="C186">
        <v>18.016999999999999</v>
      </c>
      <c r="D186">
        <v>29.454999999999998</v>
      </c>
      <c r="E186">
        <v>29.116</v>
      </c>
      <c r="F186">
        <v>28.443999999999999</v>
      </c>
      <c r="G186">
        <v>27.257999999999999</v>
      </c>
      <c r="H186">
        <v>29.353999999999999</v>
      </c>
      <c r="I186">
        <v>28.116</v>
      </c>
      <c r="J186">
        <v>27.225000000000001</v>
      </c>
      <c r="K186">
        <v>73.718999999999994</v>
      </c>
      <c r="L186">
        <v>60.94</v>
      </c>
      <c r="M186">
        <v>81.477000000000004</v>
      </c>
      <c r="N186">
        <v>42.853000000000002</v>
      </c>
      <c r="O186">
        <v>29.131</v>
      </c>
      <c r="Q186">
        <v>27.792000000000002</v>
      </c>
      <c r="R186">
        <v>64.569999999999993</v>
      </c>
      <c r="S186">
        <v>54.997999999999998</v>
      </c>
      <c r="T186">
        <v>54.997999999999998</v>
      </c>
      <c r="U186">
        <v>33.786999999999999</v>
      </c>
      <c r="V186">
        <v>28.003</v>
      </c>
      <c r="W186">
        <v>29.193000000000001</v>
      </c>
      <c r="X186">
        <v>8.3059999999999992</v>
      </c>
      <c r="Y186">
        <v>39.744999999999997</v>
      </c>
      <c r="Z186">
        <v>59.627000000000002</v>
      </c>
      <c r="AA186">
        <v>28.126999999999999</v>
      </c>
      <c r="AB186">
        <v>28.312000000000001</v>
      </c>
      <c r="AC186">
        <v>29.114000000000001</v>
      </c>
    </row>
    <row r="187" spans="1:29" x14ac:dyDescent="0.25">
      <c r="A187">
        <v>37.4</v>
      </c>
      <c r="B187">
        <v>64.125</v>
      </c>
      <c r="C187">
        <v>17.795000000000002</v>
      </c>
      <c r="D187">
        <v>29.382999999999999</v>
      </c>
      <c r="E187">
        <v>29.114999999999998</v>
      </c>
      <c r="F187">
        <v>28.443999999999999</v>
      </c>
      <c r="G187">
        <v>27.241</v>
      </c>
      <c r="H187">
        <v>29.809000000000001</v>
      </c>
      <c r="I187">
        <v>28.163</v>
      </c>
      <c r="J187">
        <v>27.225000000000001</v>
      </c>
      <c r="K187">
        <v>82.213999999999999</v>
      </c>
      <c r="L187">
        <v>60.768999999999998</v>
      </c>
      <c r="M187">
        <v>81.832999999999998</v>
      </c>
      <c r="N187">
        <v>42.704999999999998</v>
      </c>
      <c r="O187">
        <v>28.917000000000002</v>
      </c>
      <c r="Q187">
        <v>27.792000000000002</v>
      </c>
      <c r="R187">
        <v>63.991999999999997</v>
      </c>
      <c r="S187">
        <v>54.997999999999998</v>
      </c>
      <c r="T187">
        <v>54.997999999999998</v>
      </c>
      <c r="U187">
        <v>33.843000000000004</v>
      </c>
      <c r="V187">
        <v>28.152999999999999</v>
      </c>
      <c r="W187">
        <v>29.5</v>
      </c>
      <c r="X187">
        <v>8.3670000000000009</v>
      </c>
      <c r="Y187">
        <v>32.889000000000003</v>
      </c>
      <c r="Z187">
        <v>63.712000000000003</v>
      </c>
      <c r="AA187">
        <v>28.126999999999999</v>
      </c>
      <c r="AB187">
        <v>28.312000000000001</v>
      </c>
      <c r="AC187">
        <v>29.494</v>
      </c>
    </row>
    <row r="188" spans="1:29" x14ac:dyDescent="0.25">
      <c r="A188">
        <v>37.6</v>
      </c>
      <c r="B188">
        <v>61.335000000000001</v>
      </c>
      <c r="C188">
        <v>17.695</v>
      </c>
      <c r="D188">
        <v>29.552</v>
      </c>
      <c r="E188">
        <v>29.116</v>
      </c>
      <c r="F188">
        <v>28.443999999999999</v>
      </c>
      <c r="G188">
        <v>27.257999999999999</v>
      </c>
      <c r="H188">
        <v>29.504000000000001</v>
      </c>
      <c r="I188">
        <v>28.472999999999999</v>
      </c>
      <c r="J188">
        <v>27.225000000000001</v>
      </c>
      <c r="K188">
        <v>83.051000000000002</v>
      </c>
      <c r="L188">
        <v>60.96</v>
      </c>
      <c r="M188">
        <v>81.546000000000006</v>
      </c>
      <c r="N188">
        <v>41.9</v>
      </c>
      <c r="O188">
        <v>28.824999999999999</v>
      </c>
      <c r="Q188">
        <v>27.792000000000002</v>
      </c>
      <c r="R188">
        <v>63.695999999999998</v>
      </c>
      <c r="S188">
        <v>54.997999999999998</v>
      </c>
      <c r="T188">
        <v>54.997999999999998</v>
      </c>
      <c r="U188">
        <v>33.89</v>
      </c>
      <c r="V188">
        <v>27.83</v>
      </c>
      <c r="W188">
        <v>29.181000000000001</v>
      </c>
      <c r="X188">
        <v>8.3040000000000003</v>
      </c>
      <c r="Y188">
        <v>27.594000000000001</v>
      </c>
      <c r="Z188">
        <v>69.781000000000006</v>
      </c>
      <c r="AA188">
        <v>28.126999999999999</v>
      </c>
      <c r="AB188">
        <v>28.312000000000001</v>
      </c>
      <c r="AC188">
        <v>29.114000000000001</v>
      </c>
    </row>
    <row r="189" spans="1:29" x14ac:dyDescent="0.25">
      <c r="A189">
        <v>37.799999999999997</v>
      </c>
      <c r="B189">
        <v>56.957999999999998</v>
      </c>
      <c r="C189">
        <v>17.521999999999998</v>
      </c>
      <c r="D189">
        <v>29.614000000000001</v>
      </c>
      <c r="E189">
        <v>29.114999999999998</v>
      </c>
      <c r="F189">
        <v>28.443999999999999</v>
      </c>
      <c r="G189">
        <v>62.496000000000002</v>
      </c>
      <c r="H189">
        <v>29.329000000000001</v>
      </c>
      <c r="I189">
        <v>28.202999999999999</v>
      </c>
      <c r="J189">
        <v>27.225000000000001</v>
      </c>
      <c r="K189">
        <v>80.399000000000001</v>
      </c>
      <c r="L189">
        <v>60.94</v>
      </c>
      <c r="M189">
        <v>81.477000000000004</v>
      </c>
      <c r="N189">
        <v>22.154</v>
      </c>
      <c r="O189">
        <v>28.606999999999999</v>
      </c>
      <c r="Q189">
        <v>27.792000000000002</v>
      </c>
      <c r="R189">
        <v>63.936999999999998</v>
      </c>
      <c r="S189">
        <v>54.997999999999998</v>
      </c>
      <c r="T189">
        <v>54.997999999999998</v>
      </c>
      <c r="U189">
        <v>33.786999999999999</v>
      </c>
      <c r="V189">
        <v>28.7</v>
      </c>
      <c r="W189">
        <v>29.370999999999999</v>
      </c>
      <c r="X189">
        <v>8.3620000000000001</v>
      </c>
      <c r="Y189">
        <v>37.613999999999997</v>
      </c>
      <c r="Z189">
        <v>77.335999999999999</v>
      </c>
      <c r="AA189">
        <v>28.126999999999999</v>
      </c>
      <c r="AB189">
        <v>28.312000000000001</v>
      </c>
      <c r="AC189">
        <v>29.494</v>
      </c>
    </row>
    <row r="190" spans="1:29" x14ac:dyDescent="0.25">
      <c r="A190">
        <v>38</v>
      </c>
      <c r="B190">
        <v>22.547000000000001</v>
      </c>
      <c r="C190">
        <v>17.36</v>
      </c>
      <c r="D190">
        <v>29.332000000000001</v>
      </c>
      <c r="E190">
        <v>29.116</v>
      </c>
      <c r="F190">
        <v>28.443999999999999</v>
      </c>
      <c r="G190">
        <v>81.23</v>
      </c>
      <c r="H190">
        <v>29.486000000000001</v>
      </c>
      <c r="I190">
        <v>28.332999999999998</v>
      </c>
      <c r="J190">
        <v>27.225000000000001</v>
      </c>
      <c r="K190">
        <v>69.930000000000007</v>
      </c>
      <c r="L190">
        <v>60.768999999999998</v>
      </c>
      <c r="M190">
        <v>81.832999999999998</v>
      </c>
      <c r="N190">
        <v>22.178999999999998</v>
      </c>
      <c r="O190">
        <v>28.274999999999999</v>
      </c>
      <c r="Q190">
        <v>27.792000000000002</v>
      </c>
      <c r="R190">
        <v>64.019000000000005</v>
      </c>
      <c r="S190">
        <v>54.997999999999998</v>
      </c>
      <c r="T190">
        <v>54.997999999999998</v>
      </c>
      <c r="U190">
        <v>33.843000000000004</v>
      </c>
      <c r="V190">
        <v>28.876999999999999</v>
      </c>
      <c r="W190">
        <v>29.215</v>
      </c>
      <c r="X190">
        <v>8.3010000000000002</v>
      </c>
      <c r="Y190">
        <v>47.463000000000001</v>
      </c>
      <c r="Z190">
        <v>87.671000000000006</v>
      </c>
      <c r="AA190">
        <v>28.126999999999999</v>
      </c>
      <c r="AB190">
        <v>28.312000000000001</v>
      </c>
      <c r="AC190">
        <v>29.114000000000001</v>
      </c>
    </row>
    <row r="191" spans="1:29" x14ac:dyDescent="0.25">
      <c r="A191">
        <v>38.200000000000003</v>
      </c>
      <c r="B191">
        <v>57.110999999999997</v>
      </c>
      <c r="C191">
        <v>17.202999999999999</v>
      </c>
      <c r="D191">
        <v>29.454999999999998</v>
      </c>
      <c r="E191">
        <v>29.114999999999998</v>
      </c>
      <c r="F191">
        <v>28.443999999999999</v>
      </c>
      <c r="G191">
        <v>93.706999999999994</v>
      </c>
      <c r="H191">
        <v>29.39</v>
      </c>
      <c r="I191">
        <v>28.533999999999999</v>
      </c>
      <c r="J191">
        <v>27.225000000000001</v>
      </c>
      <c r="K191">
        <v>66.311000000000007</v>
      </c>
      <c r="L191">
        <v>60.96</v>
      </c>
      <c r="M191">
        <v>81.546000000000006</v>
      </c>
      <c r="N191">
        <v>22.257999999999999</v>
      </c>
      <c r="O191">
        <v>28.638999999999999</v>
      </c>
      <c r="Q191">
        <v>27.792000000000002</v>
      </c>
      <c r="R191">
        <v>64.349999999999994</v>
      </c>
      <c r="S191">
        <v>54.997999999999998</v>
      </c>
      <c r="T191">
        <v>54.997999999999998</v>
      </c>
      <c r="U191">
        <v>33.89</v>
      </c>
      <c r="V191">
        <v>28.69</v>
      </c>
      <c r="W191">
        <v>29.341000000000001</v>
      </c>
      <c r="X191">
        <v>8.3580000000000005</v>
      </c>
      <c r="Y191">
        <v>62.656999999999996</v>
      </c>
      <c r="Z191">
        <v>84.343000000000004</v>
      </c>
      <c r="AA191">
        <v>28.126999999999999</v>
      </c>
      <c r="AB191">
        <v>28.312000000000001</v>
      </c>
      <c r="AC191">
        <v>29.494</v>
      </c>
    </row>
    <row r="192" spans="1:29" x14ac:dyDescent="0.25">
      <c r="A192">
        <v>38.4</v>
      </c>
      <c r="B192">
        <v>61.341000000000001</v>
      </c>
      <c r="C192">
        <v>17.132999999999999</v>
      </c>
      <c r="D192">
        <v>29.382999999999999</v>
      </c>
      <c r="E192">
        <v>29.116</v>
      </c>
      <c r="F192">
        <v>28.443999999999999</v>
      </c>
      <c r="G192">
        <v>87.78</v>
      </c>
      <c r="H192">
        <v>29.26</v>
      </c>
      <c r="I192">
        <v>28.475999999999999</v>
      </c>
      <c r="J192">
        <v>27.225000000000001</v>
      </c>
      <c r="K192">
        <v>64.701999999999998</v>
      </c>
      <c r="L192">
        <v>60.94</v>
      </c>
      <c r="M192">
        <v>81.477000000000004</v>
      </c>
      <c r="N192">
        <v>22.044</v>
      </c>
      <c r="O192">
        <v>28.965</v>
      </c>
      <c r="Q192">
        <v>27.792000000000002</v>
      </c>
      <c r="R192">
        <v>64.381</v>
      </c>
      <c r="S192">
        <v>54.997999999999998</v>
      </c>
      <c r="T192">
        <v>54.997999999999998</v>
      </c>
      <c r="U192">
        <v>33.786999999999999</v>
      </c>
      <c r="V192">
        <v>28.763999999999999</v>
      </c>
      <c r="W192">
        <v>29.152999999999999</v>
      </c>
      <c r="X192">
        <v>8.2970000000000006</v>
      </c>
      <c r="Y192">
        <v>76.484999999999999</v>
      </c>
      <c r="Z192">
        <v>84.349000000000004</v>
      </c>
      <c r="AA192">
        <v>28.126999999999999</v>
      </c>
      <c r="AB192">
        <v>28.312000000000001</v>
      </c>
      <c r="AC192">
        <v>29.114000000000001</v>
      </c>
    </row>
    <row r="193" spans="1:29" x14ac:dyDescent="0.25">
      <c r="A193">
        <v>38.6</v>
      </c>
      <c r="B193">
        <v>63.87</v>
      </c>
      <c r="C193">
        <v>17.088999999999999</v>
      </c>
      <c r="D193">
        <v>29.552</v>
      </c>
      <c r="E193">
        <v>29.114999999999998</v>
      </c>
      <c r="F193">
        <v>28.443999999999999</v>
      </c>
      <c r="G193">
        <v>74</v>
      </c>
      <c r="H193">
        <v>29.43</v>
      </c>
      <c r="I193">
        <v>28.446999999999999</v>
      </c>
      <c r="J193">
        <v>27.225000000000001</v>
      </c>
      <c r="K193">
        <v>65.475999999999999</v>
      </c>
      <c r="L193">
        <v>60.768999999999998</v>
      </c>
      <c r="M193">
        <v>81.832999999999998</v>
      </c>
      <c r="N193">
        <v>22.06</v>
      </c>
      <c r="O193">
        <v>29.027999999999999</v>
      </c>
      <c r="Q193">
        <v>27.792000000000002</v>
      </c>
      <c r="R193">
        <v>64.596999999999994</v>
      </c>
      <c r="S193">
        <v>54.997999999999998</v>
      </c>
      <c r="T193">
        <v>54.997999999999998</v>
      </c>
      <c r="U193">
        <v>33.843000000000004</v>
      </c>
      <c r="V193">
        <v>28.472000000000001</v>
      </c>
      <c r="W193">
        <v>29.643000000000001</v>
      </c>
      <c r="X193">
        <v>8.3550000000000004</v>
      </c>
      <c r="Y193">
        <v>85.709000000000003</v>
      </c>
      <c r="Z193">
        <v>88.147999999999996</v>
      </c>
      <c r="AA193">
        <v>28.126999999999999</v>
      </c>
      <c r="AB193">
        <v>28.312000000000001</v>
      </c>
      <c r="AC193">
        <v>29.494</v>
      </c>
    </row>
    <row r="194" spans="1:29" x14ac:dyDescent="0.25">
      <c r="A194">
        <v>38.799999999999997</v>
      </c>
      <c r="B194">
        <v>65.823999999999998</v>
      </c>
      <c r="C194">
        <v>17.100000000000001</v>
      </c>
      <c r="D194">
        <v>29.614000000000001</v>
      </c>
      <c r="E194">
        <v>29.116</v>
      </c>
      <c r="F194">
        <v>28.443999999999999</v>
      </c>
      <c r="G194">
        <v>46.587000000000003</v>
      </c>
      <c r="H194">
        <v>29.315000000000001</v>
      </c>
      <c r="I194">
        <v>28.097999999999999</v>
      </c>
      <c r="J194">
        <v>27.225000000000001</v>
      </c>
      <c r="K194">
        <v>69.510999999999996</v>
      </c>
      <c r="L194">
        <v>60.96</v>
      </c>
      <c r="M194">
        <v>81.546000000000006</v>
      </c>
      <c r="N194">
        <v>22.044</v>
      </c>
      <c r="O194">
        <v>29.123999999999999</v>
      </c>
      <c r="Q194">
        <v>27.792000000000002</v>
      </c>
      <c r="R194">
        <v>64.787999999999997</v>
      </c>
      <c r="S194">
        <v>54.997999999999998</v>
      </c>
      <c r="T194">
        <v>54.997999999999998</v>
      </c>
      <c r="U194">
        <v>33.89</v>
      </c>
      <c r="V194">
        <v>28.812999999999999</v>
      </c>
      <c r="W194">
        <v>29.132000000000001</v>
      </c>
      <c r="X194">
        <v>8.2940000000000005</v>
      </c>
      <c r="Y194">
        <v>74.394999999999996</v>
      </c>
      <c r="Z194">
        <v>76.462999999999994</v>
      </c>
      <c r="AA194">
        <v>28.126999999999999</v>
      </c>
      <c r="AB194">
        <v>28.312000000000001</v>
      </c>
      <c r="AC194">
        <v>29.114000000000001</v>
      </c>
    </row>
    <row r="195" spans="1:29" x14ac:dyDescent="0.25">
      <c r="A195">
        <v>39</v>
      </c>
      <c r="B195">
        <v>66.978999999999999</v>
      </c>
      <c r="C195">
        <v>17.213000000000001</v>
      </c>
      <c r="D195">
        <v>29.332000000000001</v>
      </c>
      <c r="E195">
        <v>29.114999999999998</v>
      </c>
      <c r="F195">
        <v>28.443999999999999</v>
      </c>
      <c r="G195">
        <v>27.152999999999999</v>
      </c>
      <c r="H195">
        <v>29.622</v>
      </c>
      <c r="I195">
        <v>28.297000000000001</v>
      </c>
      <c r="J195">
        <v>27.225000000000001</v>
      </c>
      <c r="K195">
        <v>77.085999999999999</v>
      </c>
      <c r="L195">
        <v>60.94</v>
      </c>
      <c r="M195">
        <v>81.477000000000004</v>
      </c>
      <c r="N195">
        <v>22.06</v>
      </c>
      <c r="O195">
        <v>29.041</v>
      </c>
      <c r="Q195">
        <v>27.792000000000002</v>
      </c>
      <c r="R195">
        <v>64.210999999999999</v>
      </c>
      <c r="S195">
        <v>54.997999999999998</v>
      </c>
      <c r="T195">
        <v>54.997999999999998</v>
      </c>
      <c r="U195">
        <v>33.786999999999999</v>
      </c>
      <c r="V195">
        <v>29.082999999999998</v>
      </c>
      <c r="W195">
        <v>29.42</v>
      </c>
      <c r="X195">
        <v>8.3510000000000009</v>
      </c>
      <c r="Y195">
        <v>59.088000000000001</v>
      </c>
      <c r="Z195">
        <v>68.334000000000003</v>
      </c>
      <c r="AA195">
        <v>28.126999999999999</v>
      </c>
      <c r="AB195">
        <v>28.312000000000001</v>
      </c>
      <c r="AC195">
        <v>29.494</v>
      </c>
    </row>
    <row r="196" spans="1:29" x14ac:dyDescent="0.25">
      <c r="A196">
        <v>39.200000000000003</v>
      </c>
      <c r="B196">
        <v>65.763999999999996</v>
      </c>
      <c r="C196">
        <v>17.276</v>
      </c>
      <c r="D196">
        <v>29.454999999999998</v>
      </c>
      <c r="E196">
        <v>29.116</v>
      </c>
      <c r="F196">
        <v>28.443999999999999</v>
      </c>
      <c r="G196">
        <v>27.106999999999999</v>
      </c>
      <c r="H196">
        <v>29.446999999999999</v>
      </c>
      <c r="I196">
        <v>28.416</v>
      </c>
      <c r="J196">
        <v>27.225000000000001</v>
      </c>
      <c r="K196">
        <v>83.224000000000004</v>
      </c>
      <c r="L196">
        <v>60.768999999999998</v>
      </c>
      <c r="M196">
        <v>81.832999999999998</v>
      </c>
      <c r="N196">
        <v>22.044</v>
      </c>
      <c r="O196">
        <v>28.872</v>
      </c>
      <c r="Q196">
        <v>27.792000000000002</v>
      </c>
      <c r="R196">
        <v>64.073999999999998</v>
      </c>
      <c r="S196">
        <v>54.997999999999998</v>
      </c>
      <c r="T196">
        <v>54.997999999999998</v>
      </c>
      <c r="U196">
        <v>33.843000000000004</v>
      </c>
      <c r="V196">
        <v>28.914000000000001</v>
      </c>
      <c r="W196">
        <v>29.193000000000001</v>
      </c>
      <c r="X196">
        <v>8.2899999999999991</v>
      </c>
      <c r="Y196">
        <v>42.613</v>
      </c>
      <c r="Z196">
        <v>62.973999999999997</v>
      </c>
      <c r="AA196">
        <v>28.126999999999999</v>
      </c>
      <c r="AB196">
        <v>28.312000000000001</v>
      </c>
      <c r="AC196">
        <v>29.114000000000001</v>
      </c>
    </row>
    <row r="197" spans="1:29" x14ac:dyDescent="0.25">
      <c r="A197">
        <v>39.4</v>
      </c>
      <c r="B197">
        <v>64.257000000000005</v>
      </c>
      <c r="C197">
        <v>17.216000000000001</v>
      </c>
      <c r="D197">
        <v>29.382999999999999</v>
      </c>
      <c r="E197">
        <v>29.114999999999998</v>
      </c>
      <c r="F197">
        <v>28.443999999999999</v>
      </c>
      <c r="G197">
        <v>27.137</v>
      </c>
      <c r="H197">
        <v>29.085000000000001</v>
      </c>
      <c r="I197">
        <v>28.469000000000001</v>
      </c>
      <c r="J197">
        <v>27.225000000000001</v>
      </c>
      <c r="K197">
        <v>82.754999999999995</v>
      </c>
      <c r="L197">
        <v>60.96</v>
      </c>
      <c r="M197">
        <v>81.546000000000006</v>
      </c>
      <c r="N197">
        <v>22.06</v>
      </c>
      <c r="O197">
        <v>29.073</v>
      </c>
      <c r="Q197">
        <v>27.792000000000002</v>
      </c>
      <c r="R197">
        <v>64.019000000000005</v>
      </c>
      <c r="S197">
        <v>54.997999999999998</v>
      </c>
      <c r="T197">
        <v>54.997999999999998</v>
      </c>
      <c r="U197">
        <v>33.89</v>
      </c>
      <c r="V197">
        <v>28.866</v>
      </c>
      <c r="W197">
        <v>29.611999999999998</v>
      </c>
      <c r="X197">
        <v>8.3439999999999994</v>
      </c>
      <c r="Y197">
        <v>37.655000000000001</v>
      </c>
      <c r="Z197">
        <v>59.28</v>
      </c>
      <c r="AA197">
        <v>28.126999999999999</v>
      </c>
      <c r="AB197">
        <v>28.312000000000001</v>
      </c>
      <c r="AC197">
        <v>29.494</v>
      </c>
    </row>
    <row r="198" spans="1:29" x14ac:dyDescent="0.25">
      <c r="A198">
        <v>39.6</v>
      </c>
      <c r="B198">
        <v>61.183999999999997</v>
      </c>
      <c r="C198">
        <v>17.119</v>
      </c>
      <c r="D198">
        <v>29.552</v>
      </c>
      <c r="E198">
        <v>29.116</v>
      </c>
      <c r="F198">
        <v>28.443999999999999</v>
      </c>
      <c r="G198">
        <v>27.106999999999999</v>
      </c>
      <c r="H198">
        <v>29.332999999999998</v>
      </c>
      <c r="I198">
        <v>28.501999999999999</v>
      </c>
      <c r="J198">
        <v>27.225000000000001</v>
      </c>
      <c r="K198">
        <v>77.488</v>
      </c>
      <c r="L198">
        <v>60.94</v>
      </c>
      <c r="M198">
        <v>81.477000000000004</v>
      </c>
      <c r="N198">
        <v>22.044</v>
      </c>
      <c r="O198">
        <v>29.074000000000002</v>
      </c>
      <c r="Q198">
        <v>27.792000000000002</v>
      </c>
      <c r="R198">
        <v>63.881999999999998</v>
      </c>
      <c r="S198">
        <v>54.997999999999998</v>
      </c>
      <c r="T198">
        <v>54.997999999999998</v>
      </c>
      <c r="U198">
        <v>33.786999999999999</v>
      </c>
      <c r="V198">
        <v>28.951000000000001</v>
      </c>
      <c r="W198">
        <v>29.193000000000001</v>
      </c>
      <c r="X198">
        <v>8.2889999999999997</v>
      </c>
      <c r="Y198">
        <v>27.667999999999999</v>
      </c>
      <c r="Z198">
        <v>56.938000000000002</v>
      </c>
      <c r="AA198">
        <v>28.126999999999999</v>
      </c>
      <c r="AB198">
        <v>28.312000000000001</v>
      </c>
      <c r="AC198">
        <v>29.114000000000001</v>
      </c>
    </row>
    <row r="199" spans="1:29" x14ac:dyDescent="0.25">
      <c r="A199">
        <v>39.799999999999997</v>
      </c>
      <c r="B199">
        <v>57.246000000000002</v>
      </c>
      <c r="C199">
        <v>17.588999999999999</v>
      </c>
      <c r="D199">
        <v>29.614000000000001</v>
      </c>
      <c r="E199">
        <v>29.114999999999998</v>
      </c>
      <c r="F199">
        <v>28.443999999999999</v>
      </c>
      <c r="G199">
        <v>27.137</v>
      </c>
      <c r="H199">
        <v>29.457999999999998</v>
      </c>
      <c r="I199">
        <v>28.585999999999999</v>
      </c>
      <c r="J199">
        <v>27.225000000000001</v>
      </c>
      <c r="K199">
        <v>68.796000000000006</v>
      </c>
      <c r="L199">
        <v>60.768999999999998</v>
      </c>
      <c r="M199">
        <v>81.832999999999998</v>
      </c>
      <c r="N199">
        <v>42.521999999999998</v>
      </c>
      <c r="O199">
        <v>29.029</v>
      </c>
      <c r="Q199">
        <v>27.792000000000002</v>
      </c>
      <c r="R199">
        <v>64.296000000000006</v>
      </c>
      <c r="S199">
        <v>54.997999999999998</v>
      </c>
      <c r="T199">
        <v>54.997999999999998</v>
      </c>
      <c r="U199">
        <v>33.843000000000004</v>
      </c>
      <c r="V199">
        <v>28.850999999999999</v>
      </c>
      <c r="W199">
        <v>29.439</v>
      </c>
      <c r="X199">
        <v>8.34</v>
      </c>
      <c r="Y199">
        <v>40.630000000000003</v>
      </c>
      <c r="Z199">
        <v>57.006999999999998</v>
      </c>
      <c r="AA199">
        <v>28.126999999999999</v>
      </c>
      <c r="AB199">
        <v>28.312000000000001</v>
      </c>
      <c r="AC199">
        <v>29.494</v>
      </c>
    </row>
    <row r="200" spans="1:29" x14ac:dyDescent="0.25">
      <c r="A200">
        <v>40</v>
      </c>
      <c r="B200">
        <v>22.596</v>
      </c>
      <c r="C200">
        <v>17.471</v>
      </c>
      <c r="D200">
        <v>29.332000000000001</v>
      </c>
      <c r="E200">
        <v>29.116</v>
      </c>
      <c r="F200">
        <v>28.443999999999999</v>
      </c>
      <c r="G200">
        <v>27.106999999999999</v>
      </c>
      <c r="H200">
        <v>29.184999999999999</v>
      </c>
      <c r="I200">
        <v>28.477</v>
      </c>
      <c r="J200">
        <v>27.225000000000001</v>
      </c>
      <c r="K200">
        <v>65.001000000000005</v>
      </c>
      <c r="L200">
        <v>60.96</v>
      </c>
      <c r="M200">
        <v>81.546000000000006</v>
      </c>
      <c r="N200">
        <v>42.795000000000002</v>
      </c>
      <c r="O200">
        <v>28.934999999999999</v>
      </c>
      <c r="Q200">
        <v>27.792000000000002</v>
      </c>
      <c r="R200">
        <v>64.272999999999996</v>
      </c>
      <c r="S200">
        <v>54.997999999999998</v>
      </c>
      <c r="T200">
        <v>54.997999999999998</v>
      </c>
      <c r="U200">
        <v>33.89</v>
      </c>
      <c r="V200">
        <v>28.651</v>
      </c>
      <c r="W200">
        <v>29.074999999999999</v>
      </c>
      <c r="X200">
        <v>8.2850000000000001</v>
      </c>
      <c r="Y200">
        <v>44.286999999999999</v>
      </c>
      <c r="Z200">
        <v>59.177999999999997</v>
      </c>
      <c r="AA200">
        <v>28.126999999999999</v>
      </c>
      <c r="AB200">
        <v>28.312000000000001</v>
      </c>
      <c r="AC200">
        <v>29.114000000000001</v>
      </c>
    </row>
    <row r="201" spans="1:29" x14ac:dyDescent="0.25">
      <c r="A201">
        <v>40.200000000000003</v>
      </c>
      <c r="B201">
        <v>57.027000000000001</v>
      </c>
      <c r="C201">
        <v>17.506</v>
      </c>
      <c r="D201">
        <v>29.454999999999998</v>
      </c>
      <c r="E201">
        <v>29.114999999999998</v>
      </c>
      <c r="F201">
        <v>28.443999999999999</v>
      </c>
      <c r="G201">
        <v>27.137</v>
      </c>
      <c r="H201">
        <v>29.452999999999999</v>
      </c>
      <c r="I201">
        <v>28.324999999999999</v>
      </c>
      <c r="J201">
        <v>27.225000000000001</v>
      </c>
      <c r="K201">
        <v>64.974000000000004</v>
      </c>
      <c r="L201">
        <v>60.94</v>
      </c>
      <c r="M201">
        <v>81.477000000000004</v>
      </c>
      <c r="N201">
        <v>42.783999999999999</v>
      </c>
      <c r="O201">
        <v>29.114999999999998</v>
      </c>
      <c r="Q201">
        <v>27.792000000000002</v>
      </c>
      <c r="R201">
        <v>64.923000000000002</v>
      </c>
      <c r="S201">
        <v>54.997999999999998</v>
      </c>
      <c r="T201">
        <v>54.997999999999998</v>
      </c>
      <c r="U201">
        <v>33.786999999999999</v>
      </c>
      <c r="V201">
        <v>28.826000000000001</v>
      </c>
      <c r="W201">
        <v>29.408999999999999</v>
      </c>
      <c r="X201">
        <v>8.3350000000000009</v>
      </c>
      <c r="Y201">
        <v>60.131</v>
      </c>
      <c r="Z201">
        <v>62.767000000000003</v>
      </c>
      <c r="AA201">
        <v>28.126999999999999</v>
      </c>
      <c r="AB201">
        <v>28.312000000000001</v>
      </c>
      <c r="AC201">
        <v>29.494</v>
      </c>
    </row>
    <row r="202" spans="1:29" x14ac:dyDescent="0.25">
      <c r="A202">
        <v>40.4</v>
      </c>
      <c r="B202">
        <v>61.335000000000001</v>
      </c>
      <c r="C202">
        <v>17.501000000000001</v>
      </c>
      <c r="D202">
        <v>29.382999999999999</v>
      </c>
      <c r="E202">
        <v>29.116</v>
      </c>
      <c r="F202">
        <v>28.443999999999999</v>
      </c>
      <c r="G202">
        <v>41.942</v>
      </c>
      <c r="H202">
        <v>29.463000000000001</v>
      </c>
      <c r="I202">
        <v>28.402999999999999</v>
      </c>
      <c r="J202">
        <v>27.225000000000001</v>
      </c>
      <c r="K202">
        <v>65.655000000000001</v>
      </c>
      <c r="L202">
        <v>60.768999999999998</v>
      </c>
      <c r="M202">
        <v>81.832999999999998</v>
      </c>
      <c r="N202">
        <v>42.723999999999997</v>
      </c>
      <c r="O202">
        <v>28.79</v>
      </c>
      <c r="Q202">
        <v>27.792000000000002</v>
      </c>
      <c r="R202">
        <v>64.608000000000004</v>
      </c>
      <c r="S202">
        <v>54.997999999999998</v>
      </c>
      <c r="T202">
        <v>54.997999999999998</v>
      </c>
      <c r="U202">
        <v>33.843000000000004</v>
      </c>
      <c r="V202">
        <v>28.815000000000001</v>
      </c>
      <c r="W202">
        <v>29.193000000000001</v>
      </c>
      <c r="X202">
        <v>8.2810000000000006</v>
      </c>
      <c r="Y202">
        <v>73.09</v>
      </c>
      <c r="Z202">
        <v>67.923000000000002</v>
      </c>
      <c r="AA202">
        <v>28.126999999999999</v>
      </c>
      <c r="AB202">
        <v>28.312000000000001</v>
      </c>
      <c r="AC202">
        <v>29.114000000000001</v>
      </c>
    </row>
    <row r="203" spans="1:29" x14ac:dyDescent="0.25">
      <c r="A203">
        <v>40.6</v>
      </c>
      <c r="B203">
        <v>64.116</v>
      </c>
      <c r="C203">
        <v>17.597000000000001</v>
      </c>
      <c r="D203">
        <v>29.552</v>
      </c>
      <c r="E203">
        <v>29.114999999999998</v>
      </c>
      <c r="F203">
        <v>28.443999999999999</v>
      </c>
      <c r="G203">
        <v>71.89</v>
      </c>
      <c r="H203">
        <v>29.385000000000002</v>
      </c>
      <c r="I203">
        <v>28.527999999999999</v>
      </c>
      <c r="J203">
        <v>27.225000000000001</v>
      </c>
      <c r="K203">
        <v>69.370999999999995</v>
      </c>
      <c r="L203">
        <v>60.96</v>
      </c>
      <c r="M203">
        <v>81.546000000000006</v>
      </c>
      <c r="N203">
        <v>42.563000000000002</v>
      </c>
      <c r="O203">
        <v>28.564</v>
      </c>
      <c r="Q203">
        <v>27.792000000000002</v>
      </c>
      <c r="R203">
        <v>63.749000000000002</v>
      </c>
      <c r="S203">
        <v>54.997999999999998</v>
      </c>
      <c r="T203">
        <v>54.997999999999998</v>
      </c>
      <c r="U203">
        <v>33.89</v>
      </c>
      <c r="V203">
        <v>28.815000000000001</v>
      </c>
      <c r="W203">
        <v>29.5</v>
      </c>
      <c r="X203">
        <v>8.3309999999999995</v>
      </c>
      <c r="Y203">
        <v>78.203999999999994</v>
      </c>
      <c r="Z203">
        <v>75.921999999999997</v>
      </c>
      <c r="AA203">
        <v>28.126999999999999</v>
      </c>
      <c r="AB203">
        <v>28.312000000000001</v>
      </c>
      <c r="AC203">
        <v>29.494</v>
      </c>
    </row>
    <row r="204" spans="1:29" x14ac:dyDescent="0.25">
      <c r="A204">
        <v>40.799999999999997</v>
      </c>
      <c r="B204">
        <v>65.855000000000004</v>
      </c>
      <c r="C204">
        <v>17.734000000000002</v>
      </c>
      <c r="D204">
        <v>29.614000000000001</v>
      </c>
      <c r="E204">
        <v>29.116</v>
      </c>
      <c r="F204">
        <v>28.443999999999999</v>
      </c>
      <c r="G204">
        <v>86.400999999999996</v>
      </c>
      <c r="H204">
        <v>29.294</v>
      </c>
      <c r="I204">
        <v>28.388999999999999</v>
      </c>
      <c r="J204">
        <v>27.225000000000001</v>
      </c>
      <c r="K204">
        <v>79.131</v>
      </c>
      <c r="L204">
        <v>60.94</v>
      </c>
      <c r="M204">
        <v>81.477000000000004</v>
      </c>
      <c r="N204">
        <v>22.347000000000001</v>
      </c>
      <c r="O204">
        <v>28.504999999999999</v>
      </c>
      <c r="Q204">
        <v>27.792000000000002</v>
      </c>
      <c r="R204">
        <v>63.834000000000003</v>
      </c>
      <c r="S204">
        <v>54.997999999999998</v>
      </c>
      <c r="T204">
        <v>54.997999999999998</v>
      </c>
      <c r="U204">
        <v>33.786999999999999</v>
      </c>
      <c r="V204">
        <v>28.835000000000001</v>
      </c>
      <c r="W204">
        <v>29.181000000000001</v>
      </c>
      <c r="X204">
        <v>8.2759999999999998</v>
      </c>
      <c r="Y204">
        <v>71.546999999999997</v>
      </c>
      <c r="Z204">
        <v>88.251000000000005</v>
      </c>
      <c r="AA204">
        <v>28.126999999999999</v>
      </c>
      <c r="AB204">
        <v>28.312000000000001</v>
      </c>
      <c r="AC204">
        <v>29.114000000000001</v>
      </c>
    </row>
    <row r="205" spans="1:29" x14ac:dyDescent="0.25">
      <c r="A205">
        <v>41</v>
      </c>
      <c r="B205">
        <v>67.078999999999994</v>
      </c>
      <c r="C205">
        <v>17.838999999999999</v>
      </c>
      <c r="D205">
        <v>29.332000000000001</v>
      </c>
      <c r="E205">
        <v>29.114999999999998</v>
      </c>
      <c r="F205">
        <v>28.443999999999999</v>
      </c>
      <c r="G205">
        <v>95.116</v>
      </c>
      <c r="H205">
        <v>29.696999999999999</v>
      </c>
      <c r="I205">
        <v>28.396000000000001</v>
      </c>
      <c r="J205">
        <v>27.225000000000001</v>
      </c>
      <c r="K205">
        <v>82.953999999999994</v>
      </c>
      <c r="L205">
        <v>60.768999999999998</v>
      </c>
      <c r="M205">
        <v>81.832999999999998</v>
      </c>
      <c r="N205">
        <v>22.053000000000001</v>
      </c>
      <c r="O205">
        <v>28.873999999999999</v>
      </c>
      <c r="Q205">
        <v>27.792000000000002</v>
      </c>
      <c r="R205">
        <v>63.832000000000001</v>
      </c>
      <c r="S205">
        <v>54.997999999999998</v>
      </c>
      <c r="T205">
        <v>54.997999999999998</v>
      </c>
      <c r="U205">
        <v>33.843000000000004</v>
      </c>
      <c r="V205">
        <v>28.832999999999998</v>
      </c>
      <c r="W205">
        <v>29.370999999999999</v>
      </c>
      <c r="X205">
        <v>8.3260000000000005</v>
      </c>
      <c r="Y205">
        <v>58.683</v>
      </c>
      <c r="Z205">
        <v>84.918999999999997</v>
      </c>
      <c r="AA205">
        <v>28.126999999999999</v>
      </c>
      <c r="AB205">
        <v>28.312000000000001</v>
      </c>
      <c r="AC205">
        <v>29.494</v>
      </c>
    </row>
    <row r="206" spans="1:29" x14ac:dyDescent="0.25">
      <c r="A206">
        <v>41.2</v>
      </c>
      <c r="B206">
        <v>66.069999999999993</v>
      </c>
      <c r="C206">
        <v>17.928999999999998</v>
      </c>
      <c r="D206">
        <v>29.454999999999998</v>
      </c>
      <c r="E206">
        <v>29.116</v>
      </c>
      <c r="F206">
        <v>28.443999999999999</v>
      </c>
      <c r="G206">
        <v>82.731999999999999</v>
      </c>
      <c r="H206">
        <v>29.434000000000001</v>
      </c>
      <c r="I206">
        <v>28.47</v>
      </c>
      <c r="J206">
        <v>27.225000000000001</v>
      </c>
      <c r="K206">
        <v>83.438999999999993</v>
      </c>
      <c r="L206">
        <v>60.96</v>
      </c>
      <c r="M206">
        <v>81.546000000000006</v>
      </c>
      <c r="N206">
        <v>22.018999999999998</v>
      </c>
      <c r="O206">
        <v>28.94</v>
      </c>
      <c r="Q206">
        <v>27.792000000000002</v>
      </c>
      <c r="R206">
        <v>63.801000000000002</v>
      </c>
      <c r="S206">
        <v>54.997999999999998</v>
      </c>
      <c r="T206">
        <v>54.997999999999998</v>
      </c>
      <c r="U206">
        <v>33.89</v>
      </c>
      <c r="V206">
        <v>28.811</v>
      </c>
      <c r="W206">
        <v>29.215</v>
      </c>
      <c r="X206">
        <v>8.2710000000000008</v>
      </c>
      <c r="Y206">
        <v>44.470999999999997</v>
      </c>
      <c r="Z206">
        <v>84.534999999999997</v>
      </c>
      <c r="AA206">
        <v>28.126999999999999</v>
      </c>
      <c r="AB206">
        <v>28.312000000000001</v>
      </c>
      <c r="AC206">
        <v>29.114000000000001</v>
      </c>
    </row>
    <row r="207" spans="1:29" x14ac:dyDescent="0.25">
      <c r="A207">
        <v>41.4</v>
      </c>
      <c r="B207">
        <v>64.191000000000003</v>
      </c>
      <c r="C207">
        <v>18.009</v>
      </c>
      <c r="D207">
        <v>29.382999999999999</v>
      </c>
      <c r="E207">
        <v>29.114999999999998</v>
      </c>
      <c r="F207">
        <v>28.443999999999999</v>
      </c>
      <c r="G207">
        <v>65.724999999999994</v>
      </c>
      <c r="H207">
        <v>29.468</v>
      </c>
      <c r="I207">
        <v>28.41</v>
      </c>
      <c r="J207">
        <v>27.225000000000001</v>
      </c>
      <c r="K207">
        <v>75.766000000000005</v>
      </c>
      <c r="L207">
        <v>60.94</v>
      </c>
      <c r="M207">
        <v>81.477000000000004</v>
      </c>
      <c r="N207">
        <v>22.018999999999998</v>
      </c>
      <c r="O207">
        <v>29.021999999999998</v>
      </c>
      <c r="Q207">
        <v>27.792000000000002</v>
      </c>
      <c r="R207">
        <v>64.572999999999993</v>
      </c>
      <c r="S207">
        <v>54.997999999999998</v>
      </c>
      <c r="T207">
        <v>54.997999999999998</v>
      </c>
      <c r="U207">
        <v>33.786999999999999</v>
      </c>
      <c r="V207">
        <v>28.719000000000001</v>
      </c>
      <c r="W207">
        <v>29.341000000000001</v>
      </c>
      <c r="X207">
        <v>8.32</v>
      </c>
      <c r="Y207">
        <v>41.497999999999998</v>
      </c>
      <c r="Z207">
        <v>87.706999999999994</v>
      </c>
      <c r="AA207">
        <v>28.126999999999999</v>
      </c>
      <c r="AB207">
        <v>28.312000000000001</v>
      </c>
      <c r="AC207">
        <v>29.494</v>
      </c>
    </row>
    <row r="208" spans="1:29" x14ac:dyDescent="0.25">
      <c r="A208">
        <v>41.6</v>
      </c>
      <c r="B208">
        <v>61.28</v>
      </c>
      <c r="C208">
        <v>18.228000000000002</v>
      </c>
      <c r="D208">
        <v>29.552</v>
      </c>
      <c r="E208">
        <v>29.116</v>
      </c>
      <c r="F208">
        <v>28.443999999999999</v>
      </c>
      <c r="G208">
        <v>27.323</v>
      </c>
      <c r="H208">
        <v>29.343</v>
      </c>
      <c r="I208">
        <v>28.25</v>
      </c>
      <c r="J208">
        <v>27.225000000000001</v>
      </c>
      <c r="K208">
        <v>68.825999999999993</v>
      </c>
      <c r="L208">
        <v>60.768999999999998</v>
      </c>
      <c r="M208">
        <v>81.832999999999998</v>
      </c>
      <c r="N208">
        <v>22.018999999999998</v>
      </c>
      <c r="O208">
        <v>28.928000000000001</v>
      </c>
      <c r="Q208">
        <v>27.792000000000002</v>
      </c>
      <c r="R208">
        <v>64.180999999999997</v>
      </c>
      <c r="S208">
        <v>54.997999999999998</v>
      </c>
      <c r="T208">
        <v>54.997999999999998</v>
      </c>
      <c r="U208">
        <v>33.843000000000004</v>
      </c>
      <c r="V208">
        <v>28.789000000000001</v>
      </c>
      <c r="W208">
        <v>29.152999999999999</v>
      </c>
      <c r="X208">
        <v>8.2680000000000007</v>
      </c>
      <c r="Y208">
        <v>27.552</v>
      </c>
      <c r="Z208">
        <v>77.481999999999999</v>
      </c>
      <c r="AA208">
        <v>28.126999999999999</v>
      </c>
      <c r="AB208">
        <v>28.312000000000001</v>
      </c>
      <c r="AC208">
        <v>29.114000000000001</v>
      </c>
    </row>
    <row r="209" spans="1:29" x14ac:dyDescent="0.25">
      <c r="A209">
        <v>41.8</v>
      </c>
      <c r="B209">
        <v>57.128999999999998</v>
      </c>
      <c r="C209">
        <v>18.245999999999999</v>
      </c>
      <c r="D209">
        <v>29.614000000000001</v>
      </c>
      <c r="E209">
        <v>29.114999999999998</v>
      </c>
      <c r="F209">
        <v>28.443999999999999</v>
      </c>
      <c r="G209">
        <v>27.256</v>
      </c>
      <c r="H209">
        <v>29.512</v>
      </c>
      <c r="I209">
        <v>28.244</v>
      </c>
      <c r="J209">
        <v>27.225000000000001</v>
      </c>
      <c r="K209">
        <v>64.855000000000004</v>
      </c>
      <c r="L209">
        <v>60.96</v>
      </c>
      <c r="M209">
        <v>81.546000000000006</v>
      </c>
      <c r="N209">
        <v>22.018999999999998</v>
      </c>
      <c r="O209">
        <v>29.117999999999999</v>
      </c>
      <c r="Q209">
        <v>27.792000000000002</v>
      </c>
      <c r="R209">
        <v>64.510999999999996</v>
      </c>
      <c r="S209">
        <v>54.997999999999998</v>
      </c>
      <c r="T209">
        <v>54.997999999999998</v>
      </c>
      <c r="U209">
        <v>33.89</v>
      </c>
      <c r="V209">
        <v>28.826000000000001</v>
      </c>
      <c r="W209">
        <v>29.643000000000001</v>
      </c>
      <c r="X209">
        <v>8.3149999999999995</v>
      </c>
      <c r="Y209">
        <v>37.924999999999997</v>
      </c>
      <c r="Z209">
        <v>69.896000000000001</v>
      </c>
      <c r="AA209">
        <v>28.126999999999999</v>
      </c>
      <c r="AB209">
        <v>28.312000000000001</v>
      </c>
      <c r="AC209">
        <v>29.494</v>
      </c>
    </row>
    <row r="210" spans="1:29" x14ac:dyDescent="0.25">
      <c r="A210">
        <v>42</v>
      </c>
      <c r="B210">
        <v>22.678000000000001</v>
      </c>
      <c r="C210">
        <v>18.841999999999999</v>
      </c>
      <c r="D210">
        <v>29.332000000000001</v>
      </c>
      <c r="E210">
        <v>29.116</v>
      </c>
      <c r="F210">
        <v>28.443999999999999</v>
      </c>
      <c r="G210">
        <v>27.148</v>
      </c>
      <c r="H210">
        <v>29.366</v>
      </c>
      <c r="I210">
        <v>28.26</v>
      </c>
      <c r="J210">
        <v>27.225000000000001</v>
      </c>
      <c r="K210">
        <v>65.268000000000001</v>
      </c>
      <c r="L210">
        <v>60.94</v>
      </c>
      <c r="M210">
        <v>81.477000000000004</v>
      </c>
      <c r="N210">
        <v>22.018999999999998</v>
      </c>
      <c r="O210">
        <v>29.064</v>
      </c>
      <c r="Q210">
        <v>27.792000000000002</v>
      </c>
      <c r="R210">
        <v>64.572000000000003</v>
      </c>
      <c r="S210">
        <v>54.997999999999998</v>
      </c>
      <c r="T210">
        <v>54.997999999999998</v>
      </c>
      <c r="U210">
        <v>33.786999999999999</v>
      </c>
      <c r="V210">
        <v>29.131</v>
      </c>
      <c r="W210">
        <v>29.132000000000001</v>
      </c>
      <c r="X210">
        <v>8.3140000000000001</v>
      </c>
      <c r="Y210">
        <v>42.832000000000001</v>
      </c>
      <c r="Z210">
        <v>64.05</v>
      </c>
      <c r="AA210">
        <v>28.126999999999999</v>
      </c>
      <c r="AB210">
        <v>28.312000000000001</v>
      </c>
      <c r="AC210">
        <v>29.114000000000001</v>
      </c>
    </row>
    <row r="211" spans="1:29" x14ac:dyDescent="0.25">
      <c r="A211">
        <v>42.2</v>
      </c>
      <c r="B211">
        <v>56.875999999999998</v>
      </c>
      <c r="C211">
        <v>18.745000000000001</v>
      </c>
      <c r="D211">
        <v>29.454999999999998</v>
      </c>
      <c r="E211">
        <v>29.114999999999998</v>
      </c>
      <c r="F211">
        <v>28.443999999999999</v>
      </c>
      <c r="G211">
        <v>27.376999999999999</v>
      </c>
      <c r="H211">
        <v>29.518999999999998</v>
      </c>
      <c r="I211">
        <v>28.472999999999999</v>
      </c>
      <c r="J211">
        <v>27.225000000000001</v>
      </c>
      <c r="K211">
        <v>66.367999999999995</v>
      </c>
      <c r="L211">
        <v>60.768999999999998</v>
      </c>
      <c r="M211">
        <v>81.832999999999998</v>
      </c>
      <c r="N211">
        <v>22.018999999999998</v>
      </c>
      <c r="O211">
        <v>29.084</v>
      </c>
      <c r="Q211">
        <v>27.792000000000002</v>
      </c>
      <c r="R211">
        <v>64.218999999999994</v>
      </c>
      <c r="S211">
        <v>54.997999999999998</v>
      </c>
      <c r="T211">
        <v>54.997999999999998</v>
      </c>
      <c r="U211">
        <v>33.843000000000004</v>
      </c>
      <c r="V211">
        <v>28.977</v>
      </c>
      <c r="W211">
        <v>29.42</v>
      </c>
      <c r="X211">
        <v>8.3689999999999998</v>
      </c>
      <c r="Y211">
        <v>58.218000000000004</v>
      </c>
      <c r="Z211">
        <v>59.593000000000004</v>
      </c>
      <c r="AA211">
        <v>28.126999999999999</v>
      </c>
      <c r="AB211">
        <v>28.312000000000001</v>
      </c>
      <c r="AC211">
        <v>29.494</v>
      </c>
    </row>
    <row r="212" spans="1:29" x14ac:dyDescent="0.25">
      <c r="A212">
        <v>42.4</v>
      </c>
      <c r="B212">
        <v>61.176000000000002</v>
      </c>
      <c r="C212">
        <v>18.824999999999999</v>
      </c>
      <c r="D212">
        <v>29.382999999999999</v>
      </c>
      <c r="E212">
        <v>29.116</v>
      </c>
      <c r="F212">
        <v>28.443999999999999</v>
      </c>
      <c r="G212">
        <v>27.175000000000001</v>
      </c>
      <c r="H212">
        <v>29.571999999999999</v>
      </c>
      <c r="I212">
        <v>28.524999999999999</v>
      </c>
      <c r="J212">
        <v>27.225000000000001</v>
      </c>
      <c r="K212">
        <v>73.489999999999995</v>
      </c>
      <c r="L212">
        <v>60.96</v>
      </c>
      <c r="M212">
        <v>81.546000000000006</v>
      </c>
      <c r="N212">
        <v>22.018999999999998</v>
      </c>
      <c r="O212">
        <v>29.178999999999998</v>
      </c>
      <c r="Q212">
        <v>27.792000000000002</v>
      </c>
      <c r="R212">
        <v>63.801000000000002</v>
      </c>
      <c r="S212">
        <v>54.997999999999998</v>
      </c>
      <c r="T212">
        <v>54.997999999999998</v>
      </c>
      <c r="U212">
        <v>33.89</v>
      </c>
      <c r="V212">
        <v>28.917000000000002</v>
      </c>
      <c r="W212">
        <v>29.193000000000001</v>
      </c>
      <c r="X212">
        <v>8.3309999999999995</v>
      </c>
      <c r="Y212">
        <v>72.234999999999999</v>
      </c>
      <c r="Z212">
        <v>56.872</v>
      </c>
      <c r="AA212">
        <v>28.126999999999999</v>
      </c>
      <c r="AB212">
        <v>28.312000000000001</v>
      </c>
      <c r="AC212">
        <v>29.114000000000001</v>
      </c>
    </row>
    <row r="213" spans="1:29" x14ac:dyDescent="0.25">
      <c r="A213">
        <v>42.6</v>
      </c>
      <c r="B213">
        <v>64.045000000000002</v>
      </c>
      <c r="C213">
        <v>18.260999999999999</v>
      </c>
      <c r="D213">
        <v>29.552</v>
      </c>
      <c r="E213">
        <v>29.114999999999998</v>
      </c>
      <c r="F213">
        <v>28.443999999999999</v>
      </c>
      <c r="G213">
        <v>27.341000000000001</v>
      </c>
      <c r="H213">
        <v>29.442</v>
      </c>
      <c r="I213">
        <v>28.204000000000001</v>
      </c>
      <c r="J213">
        <v>27.225000000000001</v>
      </c>
      <c r="K213">
        <v>81.408000000000001</v>
      </c>
      <c r="L213">
        <v>60.94</v>
      </c>
      <c r="M213">
        <v>81.477000000000004</v>
      </c>
      <c r="N213">
        <v>22.018999999999998</v>
      </c>
      <c r="O213">
        <v>29.045000000000002</v>
      </c>
      <c r="Q213">
        <v>27.792000000000002</v>
      </c>
      <c r="R213">
        <v>64.168000000000006</v>
      </c>
      <c r="S213">
        <v>54.997999999999998</v>
      </c>
      <c r="T213">
        <v>54.997999999999998</v>
      </c>
      <c r="U213">
        <v>33.786999999999999</v>
      </c>
      <c r="V213">
        <v>28.748999999999999</v>
      </c>
      <c r="W213">
        <v>29.611999999999998</v>
      </c>
      <c r="X213">
        <v>8.3780000000000001</v>
      </c>
      <c r="Y213">
        <v>84.814999999999998</v>
      </c>
      <c r="Z213">
        <v>56.512999999999998</v>
      </c>
      <c r="AA213">
        <v>28.126999999999999</v>
      </c>
      <c r="AB213">
        <v>28.312000000000001</v>
      </c>
      <c r="AC213">
        <v>29.494</v>
      </c>
    </row>
    <row r="214" spans="1:29" x14ac:dyDescent="0.25">
      <c r="A214">
        <v>42.8</v>
      </c>
      <c r="B214">
        <v>65.840999999999994</v>
      </c>
      <c r="C214">
        <v>18.248999999999999</v>
      </c>
      <c r="D214">
        <v>29.614000000000001</v>
      </c>
      <c r="E214">
        <v>29.116</v>
      </c>
      <c r="F214">
        <v>28.443999999999999</v>
      </c>
      <c r="G214">
        <v>27.241</v>
      </c>
      <c r="H214">
        <v>29.478000000000002</v>
      </c>
      <c r="I214">
        <v>28.167000000000002</v>
      </c>
      <c r="J214">
        <v>27.225000000000001</v>
      </c>
      <c r="K214">
        <v>81.816000000000003</v>
      </c>
      <c r="L214">
        <v>60.768999999999998</v>
      </c>
      <c r="M214">
        <v>81.832999999999998</v>
      </c>
      <c r="N214">
        <v>22.018999999999998</v>
      </c>
      <c r="O214">
        <v>29.085000000000001</v>
      </c>
      <c r="Q214">
        <v>27.792000000000002</v>
      </c>
      <c r="R214">
        <v>64.007999999999996</v>
      </c>
      <c r="S214">
        <v>54.997999999999998</v>
      </c>
      <c r="T214">
        <v>54.997999999999998</v>
      </c>
      <c r="U214">
        <v>33.843000000000004</v>
      </c>
      <c r="V214">
        <v>28.745000000000001</v>
      </c>
      <c r="W214">
        <v>29.193000000000001</v>
      </c>
      <c r="X214">
        <v>8.3369999999999997</v>
      </c>
      <c r="Y214">
        <v>78.14</v>
      </c>
      <c r="Z214">
        <v>58.595999999999997</v>
      </c>
      <c r="AA214">
        <v>28.126999999999999</v>
      </c>
      <c r="AB214">
        <v>28.312000000000001</v>
      </c>
      <c r="AC214">
        <v>29.114000000000001</v>
      </c>
    </row>
    <row r="215" spans="1:29" x14ac:dyDescent="0.25">
      <c r="A215">
        <v>43</v>
      </c>
      <c r="B215">
        <v>66.813000000000002</v>
      </c>
      <c r="C215">
        <v>18.132000000000001</v>
      </c>
      <c r="D215">
        <v>29.332000000000001</v>
      </c>
      <c r="E215">
        <v>29.114999999999998</v>
      </c>
      <c r="F215">
        <v>28.443999999999999</v>
      </c>
      <c r="G215">
        <v>27.257999999999999</v>
      </c>
      <c r="H215">
        <v>29.347999999999999</v>
      </c>
      <c r="I215">
        <v>28.396000000000001</v>
      </c>
      <c r="J215">
        <v>27.225000000000001</v>
      </c>
      <c r="K215">
        <v>81.132000000000005</v>
      </c>
      <c r="L215">
        <v>60.96</v>
      </c>
      <c r="M215">
        <v>81.546000000000006</v>
      </c>
      <c r="N215">
        <v>42.609000000000002</v>
      </c>
      <c r="O215">
        <v>28.974</v>
      </c>
      <c r="Q215">
        <v>27.792000000000002</v>
      </c>
      <c r="R215">
        <v>64.064999999999998</v>
      </c>
      <c r="S215">
        <v>54.997999999999998</v>
      </c>
      <c r="T215">
        <v>54.997999999999998</v>
      </c>
      <c r="U215">
        <v>33.89</v>
      </c>
      <c r="V215">
        <v>28.591000000000001</v>
      </c>
      <c r="W215">
        <v>29.439</v>
      </c>
      <c r="X215">
        <v>8.3849999999999998</v>
      </c>
      <c r="Y215">
        <v>63.76</v>
      </c>
      <c r="Z215">
        <v>62.225999999999999</v>
      </c>
      <c r="AA215">
        <v>28.126999999999999</v>
      </c>
      <c r="AB215">
        <v>28.312000000000001</v>
      </c>
      <c r="AC215">
        <v>29.494</v>
      </c>
    </row>
    <row r="216" spans="1:29" x14ac:dyDescent="0.25">
      <c r="A216">
        <v>43.2</v>
      </c>
      <c r="B216">
        <v>65.816000000000003</v>
      </c>
      <c r="C216">
        <v>18.103999999999999</v>
      </c>
      <c r="D216">
        <v>29.454999999999998</v>
      </c>
      <c r="E216">
        <v>29.116</v>
      </c>
      <c r="F216">
        <v>28.443999999999999</v>
      </c>
      <c r="G216">
        <v>57.152000000000001</v>
      </c>
      <c r="H216">
        <v>29.495000000000001</v>
      </c>
      <c r="I216">
        <v>28.218</v>
      </c>
      <c r="J216">
        <v>27.225000000000001</v>
      </c>
      <c r="K216">
        <v>73.387</v>
      </c>
      <c r="L216">
        <v>60.94</v>
      </c>
      <c r="M216">
        <v>81.477000000000004</v>
      </c>
      <c r="N216">
        <v>42.889000000000003</v>
      </c>
      <c r="O216">
        <v>28.667999999999999</v>
      </c>
      <c r="Q216">
        <v>27.792000000000002</v>
      </c>
      <c r="R216">
        <v>64.11</v>
      </c>
      <c r="S216">
        <v>54.997999999999998</v>
      </c>
      <c r="T216">
        <v>54.997999999999998</v>
      </c>
      <c r="U216">
        <v>33.786999999999999</v>
      </c>
      <c r="V216">
        <v>28.741</v>
      </c>
      <c r="W216">
        <v>29.074999999999999</v>
      </c>
      <c r="X216">
        <v>8.343</v>
      </c>
      <c r="Y216">
        <v>47.694000000000003</v>
      </c>
      <c r="Z216">
        <v>67.575000000000003</v>
      </c>
      <c r="AA216">
        <v>28.126999999999999</v>
      </c>
      <c r="AB216">
        <v>28.312000000000001</v>
      </c>
      <c r="AC216">
        <v>29.114000000000001</v>
      </c>
    </row>
    <row r="217" spans="1:29" x14ac:dyDescent="0.25">
      <c r="A217">
        <v>43.4</v>
      </c>
      <c r="B217">
        <v>63.993000000000002</v>
      </c>
      <c r="C217">
        <v>18.068000000000001</v>
      </c>
      <c r="D217">
        <v>29.382999999999999</v>
      </c>
      <c r="E217">
        <v>29.114999999999998</v>
      </c>
      <c r="F217">
        <v>28.443999999999999</v>
      </c>
      <c r="G217">
        <v>78.593999999999994</v>
      </c>
      <c r="H217">
        <v>29.632000000000001</v>
      </c>
      <c r="I217">
        <v>28.143999999999998</v>
      </c>
      <c r="J217">
        <v>27.225000000000001</v>
      </c>
      <c r="K217">
        <v>66.100999999999999</v>
      </c>
      <c r="L217">
        <v>60.768999999999998</v>
      </c>
      <c r="M217">
        <v>81.832999999999998</v>
      </c>
      <c r="N217">
        <v>42.777999999999999</v>
      </c>
      <c r="O217">
        <v>28.059000000000001</v>
      </c>
      <c r="Q217">
        <v>27.792000000000002</v>
      </c>
      <c r="R217">
        <v>64.879000000000005</v>
      </c>
      <c r="S217">
        <v>54.997999999999998</v>
      </c>
      <c r="T217">
        <v>54.997999999999998</v>
      </c>
      <c r="U217">
        <v>33.843000000000004</v>
      </c>
      <c r="V217">
        <v>28.8</v>
      </c>
      <c r="W217">
        <v>29.408999999999999</v>
      </c>
      <c r="X217">
        <v>8.3870000000000005</v>
      </c>
      <c r="Y217">
        <v>31.27</v>
      </c>
      <c r="Z217">
        <v>74.787999999999997</v>
      </c>
      <c r="AA217">
        <v>28.126999999999999</v>
      </c>
      <c r="AB217">
        <v>28.312000000000001</v>
      </c>
      <c r="AC217">
        <v>29.494</v>
      </c>
    </row>
    <row r="218" spans="1:29" x14ac:dyDescent="0.25">
      <c r="A218">
        <v>43.6</v>
      </c>
      <c r="B218">
        <v>61.521999999999998</v>
      </c>
      <c r="C218">
        <v>18.018999999999998</v>
      </c>
      <c r="D218">
        <v>29.552</v>
      </c>
      <c r="E218">
        <v>29.116</v>
      </c>
      <c r="F218">
        <v>28.443999999999999</v>
      </c>
      <c r="G218">
        <v>91.531999999999996</v>
      </c>
      <c r="H218">
        <v>29.443999999999999</v>
      </c>
      <c r="I218">
        <v>28.123000000000001</v>
      </c>
      <c r="J218">
        <v>27.225000000000001</v>
      </c>
      <c r="K218">
        <v>64.415000000000006</v>
      </c>
      <c r="L218">
        <v>60.96</v>
      </c>
      <c r="M218">
        <v>81.546000000000006</v>
      </c>
      <c r="N218">
        <v>42.85</v>
      </c>
      <c r="O218">
        <v>28.657</v>
      </c>
      <c r="Q218">
        <v>27.792000000000002</v>
      </c>
      <c r="R218">
        <v>64.599000000000004</v>
      </c>
      <c r="S218">
        <v>54.997999999999998</v>
      </c>
      <c r="T218">
        <v>54.997999999999998</v>
      </c>
      <c r="U218">
        <v>33.89</v>
      </c>
      <c r="V218">
        <v>28.826000000000001</v>
      </c>
      <c r="W218">
        <v>29.193000000000001</v>
      </c>
      <c r="X218">
        <v>8.3469999999999995</v>
      </c>
      <c r="Y218">
        <v>27.148</v>
      </c>
      <c r="Z218">
        <v>89.756</v>
      </c>
      <c r="AA218">
        <v>28.126999999999999</v>
      </c>
      <c r="AB218">
        <v>28.312000000000001</v>
      </c>
      <c r="AC218">
        <v>29.114000000000001</v>
      </c>
    </row>
    <row r="219" spans="1:29" x14ac:dyDescent="0.25">
      <c r="A219">
        <v>43.8</v>
      </c>
      <c r="B219">
        <v>56.927999999999997</v>
      </c>
      <c r="C219">
        <v>17.943999999999999</v>
      </c>
      <c r="D219">
        <v>29.614000000000001</v>
      </c>
      <c r="E219">
        <v>29.114999999999998</v>
      </c>
      <c r="F219">
        <v>28.443999999999999</v>
      </c>
      <c r="G219">
        <v>90.468000000000004</v>
      </c>
      <c r="H219">
        <v>29.484000000000002</v>
      </c>
      <c r="I219">
        <v>28.338000000000001</v>
      </c>
      <c r="J219">
        <v>27.225000000000001</v>
      </c>
      <c r="K219">
        <v>65.058000000000007</v>
      </c>
      <c r="L219">
        <v>60.94</v>
      </c>
      <c r="M219">
        <v>81.477000000000004</v>
      </c>
      <c r="N219">
        <v>42.357999999999997</v>
      </c>
      <c r="O219">
        <v>28.878</v>
      </c>
      <c r="Q219">
        <v>27.792000000000002</v>
      </c>
      <c r="R219">
        <v>64.16</v>
      </c>
      <c r="S219">
        <v>54.997999999999998</v>
      </c>
      <c r="T219">
        <v>54.997999999999998</v>
      </c>
      <c r="U219">
        <v>33.786999999999999</v>
      </c>
      <c r="V219">
        <v>28.279</v>
      </c>
      <c r="W219">
        <v>29.5</v>
      </c>
      <c r="X219">
        <v>8.3879999999999999</v>
      </c>
      <c r="Y219">
        <v>33.588999999999999</v>
      </c>
      <c r="Z219">
        <v>86.247</v>
      </c>
      <c r="AA219">
        <v>28.126999999999999</v>
      </c>
      <c r="AB219">
        <v>28.312000000000001</v>
      </c>
      <c r="AC219">
        <v>29.494</v>
      </c>
    </row>
    <row r="220" spans="1:29" x14ac:dyDescent="0.25">
      <c r="A220">
        <v>44</v>
      </c>
      <c r="B220">
        <v>22.52</v>
      </c>
      <c r="C220">
        <v>17.888999999999999</v>
      </c>
      <c r="D220">
        <v>29.332000000000001</v>
      </c>
      <c r="E220">
        <v>29.116</v>
      </c>
      <c r="F220">
        <v>28.443999999999999</v>
      </c>
      <c r="G220">
        <v>77.081000000000003</v>
      </c>
      <c r="H220">
        <v>29.367000000000001</v>
      </c>
      <c r="I220">
        <v>28.204000000000001</v>
      </c>
      <c r="J220">
        <v>27.225000000000001</v>
      </c>
      <c r="K220">
        <v>68.382000000000005</v>
      </c>
      <c r="L220">
        <v>60.768999999999998</v>
      </c>
      <c r="M220">
        <v>81.832999999999998</v>
      </c>
      <c r="N220">
        <v>22.341000000000001</v>
      </c>
      <c r="O220">
        <v>29.015999999999998</v>
      </c>
      <c r="Q220">
        <v>27.792000000000002</v>
      </c>
      <c r="R220">
        <v>63.886000000000003</v>
      </c>
      <c r="S220">
        <v>54.997999999999998</v>
      </c>
      <c r="T220">
        <v>54.997999999999998</v>
      </c>
      <c r="U220">
        <v>33.843000000000004</v>
      </c>
      <c r="V220">
        <v>28.013999999999999</v>
      </c>
      <c r="W220">
        <v>29.181000000000001</v>
      </c>
      <c r="X220">
        <v>8.3480000000000008</v>
      </c>
      <c r="Y220">
        <v>39.688000000000002</v>
      </c>
      <c r="Z220">
        <v>86.224999999999994</v>
      </c>
      <c r="AA220">
        <v>28.126999999999999</v>
      </c>
      <c r="AB220">
        <v>28.312000000000001</v>
      </c>
      <c r="AC220">
        <v>29.114000000000001</v>
      </c>
    </row>
    <row r="221" spans="1:29" x14ac:dyDescent="0.25">
      <c r="A221">
        <v>44.2</v>
      </c>
      <c r="B221">
        <v>56.935000000000002</v>
      </c>
      <c r="C221">
        <v>17.965</v>
      </c>
      <c r="D221">
        <v>29.454999999999998</v>
      </c>
      <c r="E221">
        <v>29.114999999999998</v>
      </c>
      <c r="F221">
        <v>28.443999999999999</v>
      </c>
      <c r="G221">
        <v>53.256999999999998</v>
      </c>
      <c r="H221">
        <v>29.376999999999999</v>
      </c>
      <c r="I221">
        <v>28.34</v>
      </c>
      <c r="J221">
        <v>27.225000000000001</v>
      </c>
      <c r="K221">
        <v>73.897000000000006</v>
      </c>
      <c r="L221">
        <v>60.96</v>
      </c>
      <c r="M221">
        <v>81.546000000000006</v>
      </c>
      <c r="N221">
        <v>22.06</v>
      </c>
      <c r="O221">
        <v>29.138000000000002</v>
      </c>
      <c r="Q221">
        <v>27.792000000000002</v>
      </c>
      <c r="R221">
        <v>64.171999999999997</v>
      </c>
      <c r="S221">
        <v>54.997999999999998</v>
      </c>
      <c r="T221">
        <v>54.997999999999998</v>
      </c>
      <c r="U221">
        <v>33.89</v>
      </c>
      <c r="V221">
        <v>27.759</v>
      </c>
      <c r="W221">
        <v>29.370999999999999</v>
      </c>
      <c r="X221">
        <v>8.39</v>
      </c>
      <c r="Y221">
        <v>55.424999999999997</v>
      </c>
      <c r="Z221">
        <v>86.35</v>
      </c>
      <c r="AA221">
        <v>28.126999999999999</v>
      </c>
      <c r="AB221">
        <v>28.312000000000001</v>
      </c>
      <c r="AC221">
        <v>29.494</v>
      </c>
    </row>
    <row r="222" spans="1:29" x14ac:dyDescent="0.25">
      <c r="A222">
        <v>44.4</v>
      </c>
      <c r="B222">
        <v>61.335000000000001</v>
      </c>
      <c r="C222">
        <v>18.009</v>
      </c>
      <c r="D222">
        <v>29.382999999999999</v>
      </c>
      <c r="E222">
        <v>29.116</v>
      </c>
      <c r="F222">
        <v>28.443999999999999</v>
      </c>
      <c r="G222">
        <v>27.152999999999999</v>
      </c>
      <c r="H222">
        <v>29.309000000000001</v>
      </c>
      <c r="I222">
        <v>28.350999999999999</v>
      </c>
      <c r="J222">
        <v>27.225000000000001</v>
      </c>
      <c r="K222">
        <v>82.543000000000006</v>
      </c>
      <c r="L222">
        <v>60.94</v>
      </c>
      <c r="M222">
        <v>81.477000000000004</v>
      </c>
      <c r="N222">
        <v>22.178999999999998</v>
      </c>
      <c r="O222">
        <v>29.099</v>
      </c>
      <c r="Q222">
        <v>27.792000000000002</v>
      </c>
      <c r="R222">
        <v>63.883000000000003</v>
      </c>
      <c r="S222">
        <v>54.997999999999998</v>
      </c>
      <c r="T222">
        <v>54.997999999999998</v>
      </c>
      <c r="U222">
        <v>33.786999999999999</v>
      </c>
      <c r="V222">
        <v>27.134</v>
      </c>
      <c r="W222">
        <v>29.215</v>
      </c>
      <c r="X222">
        <v>8.35</v>
      </c>
      <c r="Y222">
        <v>69.433000000000007</v>
      </c>
      <c r="Z222">
        <v>78.864999999999995</v>
      </c>
      <c r="AA222">
        <v>28.126999999999999</v>
      </c>
      <c r="AB222">
        <v>28.312000000000001</v>
      </c>
      <c r="AC222">
        <v>29.114000000000001</v>
      </c>
    </row>
    <row r="223" spans="1:29" x14ac:dyDescent="0.25">
      <c r="A223">
        <v>44.6</v>
      </c>
      <c r="B223">
        <v>64.116</v>
      </c>
      <c r="C223">
        <v>18.039000000000001</v>
      </c>
      <c r="D223">
        <v>29.552</v>
      </c>
      <c r="E223">
        <v>29.114999999999998</v>
      </c>
      <c r="F223">
        <v>28.443999999999999</v>
      </c>
      <c r="G223">
        <v>27.106999999999999</v>
      </c>
      <c r="H223">
        <v>29.626000000000001</v>
      </c>
      <c r="I223">
        <v>28.309000000000001</v>
      </c>
      <c r="J223">
        <v>27.225000000000001</v>
      </c>
      <c r="K223">
        <v>82.65</v>
      </c>
      <c r="L223">
        <v>60.768999999999998</v>
      </c>
      <c r="M223">
        <v>81.832999999999998</v>
      </c>
      <c r="N223">
        <v>22.257999999999999</v>
      </c>
      <c r="O223">
        <v>29.010999999999999</v>
      </c>
      <c r="Q223">
        <v>27.792000000000002</v>
      </c>
      <c r="R223">
        <v>64.244</v>
      </c>
      <c r="S223">
        <v>54.997999999999998</v>
      </c>
      <c r="T223">
        <v>54.997999999999998</v>
      </c>
      <c r="U223">
        <v>33.843000000000004</v>
      </c>
      <c r="V223">
        <v>27.501999999999999</v>
      </c>
      <c r="W223">
        <v>29.341000000000001</v>
      </c>
      <c r="X223">
        <v>8.39</v>
      </c>
      <c r="Y223">
        <v>81.641000000000005</v>
      </c>
      <c r="Z223">
        <v>70.423000000000002</v>
      </c>
      <c r="AA223">
        <v>28.126999999999999</v>
      </c>
      <c r="AB223">
        <v>28.312000000000001</v>
      </c>
      <c r="AC223">
        <v>29.494</v>
      </c>
    </row>
    <row r="224" spans="1:29" x14ac:dyDescent="0.25">
      <c r="A224">
        <v>44.8</v>
      </c>
      <c r="B224">
        <v>65.855000000000004</v>
      </c>
      <c r="C224">
        <v>18.053999999999998</v>
      </c>
      <c r="D224">
        <v>29.614000000000001</v>
      </c>
      <c r="E224">
        <v>29.116</v>
      </c>
      <c r="F224">
        <v>28.443999999999999</v>
      </c>
      <c r="G224">
        <v>27.137</v>
      </c>
      <c r="H224">
        <v>29.352</v>
      </c>
      <c r="I224">
        <v>28.268000000000001</v>
      </c>
      <c r="J224">
        <v>27.225000000000001</v>
      </c>
      <c r="K224">
        <v>79.887</v>
      </c>
      <c r="L224">
        <v>60.96</v>
      </c>
      <c r="M224">
        <v>81.546000000000006</v>
      </c>
      <c r="N224">
        <v>22.044</v>
      </c>
      <c r="O224">
        <v>29.154</v>
      </c>
      <c r="Q224">
        <v>27.792000000000002</v>
      </c>
      <c r="R224">
        <v>64.063999999999993</v>
      </c>
      <c r="S224">
        <v>54.997999999999998</v>
      </c>
      <c r="T224">
        <v>54.997999999999998</v>
      </c>
      <c r="U224">
        <v>33.89</v>
      </c>
      <c r="V224">
        <v>28.231999999999999</v>
      </c>
      <c r="W224">
        <v>29.152999999999999</v>
      </c>
      <c r="X224">
        <v>8.3490000000000002</v>
      </c>
      <c r="Y224">
        <v>74.834000000000003</v>
      </c>
      <c r="Z224">
        <v>64.745000000000005</v>
      </c>
      <c r="AA224">
        <v>28.126999999999999</v>
      </c>
      <c r="AB224">
        <v>28.312000000000001</v>
      </c>
      <c r="AC224">
        <v>29.114000000000001</v>
      </c>
    </row>
    <row r="225" spans="1:29" x14ac:dyDescent="0.25">
      <c r="A225">
        <v>45</v>
      </c>
      <c r="B225">
        <v>67.078999999999994</v>
      </c>
      <c r="C225">
        <v>18.03</v>
      </c>
      <c r="D225">
        <v>29.332000000000001</v>
      </c>
      <c r="E225">
        <v>29.114999999999998</v>
      </c>
      <c r="F225">
        <v>28.443999999999999</v>
      </c>
      <c r="G225">
        <v>27.106999999999999</v>
      </c>
      <c r="H225">
        <v>29.498000000000001</v>
      </c>
      <c r="I225">
        <v>28.315000000000001</v>
      </c>
      <c r="J225">
        <v>27.225000000000001</v>
      </c>
      <c r="K225">
        <v>69.774000000000001</v>
      </c>
      <c r="L225">
        <v>60.94</v>
      </c>
      <c r="M225">
        <v>81.477000000000004</v>
      </c>
      <c r="N225">
        <v>22.06</v>
      </c>
      <c r="O225">
        <v>29.047000000000001</v>
      </c>
      <c r="Q225">
        <v>27.792000000000002</v>
      </c>
      <c r="R225">
        <v>64.766999999999996</v>
      </c>
      <c r="S225">
        <v>54.997999999999998</v>
      </c>
      <c r="T225">
        <v>54.997999999999998</v>
      </c>
      <c r="U225">
        <v>33.786999999999999</v>
      </c>
      <c r="V225">
        <v>28.132000000000001</v>
      </c>
      <c r="W225">
        <v>29.643000000000001</v>
      </c>
      <c r="X225">
        <v>8.3879999999999999</v>
      </c>
      <c r="Y225">
        <v>62.38</v>
      </c>
      <c r="Z225">
        <v>60.503999999999998</v>
      </c>
      <c r="AA225">
        <v>28.126999999999999</v>
      </c>
      <c r="AB225">
        <v>28.312000000000001</v>
      </c>
      <c r="AC225">
        <v>29.494</v>
      </c>
    </row>
    <row r="226" spans="1:29" x14ac:dyDescent="0.25">
      <c r="A226">
        <v>45.2</v>
      </c>
      <c r="B226">
        <v>66.069999999999993</v>
      </c>
      <c r="C226">
        <v>18.145</v>
      </c>
      <c r="D226">
        <v>29.454999999999998</v>
      </c>
      <c r="E226">
        <v>29.116</v>
      </c>
      <c r="F226">
        <v>28.443999999999999</v>
      </c>
      <c r="G226">
        <v>27.137</v>
      </c>
      <c r="H226">
        <v>29.344999999999999</v>
      </c>
      <c r="I226">
        <v>28.167000000000002</v>
      </c>
      <c r="J226">
        <v>27.225000000000001</v>
      </c>
      <c r="K226">
        <v>66.174999999999997</v>
      </c>
      <c r="L226">
        <v>60.768999999999998</v>
      </c>
      <c r="M226">
        <v>81.832999999999998</v>
      </c>
      <c r="N226">
        <v>22.044</v>
      </c>
      <c r="O226">
        <v>28.989000000000001</v>
      </c>
      <c r="Q226">
        <v>27.792000000000002</v>
      </c>
      <c r="R226">
        <v>64.608000000000004</v>
      </c>
      <c r="S226">
        <v>54.997999999999998</v>
      </c>
      <c r="T226">
        <v>54.997999999999998</v>
      </c>
      <c r="U226">
        <v>33.843000000000004</v>
      </c>
      <c r="V226">
        <v>28.434000000000001</v>
      </c>
      <c r="W226">
        <v>29.132000000000001</v>
      </c>
      <c r="X226">
        <v>8.35</v>
      </c>
      <c r="Y226">
        <v>48.823</v>
      </c>
      <c r="Z226">
        <v>57.578000000000003</v>
      </c>
      <c r="AA226">
        <v>28.126999999999999</v>
      </c>
      <c r="AB226">
        <v>28.312000000000001</v>
      </c>
      <c r="AC226">
        <v>29.114000000000001</v>
      </c>
    </row>
    <row r="227" spans="1:29" x14ac:dyDescent="0.25">
      <c r="A227">
        <v>45.4</v>
      </c>
      <c r="B227">
        <v>64.191000000000003</v>
      </c>
      <c r="C227">
        <v>18.045000000000002</v>
      </c>
      <c r="D227">
        <v>29.382999999999999</v>
      </c>
      <c r="E227">
        <v>29.114999999999998</v>
      </c>
      <c r="F227">
        <v>28.443999999999999</v>
      </c>
      <c r="G227">
        <v>27.106999999999999</v>
      </c>
      <c r="H227">
        <v>29.521000000000001</v>
      </c>
      <c r="I227">
        <v>28.315999999999999</v>
      </c>
      <c r="J227">
        <v>27.225000000000001</v>
      </c>
      <c r="K227">
        <v>65.328999999999994</v>
      </c>
      <c r="L227">
        <v>60.96</v>
      </c>
      <c r="M227">
        <v>81.546000000000006</v>
      </c>
      <c r="N227">
        <v>22.06</v>
      </c>
      <c r="O227">
        <v>29.004000000000001</v>
      </c>
      <c r="P227">
        <v>2.004</v>
      </c>
      <c r="Q227">
        <v>27.792000000000002</v>
      </c>
      <c r="R227">
        <v>64.194999999999993</v>
      </c>
      <c r="S227">
        <v>54.997999999999998</v>
      </c>
      <c r="T227">
        <v>54.997999999999998</v>
      </c>
      <c r="U227">
        <v>33.89</v>
      </c>
      <c r="V227">
        <v>28.815000000000001</v>
      </c>
      <c r="W227">
        <v>29.42</v>
      </c>
      <c r="X227">
        <v>8.3879999999999999</v>
      </c>
      <c r="Y227">
        <v>35.155000000000001</v>
      </c>
      <c r="Z227">
        <v>56.725999999999999</v>
      </c>
      <c r="AA227">
        <v>28.126999999999999</v>
      </c>
      <c r="AB227">
        <v>28.312000000000001</v>
      </c>
      <c r="AC227">
        <v>29.494</v>
      </c>
    </row>
    <row r="228" spans="1:29" x14ac:dyDescent="0.25">
      <c r="A228">
        <v>45.6</v>
      </c>
      <c r="B228">
        <v>61.28</v>
      </c>
      <c r="C228">
        <v>17.763999999999999</v>
      </c>
      <c r="D228">
        <v>29.552</v>
      </c>
      <c r="E228">
        <v>29.116</v>
      </c>
      <c r="F228">
        <v>28.443999999999999</v>
      </c>
      <c r="G228">
        <v>27.137</v>
      </c>
      <c r="H228">
        <v>29.425999999999998</v>
      </c>
      <c r="I228">
        <v>28.405000000000001</v>
      </c>
      <c r="J228">
        <v>27.225000000000001</v>
      </c>
      <c r="K228">
        <v>65.602000000000004</v>
      </c>
      <c r="L228">
        <v>60.94</v>
      </c>
      <c r="M228">
        <v>81.477000000000004</v>
      </c>
      <c r="N228">
        <v>22.044</v>
      </c>
      <c r="O228">
        <v>28.992000000000001</v>
      </c>
      <c r="P228">
        <v>2.004</v>
      </c>
      <c r="Q228">
        <v>27.792000000000002</v>
      </c>
      <c r="R228">
        <v>63.859000000000002</v>
      </c>
      <c r="S228">
        <v>54.997999999999998</v>
      </c>
      <c r="T228">
        <v>54.997999999999998</v>
      </c>
      <c r="U228">
        <v>33.786999999999999</v>
      </c>
      <c r="V228">
        <v>28.946999999999999</v>
      </c>
      <c r="W228">
        <v>29.193000000000001</v>
      </c>
      <c r="X228">
        <v>8.3490000000000002</v>
      </c>
      <c r="Y228">
        <v>27.713999999999999</v>
      </c>
      <c r="Z228">
        <v>58.271999999999998</v>
      </c>
      <c r="AA228">
        <v>28.126999999999999</v>
      </c>
      <c r="AB228">
        <v>28.312000000000001</v>
      </c>
      <c r="AC228">
        <v>29.114000000000001</v>
      </c>
    </row>
    <row r="229" spans="1:29" x14ac:dyDescent="0.25">
      <c r="A229">
        <v>45.8</v>
      </c>
      <c r="B229">
        <v>57.128999999999998</v>
      </c>
      <c r="C229">
        <v>17.681000000000001</v>
      </c>
      <c r="D229">
        <v>29.614000000000001</v>
      </c>
      <c r="E229">
        <v>29.114999999999998</v>
      </c>
      <c r="F229">
        <v>28.443999999999999</v>
      </c>
      <c r="G229">
        <v>27.106999999999999</v>
      </c>
      <c r="H229">
        <v>29.559000000000001</v>
      </c>
      <c r="I229">
        <v>28.344000000000001</v>
      </c>
      <c r="J229">
        <v>27.225000000000001</v>
      </c>
      <c r="K229">
        <v>69.613</v>
      </c>
      <c r="L229">
        <v>60.768999999999998</v>
      </c>
      <c r="M229">
        <v>81.832999999999998</v>
      </c>
      <c r="N229">
        <v>22.06</v>
      </c>
      <c r="O229">
        <v>28.99</v>
      </c>
      <c r="P229">
        <v>2.0070000000000001</v>
      </c>
      <c r="Q229">
        <v>27.792000000000002</v>
      </c>
      <c r="R229">
        <v>63.78</v>
      </c>
      <c r="S229">
        <v>54.997999999999998</v>
      </c>
      <c r="T229">
        <v>54.997999999999998</v>
      </c>
      <c r="U229">
        <v>33.843000000000004</v>
      </c>
      <c r="V229">
        <v>28.797999999999998</v>
      </c>
      <c r="W229">
        <v>29.611999999999998</v>
      </c>
      <c r="X229">
        <v>8.3849999999999998</v>
      </c>
      <c r="Y229">
        <v>29.344999999999999</v>
      </c>
      <c r="Z229">
        <v>61.137</v>
      </c>
      <c r="AA229">
        <v>28.126999999999999</v>
      </c>
      <c r="AB229">
        <v>28.312000000000001</v>
      </c>
      <c r="AC229">
        <v>29.494</v>
      </c>
    </row>
    <row r="230" spans="1:29" x14ac:dyDescent="0.25">
      <c r="A230">
        <v>46</v>
      </c>
      <c r="B230">
        <v>22.678000000000001</v>
      </c>
      <c r="C230">
        <v>17.645</v>
      </c>
      <c r="D230">
        <v>29.332000000000001</v>
      </c>
      <c r="E230">
        <v>29.116</v>
      </c>
      <c r="F230">
        <v>28.443999999999999</v>
      </c>
      <c r="G230">
        <v>68.055000000000007</v>
      </c>
      <c r="H230">
        <v>29.262</v>
      </c>
      <c r="I230">
        <v>28.347999999999999</v>
      </c>
      <c r="J230">
        <v>27.225000000000001</v>
      </c>
      <c r="K230">
        <v>77.575999999999993</v>
      </c>
      <c r="L230">
        <v>60.96</v>
      </c>
      <c r="M230">
        <v>81.546000000000006</v>
      </c>
      <c r="N230">
        <v>42.158000000000001</v>
      </c>
      <c r="O230">
        <v>28.754999999999999</v>
      </c>
      <c r="P230">
        <v>2.0049999999999999</v>
      </c>
      <c r="Q230">
        <v>27.792000000000002</v>
      </c>
      <c r="R230">
        <v>63.506</v>
      </c>
      <c r="S230">
        <v>54.997999999999998</v>
      </c>
      <c r="T230">
        <v>54.997999999999998</v>
      </c>
      <c r="U230">
        <v>33.89</v>
      </c>
      <c r="V230">
        <v>28.954000000000001</v>
      </c>
      <c r="W230">
        <v>29.193000000000001</v>
      </c>
      <c r="X230">
        <v>8.3469999999999995</v>
      </c>
      <c r="Y230">
        <v>37.817999999999998</v>
      </c>
      <c r="Z230">
        <v>65.792000000000002</v>
      </c>
      <c r="AA230">
        <v>28.126999999999999</v>
      </c>
      <c r="AB230">
        <v>28.312000000000001</v>
      </c>
      <c r="AC230">
        <v>29.114000000000001</v>
      </c>
    </row>
    <row r="231" spans="1:29" x14ac:dyDescent="0.25">
      <c r="A231">
        <v>46.2</v>
      </c>
      <c r="B231">
        <v>56.875999999999998</v>
      </c>
      <c r="C231">
        <v>17.652000000000001</v>
      </c>
      <c r="D231">
        <v>29.454999999999998</v>
      </c>
      <c r="E231">
        <v>29.114999999999998</v>
      </c>
      <c r="F231">
        <v>28.443999999999999</v>
      </c>
      <c r="G231">
        <v>84.352000000000004</v>
      </c>
      <c r="H231">
        <v>29.31</v>
      </c>
      <c r="I231">
        <v>28.652000000000001</v>
      </c>
      <c r="J231">
        <v>27.225000000000001</v>
      </c>
      <c r="K231">
        <v>83.38</v>
      </c>
      <c r="L231">
        <v>60.94</v>
      </c>
      <c r="M231">
        <v>81.477000000000004</v>
      </c>
      <c r="N231">
        <v>42.677999999999997</v>
      </c>
      <c r="O231">
        <v>28.457000000000001</v>
      </c>
      <c r="P231">
        <v>2.004</v>
      </c>
      <c r="Q231">
        <v>27.792000000000002</v>
      </c>
      <c r="R231">
        <v>64.287000000000006</v>
      </c>
      <c r="S231">
        <v>54.997999999999998</v>
      </c>
      <c r="T231">
        <v>54.997999999999998</v>
      </c>
      <c r="U231">
        <v>33.786999999999999</v>
      </c>
      <c r="V231">
        <v>29.065999999999999</v>
      </c>
      <c r="W231">
        <v>29.439</v>
      </c>
      <c r="X231">
        <v>8.3819999999999997</v>
      </c>
      <c r="Y231">
        <v>53.636000000000003</v>
      </c>
      <c r="Z231">
        <v>72.141000000000005</v>
      </c>
      <c r="AA231">
        <v>28.126999999999999</v>
      </c>
      <c r="AB231">
        <v>28.312000000000001</v>
      </c>
      <c r="AC231">
        <v>29.494</v>
      </c>
    </row>
    <row r="232" spans="1:29" x14ac:dyDescent="0.25">
      <c r="A232">
        <v>46.4</v>
      </c>
      <c r="B232">
        <v>61.176000000000002</v>
      </c>
      <c r="C232">
        <v>17.727</v>
      </c>
      <c r="D232">
        <v>29.382999999999999</v>
      </c>
      <c r="E232">
        <v>29.116</v>
      </c>
      <c r="F232">
        <v>28.443999999999999</v>
      </c>
      <c r="G232">
        <v>96.501999999999995</v>
      </c>
      <c r="H232">
        <v>29.177</v>
      </c>
      <c r="I232">
        <v>28.344000000000001</v>
      </c>
      <c r="J232">
        <v>27.225000000000001</v>
      </c>
      <c r="K232">
        <v>82.65</v>
      </c>
      <c r="L232">
        <v>60.768999999999998</v>
      </c>
      <c r="M232">
        <v>81.832999999999998</v>
      </c>
      <c r="N232">
        <v>42.762999999999998</v>
      </c>
      <c r="O232">
        <v>28.888000000000002</v>
      </c>
      <c r="P232">
        <v>2.0009999999999999</v>
      </c>
      <c r="Q232">
        <v>27.792000000000002</v>
      </c>
      <c r="R232">
        <v>64.135999999999996</v>
      </c>
      <c r="S232">
        <v>54.997999999999998</v>
      </c>
      <c r="T232">
        <v>54.997999999999998</v>
      </c>
      <c r="U232">
        <v>33.843000000000004</v>
      </c>
      <c r="V232">
        <v>29.044</v>
      </c>
      <c r="W232">
        <v>29.074999999999999</v>
      </c>
      <c r="X232">
        <v>8.3450000000000006</v>
      </c>
      <c r="Y232">
        <v>68.296999999999997</v>
      </c>
      <c r="Z232">
        <v>88.864000000000004</v>
      </c>
      <c r="AA232">
        <v>28.126999999999999</v>
      </c>
      <c r="AB232">
        <v>28.312000000000001</v>
      </c>
      <c r="AC232">
        <v>29.114000000000001</v>
      </c>
    </row>
    <row r="233" spans="1:29" x14ac:dyDescent="0.25">
      <c r="A233">
        <v>46.6</v>
      </c>
      <c r="B233">
        <v>64.045000000000002</v>
      </c>
      <c r="C233">
        <v>17.821000000000002</v>
      </c>
      <c r="D233">
        <v>29.552</v>
      </c>
      <c r="E233">
        <v>29.114999999999998</v>
      </c>
      <c r="F233">
        <v>28.443999999999999</v>
      </c>
      <c r="G233">
        <v>85.119</v>
      </c>
      <c r="H233">
        <v>29.18</v>
      </c>
      <c r="I233">
        <v>28.36</v>
      </c>
      <c r="J233">
        <v>27.225000000000001</v>
      </c>
      <c r="K233">
        <v>77.013999999999996</v>
      </c>
      <c r="L233">
        <v>60.96</v>
      </c>
      <c r="M233">
        <v>81.546000000000006</v>
      </c>
      <c r="N233">
        <v>42.914999999999999</v>
      </c>
      <c r="O233">
        <v>28.92</v>
      </c>
      <c r="P233">
        <v>2.0009999999999999</v>
      </c>
      <c r="Q233">
        <v>27.792000000000002</v>
      </c>
      <c r="R233">
        <v>64.957999999999998</v>
      </c>
      <c r="S233">
        <v>54.997999999999998</v>
      </c>
      <c r="T233">
        <v>54.997999999999998</v>
      </c>
      <c r="U233">
        <v>33.89</v>
      </c>
      <c r="V233">
        <v>29.132000000000001</v>
      </c>
      <c r="W233">
        <v>29.408999999999999</v>
      </c>
      <c r="X233">
        <v>8.4019999999999992</v>
      </c>
      <c r="Y233">
        <v>81.117999999999995</v>
      </c>
      <c r="Z233">
        <v>86.233999999999995</v>
      </c>
      <c r="AA233">
        <v>28.126999999999999</v>
      </c>
      <c r="AB233">
        <v>28.312000000000001</v>
      </c>
      <c r="AC233">
        <v>29.494</v>
      </c>
    </row>
    <row r="234" spans="1:29" x14ac:dyDescent="0.25">
      <c r="A234">
        <v>46.8</v>
      </c>
      <c r="B234">
        <v>65.840999999999994</v>
      </c>
      <c r="C234">
        <v>17.885000000000002</v>
      </c>
      <c r="D234">
        <v>29.614000000000001</v>
      </c>
      <c r="E234">
        <v>29.116</v>
      </c>
      <c r="F234">
        <v>28.443999999999999</v>
      </c>
      <c r="G234">
        <v>69.713999999999999</v>
      </c>
      <c r="H234">
        <v>29.164999999999999</v>
      </c>
      <c r="I234">
        <v>28.186</v>
      </c>
      <c r="J234">
        <v>27.225000000000001</v>
      </c>
      <c r="K234">
        <v>68.7</v>
      </c>
      <c r="L234">
        <v>60.94</v>
      </c>
      <c r="M234">
        <v>81.477000000000004</v>
      </c>
      <c r="N234">
        <v>42.637</v>
      </c>
      <c r="O234">
        <v>28.975000000000001</v>
      </c>
      <c r="P234">
        <v>2.0009999999999999</v>
      </c>
      <c r="Q234">
        <v>27.792000000000002</v>
      </c>
      <c r="R234">
        <v>64.974999999999994</v>
      </c>
      <c r="S234">
        <v>54.997999999999998</v>
      </c>
      <c r="T234">
        <v>54.997999999999998</v>
      </c>
      <c r="U234">
        <v>33.786999999999999</v>
      </c>
      <c r="V234">
        <v>29.238</v>
      </c>
      <c r="W234">
        <v>29.193000000000001</v>
      </c>
      <c r="X234">
        <v>8.4250000000000007</v>
      </c>
      <c r="Y234">
        <v>82.394999999999996</v>
      </c>
      <c r="Z234">
        <v>90.524000000000001</v>
      </c>
      <c r="AA234">
        <v>28.126999999999999</v>
      </c>
      <c r="AB234">
        <v>28.312000000000001</v>
      </c>
      <c r="AC234">
        <v>29.114000000000001</v>
      </c>
    </row>
    <row r="235" spans="1:29" x14ac:dyDescent="0.25">
      <c r="A235">
        <v>47</v>
      </c>
      <c r="B235">
        <v>66.813000000000002</v>
      </c>
      <c r="C235">
        <v>17.933</v>
      </c>
      <c r="D235">
        <v>29.332000000000001</v>
      </c>
      <c r="E235">
        <v>29.114999999999998</v>
      </c>
      <c r="F235">
        <v>28.443999999999999</v>
      </c>
      <c r="G235">
        <v>27.350999999999999</v>
      </c>
      <c r="H235">
        <v>29.53</v>
      </c>
      <c r="I235">
        <v>28.181000000000001</v>
      </c>
      <c r="J235">
        <v>27.225000000000001</v>
      </c>
      <c r="K235">
        <v>64.872</v>
      </c>
      <c r="L235">
        <v>60.768999999999998</v>
      </c>
      <c r="M235">
        <v>81.832999999999998</v>
      </c>
      <c r="N235">
        <v>41.648000000000003</v>
      </c>
      <c r="O235">
        <v>29.15</v>
      </c>
      <c r="P235">
        <v>1.9990000000000001</v>
      </c>
      <c r="Q235">
        <v>27.792000000000002</v>
      </c>
      <c r="R235">
        <v>64.450999999999993</v>
      </c>
      <c r="S235">
        <v>54.997999999999998</v>
      </c>
      <c r="T235">
        <v>54.997999999999998</v>
      </c>
      <c r="U235">
        <v>33.843000000000004</v>
      </c>
      <c r="V235">
        <v>29.173999999999999</v>
      </c>
      <c r="W235">
        <v>29.5</v>
      </c>
      <c r="X235">
        <v>8.4060000000000006</v>
      </c>
      <c r="Y235">
        <v>68.646000000000001</v>
      </c>
      <c r="Z235">
        <v>87.034000000000006</v>
      </c>
      <c r="AA235">
        <v>28.126999999999999</v>
      </c>
      <c r="AB235">
        <v>28.312000000000001</v>
      </c>
      <c r="AC235">
        <v>29.494</v>
      </c>
    </row>
    <row r="236" spans="1:29" x14ac:dyDescent="0.25">
      <c r="A236">
        <v>47.2</v>
      </c>
      <c r="B236">
        <v>65.816000000000003</v>
      </c>
      <c r="C236">
        <v>17.975000000000001</v>
      </c>
      <c r="D236">
        <v>29.454999999999998</v>
      </c>
      <c r="E236">
        <v>29.116</v>
      </c>
      <c r="F236">
        <v>28.443999999999999</v>
      </c>
      <c r="G236">
        <v>27.175000000000001</v>
      </c>
      <c r="H236">
        <v>29.395</v>
      </c>
      <c r="I236">
        <v>28.326000000000001</v>
      </c>
      <c r="J236">
        <v>27.225000000000001</v>
      </c>
      <c r="K236">
        <v>64.947000000000003</v>
      </c>
      <c r="L236">
        <v>60.96</v>
      </c>
      <c r="M236">
        <v>81.546000000000006</v>
      </c>
      <c r="N236">
        <v>22.128</v>
      </c>
      <c r="O236">
        <v>29.111999999999998</v>
      </c>
      <c r="P236">
        <v>2</v>
      </c>
      <c r="Q236">
        <v>27.792000000000002</v>
      </c>
      <c r="R236">
        <v>63.713000000000001</v>
      </c>
      <c r="S236">
        <v>54.997999999999998</v>
      </c>
      <c r="T236">
        <v>54.997999999999998</v>
      </c>
      <c r="U236">
        <v>33.89</v>
      </c>
      <c r="V236">
        <v>29.206</v>
      </c>
      <c r="W236">
        <v>29.181000000000001</v>
      </c>
      <c r="X236">
        <v>8.4269999999999996</v>
      </c>
      <c r="Y236">
        <v>52.814</v>
      </c>
      <c r="Z236">
        <v>86.292000000000002</v>
      </c>
      <c r="AA236">
        <v>28.126999999999999</v>
      </c>
      <c r="AB236">
        <v>28.312000000000001</v>
      </c>
      <c r="AC236">
        <v>29.114000000000001</v>
      </c>
    </row>
    <row r="237" spans="1:29" x14ac:dyDescent="0.25">
      <c r="A237">
        <v>47.4</v>
      </c>
      <c r="B237">
        <v>63.993000000000002</v>
      </c>
      <c r="C237">
        <v>18.350999999999999</v>
      </c>
      <c r="D237">
        <v>29.382999999999999</v>
      </c>
      <c r="E237">
        <v>29.114999999999998</v>
      </c>
      <c r="F237">
        <v>28.443999999999999</v>
      </c>
      <c r="G237">
        <v>27.341000000000001</v>
      </c>
      <c r="H237">
        <v>29.661999999999999</v>
      </c>
      <c r="I237">
        <v>28.506</v>
      </c>
      <c r="J237">
        <v>27.225000000000001</v>
      </c>
      <c r="K237">
        <v>65.781000000000006</v>
      </c>
      <c r="L237">
        <v>60.94</v>
      </c>
      <c r="M237">
        <v>81.477000000000004</v>
      </c>
      <c r="N237">
        <v>22.018999999999998</v>
      </c>
      <c r="O237">
        <v>29.055</v>
      </c>
      <c r="P237">
        <v>1.9990000000000001</v>
      </c>
      <c r="Q237">
        <v>27.792000000000002</v>
      </c>
      <c r="R237">
        <v>63.750999999999998</v>
      </c>
      <c r="S237">
        <v>54.997999999999998</v>
      </c>
      <c r="T237">
        <v>54.997999999999998</v>
      </c>
      <c r="U237">
        <v>33.786999999999999</v>
      </c>
      <c r="V237">
        <v>29.326000000000001</v>
      </c>
      <c r="W237">
        <v>29.370999999999999</v>
      </c>
      <c r="X237">
        <v>8.4049999999999994</v>
      </c>
      <c r="Y237">
        <v>36.402999999999999</v>
      </c>
      <c r="Z237">
        <v>72.929000000000002</v>
      </c>
      <c r="AA237">
        <v>28.126999999999999</v>
      </c>
      <c r="AB237">
        <v>28.312000000000001</v>
      </c>
      <c r="AC237">
        <v>29.494</v>
      </c>
    </row>
    <row r="238" spans="1:29" x14ac:dyDescent="0.25">
      <c r="A238">
        <v>47.6</v>
      </c>
      <c r="B238">
        <v>61.521999999999998</v>
      </c>
      <c r="C238">
        <v>18.446000000000002</v>
      </c>
      <c r="D238">
        <v>29.552</v>
      </c>
      <c r="E238">
        <v>29.116</v>
      </c>
      <c r="F238">
        <v>28.443999999999999</v>
      </c>
      <c r="G238">
        <v>27.241</v>
      </c>
      <c r="H238">
        <v>29.414000000000001</v>
      </c>
      <c r="I238">
        <v>28.344000000000001</v>
      </c>
      <c r="J238">
        <v>27.225000000000001</v>
      </c>
      <c r="K238">
        <v>69.463999999999999</v>
      </c>
      <c r="L238">
        <v>60.768999999999998</v>
      </c>
      <c r="M238">
        <v>81.832999999999998</v>
      </c>
      <c r="N238">
        <v>22.018999999999998</v>
      </c>
      <c r="O238">
        <v>29.04</v>
      </c>
      <c r="P238">
        <v>1.9990000000000001</v>
      </c>
      <c r="Q238">
        <v>27.792000000000002</v>
      </c>
      <c r="R238">
        <v>63.634</v>
      </c>
      <c r="S238">
        <v>54.997999999999998</v>
      </c>
      <c r="T238">
        <v>54.997999999999998</v>
      </c>
      <c r="U238">
        <v>33.843000000000004</v>
      </c>
      <c r="V238">
        <v>28.968</v>
      </c>
      <c r="W238">
        <v>29.215</v>
      </c>
      <c r="X238">
        <v>8.4320000000000004</v>
      </c>
      <c r="Y238">
        <v>27.927</v>
      </c>
      <c r="Z238">
        <v>66.076999999999998</v>
      </c>
      <c r="AA238">
        <v>28.126999999999999</v>
      </c>
      <c r="AB238">
        <v>28.312000000000001</v>
      </c>
      <c r="AC238">
        <v>29.114000000000001</v>
      </c>
    </row>
    <row r="239" spans="1:29" x14ac:dyDescent="0.25">
      <c r="A239">
        <v>47.8</v>
      </c>
      <c r="B239">
        <v>56.927999999999997</v>
      </c>
      <c r="C239">
        <v>18.46</v>
      </c>
      <c r="D239">
        <v>29.614000000000001</v>
      </c>
      <c r="E239">
        <v>29.114999999999998</v>
      </c>
      <c r="F239">
        <v>28.443999999999999</v>
      </c>
      <c r="G239">
        <v>27.257999999999999</v>
      </c>
      <c r="H239">
        <v>29.532</v>
      </c>
      <c r="I239">
        <v>28.34</v>
      </c>
      <c r="J239">
        <v>27.225000000000001</v>
      </c>
      <c r="K239">
        <v>79.576999999999998</v>
      </c>
      <c r="L239">
        <v>60.96</v>
      </c>
      <c r="M239">
        <v>81.546000000000006</v>
      </c>
      <c r="N239">
        <v>22.018999999999998</v>
      </c>
      <c r="O239">
        <v>29.015999999999998</v>
      </c>
      <c r="P239">
        <v>2</v>
      </c>
      <c r="Q239">
        <v>27.792000000000002</v>
      </c>
      <c r="R239">
        <v>64.16</v>
      </c>
      <c r="S239">
        <v>54.997999999999998</v>
      </c>
      <c r="T239">
        <v>54.997999999999998</v>
      </c>
      <c r="U239">
        <v>33.89</v>
      </c>
      <c r="V239">
        <v>28.972000000000001</v>
      </c>
      <c r="W239">
        <v>29.341000000000001</v>
      </c>
      <c r="X239">
        <v>8.3979999999999997</v>
      </c>
      <c r="Y239">
        <v>27.675999999999998</v>
      </c>
      <c r="Z239">
        <v>61.134999999999998</v>
      </c>
      <c r="AA239">
        <v>28.126999999999999</v>
      </c>
      <c r="AB239">
        <v>28.312000000000001</v>
      </c>
      <c r="AC239">
        <v>29.494</v>
      </c>
    </row>
    <row r="240" spans="1:29" x14ac:dyDescent="0.25">
      <c r="A240">
        <v>48</v>
      </c>
      <c r="B240">
        <v>22.52</v>
      </c>
      <c r="C240">
        <v>18.460999999999999</v>
      </c>
      <c r="D240">
        <v>29.332000000000001</v>
      </c>
      <c r="E240">
        <v>29.116</v>
      </c>
      <c r="F240">
        <v>28.443999999999999</v>
      </c>
      <c r="G240">
        <v>27.241</v>
      </c>
      <c r="H240">
        <v>29.279</v>
      </c>
      <c r="I240">
        <v>28.286999999999999</v>
      </c>
      <c r="J240">
        <v>27.225000000000001</v>
      </c>
      <c r="K240">
        <v>83.545000000000002</v>
      </c>
      <c r="L240">
        <v>60.94</v>
      </c>
      <c r="M240">
        <v>81.477000000000004</v>
      </c>
      <c r="N240">
        <v>22.018999999999998</v>
      </c>
      <c r="O240">
        <v>28.928999999999998</v>
      </c>
      <c r="P240">
        <v>1.9990000000000001</v>
      </c>
      <c r="Q240">
        <v>27.792000000000002</v>
      </c>
      <c r="R240">
        <v>64.302999999999997</v>
      </c>
      <c r="S240">
        <v>54.997999999999998</v>
      </c>
      <c r="T240">
        <v>54.997999999999998</v>
      </c>
      <c r="U240">
        <v>33.786999999999999</v>
      </c>
      <c r="V240">
        <v>28.952999999999999</v>
      </c>
      <c r="W240">
        <v>29.152999999999999</v>
      </c>
      <c r="X240">
        <v>8.41</v>
      </c>
      <c r="Y240">
        <v>34.957000000000001</v>
      </c>
      <c r="Z240">
        <v>57.902999999999999</v>
      </c>
      <c r="AA240">
        <v>28.126999999999999</v>
      </c>
      <c r="AB240">
        <v>28.312000000000001</v>
      </c>
      <c r="AC240">
        <v>29.114000000000001</v>
      </c>
    </row>
    <row r="241" spans="1:29" x14ac:dyDescent="0.25">
      <c r="A241">
        <v>48.2</v>
      </c>
      <c r="B241">
        <v>56.935000000000002</v>
      </c>
      <c r="C241">
        <v>18.577999999999999</v>
      </c>
      <c r="D241">
        <v>29.454999999999998</v>
      </c>
      <c r="E241">
        <v>29.114999999999998</v>
      </c>
      <c r="F241">
        <v>28.443999999999999</v>
      </c>
      <c r="G241">
        <v>27.257999999999999</v>
      </c>
      <c r="H241">
        <v>29.65</v>
      </c>
      <c r="I241">
        <v>28.206</v>
      </c>
      <c r="J241">
        <v>27.225000000000001</v>
      </c>
      <c r="K241">
        <v>83.38</v>
      </c>
      <c r="L241">
        <v>60.768999999999998</v>
      </c>
      <c r="M241">
        <v>81.832999999999998</v>
      </c>
      <c r="N241">
        <v>22.018999999999998</v>
      </c>
      <c r="O241">
        <v>29.015999999999998</v>
      </c>
      <c r="P241">
        <v>2</v>
      </c>
      <c r="Q241">
        <v>27.792000000000002</v>
      </c>
      <c r="R241">
        <v>64.756</v>
      </c>
      <c r="S241">
        <v>54.997999999999998</v>
      </c>
      <c r="T241">
        <v>54.997999999999998</v>
      </c>
      <c r="U241">
        <v>33.843000000000004</v>
      </c>
      <c r="V241">
        <v>28.905999999999999</v>
      </c>
      <c r="W241">
        <v>29.643000000000001</v>
      </c>
      <c r="X241">
        <v>8.3829999999999991</v>
      </c>
      <c r="Y241">
        <v>51.201999999999998</v>
      </c>
      <c r="Z241">
        <v>56.473999999999997</v>
      </c>
      <c r="AA241">
        <v>28.126999999999999</v>
      </c>
      <c r="AB241">
        <v>28.312000000000001</v>
      </c>
      <c r="AC241">
        <v>29.494</v>
      </c>
    </row>
    <row r="242" spans="1:29" x14ac:dyDescent="0.25">
      <c r="A242">
        <v>48.4</v>
      </c>
      <c r="B242">
        <v>61.335000000000001</v>
      </c>
      <c r="C242">
        <v>18.515000000000001</v>
      </c>
      <c r="D242">
        <v>29.382999999999999</v>
      </c>
      <c r="E242">
        <v>29.116</v>
      </c>
      <c r="F242">
        <v>28.443999999999999</v>
      </c>
      <c r="G242">
        <v>27.241</v>
      </c>
      <c r="H242">
        <v>29.318000000000001</v>
      </c>
      <c r="I242">
        <v>28.125</v>
      </c>
      <c r="J242">
        <v>27.225000000000001</v>
      </c>
      <c r="K242">
        <v>74.647999999999996</v>
      </c>
      <c r="L242">
        <v>60.96</v>
      </c>
      <c r="M242">
        <v>81.546000000000006</v>
      </c>
      <c r="N242">
        <v>22.018999999999998</v>
      </c>
      <c r="O242">
        <v>28.962</v>
      </c>
      <c r="P242">
        <v>1.998</v>
      </c>
      <c r="Q242">
        <v>27.792000000000002</v>
      </c>
      <c r="R242">
        <v>64.52</v>
      </c>
      <c r="S242">
        <v>54.997999999999998</v>
      </c>
      <c r="T242">
        <v>54.997999999999998</v>
      </c>
      <c r="U242">
        <v>33.89</v>
      </c>
      <c r="V242">
        <v>29.306999999999999</v>
      </c>
      <c r="W242">
        <v>29.132000000000001</v>
      </c>
      <c r="X242">
        <v>8.3800000000000008</v>
      </c>
      <c r="Y242">
        <v>65.652000000000001</v>
      </c>
      <c r="Z242">
        <v>57.625999999999998</v>
      </c>
      <c r="AA242">
        <v>28.126999999999999</v>
      </c>
      <c r="AB242">
        <v>28.312000000000001</v>
      </c>
      <c r="AC242">
        <v>29.114000000000001</v>
      </c>
    </row>
    <row r="243" spans="1:29" x14ac:dyDescent="0.25">
      <c r="A243">
        <v>48.6</v>
      </c>
      <c r="B243">
        <v>64.116</v>
      </c>
      <c r="C243">
        <v>18.385000000000002</v>
      </c>
      <c r="D243">
        <v>29.552</v>
      </c>
      <c r="E243">
        <v>29.114999999999998</v>
      </c>
      <c r="F243">
        <v>28.443999999999999</v>
      </c>
      <c r="G243">
        <v>50.773000000000003</v>
      </c>
      <c r="H243">
        <v>29.335000000000001</v>
      </c>
      <c r="I243">
        <v>28.152999999999999</v>
      </c>
      <c r="J243">
        <v>27.225000000000001</v>
      </c>
      <c r="K243">
        <v>68.72</v>
      </c>
      <c r="L243">
        <v>60.94</v>
      </c>
      <c r="M243">
        <v>81.477000000000004</v>
      </c>
      <c r="N243">
        <v>22.018999999999998</v>
      </c>
      <c r="O243">
        <v>28.771999999999998</v>
      </c>
      <c r="P243">
        <v>1.9990000000000001</v>
      </c>
      <c r="Q243">
        <v>27.792000000000002</v>
      </c>
      <c r="R243">
        <v>64.540999999999997</v>
      </c>
      <c r="S243">
        <v>54.997999999999998</v>
      </c>
      <c r="T243">
        <v>54.997999999999998</v>
      </c>
      <c r="U243">
        <v>33.786999999999999</v>
      </c>
      <c r="V243">
        <v>29.236000000000001</v>
      </c>
      <c r="W243">
        <v>29.42</v>
      </c>
      <c r="X243">
        <v>8.3490000000000002</v>
      </c>
      <c r="Y243">
        <v>78.028000000000006</v>
      </c>
      <c r="Z243">
        <v>60.718000000000004</v>
      </c>
      <c r="AA243">
        <v>28.126999999999999</v>
      </c>
      <c r="AB243">
        <v>28.312000000000001</v>
      </c>
      <c r="AC243">
        <v>29.494</v>
      </c>
    </row>
    <row r="244" spans="1:29" x14ac:dyDescent="0.25">
      <c r="A244">
        <v>48.8</v>
      </c>
      <c r="B244">
        <v>65.855000000000004</v>
      </c>
      <c r="C244">
        <v>18.405999999999999</v>
      </c>
      <c r="D244">
        <v>29.614000000000001</v>
      </c>
      <c r="E244">
        <v>29.116</v>
      </c>
      <c r="F244">
        <v>28.443999999999999</v>
      </c>
      <c r="G244">
        <v>75.709999999999994</v>
      </c>
      <c r="H244">
        <v>29.234000000000002</v>
      </c>
      <c r="I244">
        <v>28.161000000000001</v>
      </c>
      <c r="J244">
        <v>27.225000000000001</v>
      </c>
      <c r="K244">
        <v>64.733000000000004</v>
      </c>
      <c r="L244">
        <v>60.768999999999998</v>
      </c>
      <c r="M244">
        <v>81.832999999999998</v>
      </c>
      <c r="N244">
        <v>22.018999999999998</v>
      </c>
      <c r="O244">
        <v>28.431999999999999</v>
      </c>
      <c r="P244">
        <v>1.9970000000000001</v>
      </c>
      <c r="Q244">
        <v>27.792000000000002</v>
      </c>
      <c r="R244">
        <v>64.132999999999996</v>
      </c>
      <c r="S244">
        <v>54.997999999999998</v>
      </c>
      <c r="T244">
        <v>54.997999999999998</v>
      </c>
      <c r="U244">
        <v>33.843000000000004</v>
      </c>
      <c r="V244">
        <v>29.234999999999999</v>
      </c>
      <c r="W244">
        <v>29.193000000000001</v>
      </c>
      <c r="X244">
        <v>8.3529999999999998</v>
      </c>
      <c r="Y244">
        <v>77.613</v>
      </c>
      <c r="Z244">
        <v>65.438000000000002</v>
      </c>
      <c r="AA244">
        <v>28.126999999999999</v>
      </c>
      <c r="AB244">
        <v>28.312000000000001</v>
      </c>
      <c r="AC244">
        <v>29.114000000000001</v>
      </c>
    </row>
    <row r="245" spans="1:29" x14ac:dyDescent="0.25">
      <c r="A245">
        <v>49</v>
      </c>
      <c r="B245">
        <v>67.078999999999994</v>
      </c>
      <c r="C245">
        <v>18.071999999999999</v>
      </c>
      <c r="D245">
        <v>29.332000000000001</v>
      </c>
      <c r="E245">
        <v>29.114999999999998</v>
      </c>
      <c r="F245">
        <v>28.443999999999999</v>
      </c>
      <c r="G245">
        <v>89.715000000000003</v>
      </c>
      <c r="H245">
        <v>29.260999999999999</v>
      </c>
      <c r="I245">
        <v>28.140999999999998</v>
      </c>
      <c r="J245">
        <v>27.225000000000001</v>
      </c>
      <c r="K245">
        <v>65.266000000000005</v>
      </c>
      <c r="L245">
        <v>60.96</v>
      </c>
      <c r="M245">
        <v>81.546000000000006</v>
      </c>
      <c r="N245">
        <v>22.018999999999998</v>
      </c>
      <c r="O245">
        <v>28.54</v>
      </c>
      <c r="P245">
        <v>1.998</v>
      </c>
      <c r="Q245">
        <v>27.792000000000002</v>
      </c>
      <c r="R245">
        <v>63.856999999999999</v>
      </c>
      <c r="S245">
        <v>54.997999999999998</v>
      </c>
      <c r="T245">
        <v>54.997999999999998</v>
      </c>
      <c r="U245">
        <v>33.89</v>
      </c>
      <c r="V245">
        <v>28.873000000000001</v>
      </c>
      <c r="W245">
        <v>29.611999999999998</v>
      </c>
      <c r="X245">
        <v>8.3140000000000001</v>
      </c>
      <c r="Y245">
        <v>66.343999999999994</v>
      </c>
      <c r="Z245">
        <v>71.944999999999993</v>
      </c>
      <c r="AA245">
        <v>28.126999999999999</v>
      </c>
      <c r="AB245">
        <v>28.312000000000001</v>
      </c>
      <c r="AC245">
        <v>29.494</v>
      </c>
    </row>
    <row r="246" spans="1:29" x14ac:dyDescent="0.25">
      <c r="A246">
        <v>49.2</v>
      </c>
      <c r="B246">
        <v>66.069999999999993</v>
      </c>
      <c r="C246">
        <v>17.960999999999999</v>
      </c>
      <c r="D246">
        <v>29.454999999999998</v>
      </c>
      <c r="E246">
        <v>29.116</v>
      </c>
      <c r="F246">
        <v>28.443999999999999</v>
      </c>
      <c r="G246">
        <v>92.403000000000006</v>
      </c>
      <c r="H246">
        <v>29.196999999999999</v>
      </c>
      <c r="I246">
        <v>28.254999999999999</v>
      </c>
      <c r="J246">
        <v>27.225000000000001</v>
      </c>
      <c r="K246">
        <v>66.492999999999995</v>
      </c>
      <c r="L246">
        <v>60.94</v>
      </c>
      <c r="M246">
        <v>81.477000000000004</v>
      </c>
      <c r="N246">
        <v>42.252000000000002</v>
      </c>
      <c r="O246">
        <v>28.856999999999999</v>
      </c>
      <c r="P246">
        <v>1.9990000000000001</v>
      </c>
      <c r="Q246">
        <v>27.792000000000002</v>
      </c>
      <c r="R246">
        <v>63.981999999999999</v>
      </c>
      <c r="S246">
        <v>54.997999999999998</v>
      </c>
      <c r="T246">
        <v>54.997999999999998</v>
      </c>
      <c r="U246">
        <v>33.786999999999999</v>
      </c>
      <c r="V246">
        <v>28.934000000000001</v>
      </c>
      <c r="W246">
        <v>29.193000000000001</v>
      </c>
      <c r="X246">
        <v>8.3230000000000004</v>
      </c>
      <c r="Y246">
        <v>52.905999999999999</v>
      </c>
      <c r="Z246">
        <v>79.233000000000004</v>
      </c>
      <c r="AA246">
        <v>28.126999999999999</v>
      </c>
      <c r="AB246">
        <v>28.312000000000001</v>
      </c>
      <c r="AC246">
        <v>29.114000000000001</v>
      </c>
    </row>
    <row r="247" spans="1:29" x14ac:dyDescent="0.25">
      <c r="A247">
        <v>49.4</v>
      </c>
      <c r="B247">
        <v>64.191000000000003</v>
      </c>
      <c r="C247">
        <v>18.001999999999999</v>
      </c>
      <c r="D247">
        <v>29.382999999999999</v>
      </c>
      <c r="E247">
        <v>29.114999999999998</v>
      </c>
      <c r="F247">
        <v>28.443999999999999</v>
      </c>
      <c r="G247">
        <v>80.043999999999997</v>
      </c>
      <c r="H247">
        <v>29.641999999999999</v>
      </c>
      <c r="I247">
        <v>28.036000000000001</v>
      </c>
      <c r="J247">
        <v>27.225000000000001</v>
      </c>
      <c r="K247">
        <v>73.614999999999995</v>
      </c>
      <c r="L247">
        <v>60.768999999999998</v>
      </c>
      <c r="M247">
        <v>81.832999999999998</v>
      </c>
      <c r="N247">
        <v>42.844000000000001</v>
      </c>
      <c r="O247">
        <v>28.911999999999999</v>
      </c>
      <c r="P247">
        <v>1.9970000000000001</v>
      </c>
      <c r="Q247">
        <v>27.792000000000002</v>
      </c>
      <c r="R247">
        <v>64.227999999999994</v>
      </c>
      <c r="S247">
        <v>54.997999999999998</v>
      </c>
      <c r="T247">
        <v>54.997999999999998</v>
      </c>
      <c r="U247">
        <v>33.843000000000004</v>
      </c>
      <c r="V247">
        <v>28.905999999999999</v>
      </c>
      <c r="W247">
        <v>29.439</v>
      </c>
      <c r="X247">
        <v>8.3130000000000006</v>
      </c>
      <c r="Y247">
        <v>37.661000000000001</v>
      </c>
      <c r="Z247">
        <v>86.91</v>
      </c>
      <c r="AA247">
        <v>28.126999999999999</v>
      </c>
      <c r="AB247">
        <v>28.312000000000001</v>
      </c>
      <c r="AC247">
        <v>29.494</v>
      </c>
    </row>
    <row r="248" spans="1:29" x14ac:dyDescent="0.25">
      <c r="A248">
        <v>49.6</v>
      </c>
      <c r="B248">
        <v>61.28</v>
      </c>
      <c r="C248">
        <v>17.992000000000001</v>
      </c>
      <c r="D248">
        <v>29.552</v>
      </c>
      <c r="E248">
        <v>29.116</v>
      </c>
      <c r="F248">
        <v>28.443999999999999</v>
      </c>
      <c r="G248">
        <v>59.338999999999999</v>
      </c>
      <c r="H248">
        <v>29.314</v>
      </c>
      <c r="I248">
        <v>28.233000000000001</v>
      </c>
      <c r="J248">
        <v>27.225000000000001</v>
      </c>
      <c r="K248">
        <v>81.817999999999998</v>
      </c>
      <c r="L248">
        <v>60.96</v>
      </c>
      <c r="M248">
        <v>81.546000000000006</v>
      </c>
      <c r="N248">
        <v>42.878999999999998</v>
      </c>
      <c r="O248">
        <v>29.187000000000001</v>
      </c>
      <c r="P248">
        <v>1.998</v>
      </c>
      <c r="Q248">
        <v>27.792000000000002</v>
      </c>
      <c r="R248">
        <v>64.016000000000005</v>
      </c>
      <c r="S248">
        <v>54.997999999999998</v>
      </c>
      <c r="T248">
        <v>54.997999999999998</v>
      </c>
      <c r="U248">
        <v>33.89</v>
      </c>
      <c r="V248">
        <v>28.908999999999999</v>
      </c>
      <c r="W248">
        <v>29.074999999999999</v>
      </c>
      <c r="X248">
        <v>8.3320000000000007</v>
      </c>
      <c r="Y248">
        <v>30.288</v>
      </c>
      <c r="Z248">
        <v>86.995999999999995</v>
      </c>
      <c r="AA248">
        <v>28.126999999999999</v>
      </c>
      <c r="AB248">
        <v>28.312000000000001</v>
      </c>
      <c r="AC248">
        <v>29.114000000000001</v>
      </c>
    </row>
    <row r="249" spans="1:29" x14ac:dyDescent="0.25">
      <c r="A249">
        <v>49.8</v>
      </c>
      <c r="B249">
        <v>57.128999999999998</v>
      </c>
      <c r="C249">
        <v>17.934999999999999</v>
      </c>
      <c r="D249">
        <v>29.614000000000001</v>
      </c>
      <c r="E249">
        <v>29.114999999999998</v>
      </c>
      <c r="F249">
        <v>28.443999999999999</v>
      </c>
      <c r="G249">
        <v>27.036999999999999</v>
      </c>
      <c r="H249">
        <v>29.460999999999999</v>
      </c>
      <c r="I249">
        <v>28.413</v>
      </c>
      <c r="J249">
        <v>27.225000000000001</v>
      </c>
      <c r="K249">
        <v>83.805000000000007</v>
      </c>
      <c r="L249">
        <v>60.94</v>
      </c>
      <c r="M249">
        <v>81.477000000000004</v>
      </c>
      <c r="N249">
        <v>42.801000000000002</v>
      </c>
      <c r="O249">
        <v>28.922000000000001</v>
      </c>
      <c r="P249">
        <v>2.1859999999999999</v>
      </c>
      <c r="Q249">
        <v>27.792000000000002</v>
      </c>
      <c r="R249">
        <v>64.802999999999997</v>
      </c>
      <c r="S249">
        <v>54.997999999999998</v>
      </c>
      <c r="T249">
        <v>54.997999999999998</v>
      </c>
      <c r="U249">
        <v>33.786999999999999</v>
      </c>
      <c r="V249">
        <v>28.87</v>
      </c>
      <c r="W249">
        <v>29.408999999999999</v>
      </c>
      <c r="X249">
        <v>8.3010000000000002</v>
      </c>
      <c r="Y249">
        <v>27.774000000000001</v>
      </c>
      <c r="Z249">
        <v>85.793999999999997</v>
      </c>
      <c r="AA249">
        <v>28.126999999999999</v>
      </c>
      <c r="AB249">
        <v>28.312000000000001</v>
      </c>
      <c r="AC249">
        <v>29.494</v>
      </c>
    </row>
    <row r="250" spans="1:29" x14ac:dyDescent="0.25">
      <c r="A250">
        <v>50</v>
      </c>
      <c r="B250">
        <v>22.678000000000001</v>
      </c>
      <c r="C250">
        <v>17.584</v>
      </c>
      <c r="D250">
        <v>29.332000000000001</v>
      </c>
      <c r="E250">
        <v>29.116</v>
      </c>
      <c r="F250">
        <v>28.443999999999999</v>
      </c>
      <c r="G250">
        <v>27.039000000000001</v>
      </c>
      <c r="H250">
        <v>29.16</v>
      </c>
      <c r="I250">
        <v>28.614000000000001</v>
      </c>
      <c r="J250">
        <v>27.225000000000001</v>
      </c>
      <c r="K250">
        <v>80.734999999999999</v>
      </c>
      <c r="L250">
        <v>60.768999999999998</v>
      </c>
      <c r="M250">
        <v>81.832999999999998</v>
      </c>
      <c r="N250">
        <v>42.545999999999999</v>
      </c>
      <c r="O250">
        <v>29.03</v>
      </c>
      <c r="P250">
        <v>2.1920000000000002</v>
      </c>
      <c r="Q250">
        <v>27.792000000000002</v>
      </c>
      <c r="R250">
        <v>64.570999999999998</v>
      </c>
      <c r="S250">
        <v>54.997999999999998</v>
      </c>
      <c r="T250">
        <v>54.997999999999998</v>
      </c>
      <c r="U250">
        <v>33.843000000000004</v>
      </c>
      <c r="V250">
        <v>28.922000000000001</v>
      </c>
      <c r="W250">
        <v>29.193000000000001</v>
      </c>
      <c r="X250">
        <v>8.2569999999999997</v>
      </c>
      <c r="Y250">
        <v>35.485999999999997</v>
      </c>
      <c r="Z250">
        <v>89.709000000000003</v>
      </c>
      <c r="AA250">
        <v>28.126999999999999</v>
      </c>
      <c r="AB250">
        <v>28.312000000000001</v>
      </c>
      <c r="AC250">
        <v>29.114000000000001</v>
      </c>
    </row>
    <row r="251" spans="1:29" x14ac:dyDescent="0.25">
      <c r="A251">
        <v>50.2</v>
      </c>
      <c r="B251">
        <v>56.875999999999998</v>
      </c>
      <c r="C251">
        <v>18.170999999999999</v>
      </c>
      <c r="D251">
        <v>29.454999999999998</v>
      </c>
      <c r="E251">
        <v>29.114999999999998</v>
      </c>
      <c r="F251">
        <v>28.443999999999999</v>
      </c>
      <c r="G251">
        <v>27.033999999999999</v>
      </c>
      <c r="H251">
        <v>29.428000000000001</v>
      </c>
      <c r="I251">
        <v>28.231000000000002</v>
      </c>
      <c r="J251">
        <v>27.225000000000001</v>
      </c>
      <c r="K251">
        <v>73.138000000000005</v>
      </c>
      <c r="L251">
        <v>60.96</v>
      </c>
      <c r="M251">
        <v>81.546000000000006</v>
      </c>
      <c r="N251">
        <v>22.341000000000001</v>
      </c>
      <c r="O251">
        <v>29.015000000000001</v>
      </c>
      <c r="P251">
        <v>2.0670000000000002</v>
      </c>
      <c r="Q251">
        <v>27.792000000000002</v>
      </c>
      <c r="R251">
        <v>64.381</v>
      </c>
      <c r="S251">
        <v>54.997999999999998</v>
      </c>
      <c r="T251">
        <v>54.997999999999998</v>
      </c>
      <c r="U251">
        <v>33.89</v>
      </c>
      <c r="V251">
        <v>28.853000000000002</v>
      </c>
      <c r="W251">
        <v>29.5</v>
      </c>
      <c r="X251">
        <v>8.3309999999999995</v>
      </c>
      <c r="Y251">
        <v>48.843000000000004</v>
      </c>
      <c r="Z251">
        <v>73.102000000000004</v>
      </c>
      <c r="AA251">
        <v>28.126999999999999</v>
      </c>
      <c r="AB251">
        <v>28.312000000000001</v>
      </c>
      <c r="AC251">
        <v>29.494</v>
      </c>
    </row>
    <row r="252" spans="1:29" x14ac:dyDescent="0.25">
      <c r="A252">
        <v>50.4</v>
      </c>
      <c r="B252">
        <v>61.176000000000002</v>
      </c>
      <c r="C252">
        <v>18.004999999999999</v>
      </c>
      <c r="D252">
        <v>29.382999999999999</v>
      </c>
      <c r="E252">
        <v>29.116</v>
      </c>
      <c r="F252">
        <v>28.443999999999999</v>
      </c>
      <c r="G252">
        <v>26.904</v>
      </c>
      <c r="H252">
        <v>29.26</v>
      </c>
      <c r="I252">
        <v>28.257999999999999</v>
      </c>
      <c r="J252">
        <v>27.225000000000001</v>
      </c>
      <c r="K252">
        <v>65.98</v>
      </c>
      <c r="L252">
        <v>60.94</v>
      </c>
      <c r="M252">
        <v>81.477000000000004</v>
      </c>
      <c r="N252">
        <v>22.044</v>
      </c>
      <c r="O252">
        <v>28.896999999999998</v>
      </c>
      <c r="P252">
        <v>2.0649999999999999</v>
      </c>
      <c r="Q252">
        <v>27.792000000000002</v>
      </c>
      <c r="R252">
        <v>64.272000000000006</v>
      </c>
      <c r="S252">
        <v>54.997999999999998</v>
      </c>
      <c r="T252">
        <v>54.997999999999998</v>
      </c>
      <c r="U252">
        <v>33.786999999999999</v>
      </c>
      <c r="V252">
        <v>28.974</v>
      </c>
      <c r="W252">
        <v>29.181000000000001</v>
      </c>
      <c r="X252">
        <v>8.3620000000000001</v>
      </c>
      <c r="Y252">
        <v>63.904000000000003</v>
      </c>
      <c r="Z252">
        <v>66.667000000000002</v>
      </c>
      <c r="AA252">
        <v>28.126999999999999</v>
      </c>
      <c r="AB252">
        <v>28.312000000000001</v>
      </c>
      <c r="AC252">
        <v>29.114000000000001</v>
      </c>
    </row>
    <row r="253" spans="1:29" x14ac:dyDescent="0.25">
      <c r="A253">
        <v>50.6</v>
      </c>
      <c r="B253">
        <v>64.045000000000002</v>
      </c>
      <c r="C253">
        <v>18.001999999999999</v>
      </c>
      <c r="D253">
        <v>29.552</v>
      </c>
      <c r="E253">
        <v>29.114999999999998</v>
      </c>
      <c r="F253">
        <v>28.443999999999999</v>
      </c>
      <c r="G253">
        <v>27.038</v>
      </c>
      <c r="H253">
        <v>29.559000000000001</v>
      </c>
      <c r="I253">
        <v>28.512</v>
      </c>
      <c r="J253">
        <v>27.225000000000001</v>
      </c>
      <c r="K253">
        <v>64.665999999999997</v>
      </c>
      <c r="L253">
        <v>60.768999999999998</v>
      </c>
      <c r="M253">
        <v>81.832999999999998</v>
      </c>
      <c r="N253">
        <v>22.06</v>
      </c>
      <c r="O253">
        <v>29.018999999999998</v>
      </c>
      <c r="P253">
        <v>2.0649999999999999</v>
      </c>
      <c r="Q253">
        <v>27.792000000000002</v>
      </c>
      <c r="R253">
        <v>63.874000000000002</v>
      </c>
      <c r="S253">
        <v>54.997999999999998</v>
      </c>
      <c r="T253">
        <v>54.997999999999998</v>
      </c>
      <c r="U253">
        <v>33.843000000000004</v>
      </c>
      <c r="V253">
        <v>29.036000000000001</v>
      </c>
      <c r="W253">
        <v>29.370999999999999</v>
      </c>
      <c r="X253">
        <v>8.3889999999999993</v>
      </c>
      <c r="Y253">
        <v>77.638999999999996</v>
      </c>
      <c r="Z253">
        <v>61.667000000000002</v>
      </c>
      <c r="AA253">
        <v>28.126999999999999</v>
      </c>
      <c r="AB253">
        <v>28.312000000000001</v>
      </c>
      <c r="AC253">
        <v>29.494</v>
      </c>
    </row>
    <row r="254" spans="1:29" x14ac:dyDescent="0.25">
      <c r="A254">
        <v>50.8</v>
      </c>
      <c r="B254">
        <v>65.840999999999994</v>
      </c>
      <c r="C254">
        <v>17.960999999999999</v>
      </c>
      <c r="D254">
        <v>29.614000000000001</v>
      </c>
      <c r="E254">
        <v>29.116</v>
      </c>
      <c r="F254">
        <v>28.443999999999999</v>
      </c>
      <c r="G254">
        <v>26.972000000000001</v>
      </c>
      <c r="H254">
        <v>29.341999999999999</v>
      </c>
      <c r="I254">
        <v>28.475000000000001</v>
      </c>
      <c r="J254">
        <v>27.225000000000001</v>
      </c>
      <c r="K254">
        <v>64.863</v>
      </c>
      <c r="L254">
        <v>60.96</v>
      </c>
      <c r="M254">
        <v>81.546000000000006</v>
      </c>
      <c r="N254">
        <v>22.044</v>
      </c>
      <c r="O254">
        <v>28.959</v>
      </c>
      <c r="P254">
        <v>2.0640000000000001</v>
      </c>
      <c r="Q254">
        <v>27.792000000000002</v>
      </c>
      <c r="R254">
        <v>63.843000000000004</v>
      </c>
      <c r="S254">
        <v>54.997999999999998</v>
      </c>
      <c r="T254">
        <v>54.997999999999998</v>
      </c>
      <c r="U254">
        <v>33.89</v>
      </c>
      <c r="V254">
        <v>28.960999999999999</v>
      </c>
      <c r="W254">
        <v>29.215</v>
      </c>
      <c r="X254">
        <v>8.5220000000000002</v>
      </c>
      <c r="Y254">
        <v>85.745999999999995</v>
      </c>
      <c r="Z254">
        <v>58.468000000000004</v>
      </c>
      <c r="AA254">
        <v>28.126999999999999</v>
      </c>
      <c r="AB254">
        <v>28.312000000000001</v>
      </c>
      <c r="AC254">
        <v>29.114000000000001</v>
      </c>
    </row>
    <row r="255" spans="1:29" x14ac:dyDescent="0.25">
      <c r="A255">
        <v>51</v>
      </c>
      <c r="B255">
        <v>66.813000000000002</v>
      </c>
      <c r="C255">
        <v>18.061</v>
      </c>
      <c r="D255">
        <v>29.332000000000001</v>
      </c>
      <c r="E255">
        <v>29.114999999999998</v>
      </c>
      <c r="F255">
        <v>28.443999999999999</v>
      </c>
      <c r="G255">
        <v>27.033999999999999</v>
      </c>
      <c r="H255">
        <v>29.436</v>
      </c>
      <c r="I255">
        <v>28.501999999999999</v>
      </c>
      <c r="J255">
        <v>27.225000000000001</v>
      </c>
      <c r="K255">
        <v>68.48</v>
      </c>
      <c r="L255">
        <v>60.94</v>
      </c>
      <c r="M255">
        <v>81.477000000000004</v>
      </c>
      <c r="N255">
        <v>22.06</v>
      </c>
      <c r="O255">
        <v>29.06</v>
      </c>
      <c r="P255">
        <v>2.0630000000000002</v>
      </c>
      <c r="Q255">
        <v>27.792000000000002</v>
      </c>
      <c r="R255">
        <v>64.277000000000001</v>
      </c>
      <c r="S255">
        <v>54.997999999999998</v>
      </c>
      <c r="T255">
        <v>54.997999999999998</v>
      </c>
      <c r="U255">
        <v>33.786999999999999</v>
      </c>
      <c r="V255">
        <v>28.728000000000002</v>
      </c>
      <c r="W255">
        <v>29.341000000000001</v>
      </c>
      <c r="X255">
        <v>8.3829999999999991</v>
      </c>
      <c r="Y255">
        <v>72.725999999999999</v>
      </c>
      <c r="Z255">
        <v>56.670999999999999</v>
      </c>
      <c r="AA255">
        <v>28.126999999999999</v>
      </c>
      <c r="AB255">
        <v>28.312000000000001</v>
      </c>
      <c r="AC255">
        <v>29.494</v>
      </c>
    </row>
    <row r="256" spans="1:29" x14ac:dyDescent="0.25">
      <c r="A256">
        <v>51.2</v>
      </c>
      <c r="B256">
        <v>65.816000000000003</v>
      </c>
      <c r="C256">
        <v>18.202999999999999</v>
      </c>
      <c r="D256">
        <v>29.454999999999998</v>
      </c>
      <c r="E256">
        <v>29.116</v>
      </c>
      <c r="F256">
        <v>28.443999999999999</v>
      </c>
      <c r="G256">
        <v>26.904</v>
      </c>
      <c r="H256">
        <v>29.132000000000001</v>
      </c>
      <c r="I256">
        <v>28.587</v>
      </c>
      <c r="J256">
        <v>27.225000000000001</v>
      </c>
      <c r="K256">
        <v>75.527000000000001</v>
      </c>
      <c r="L256">
        <v>60.768999999999998</v>
      </c>
      <c r="M256">
        <v>81.832999999999998</v>
      </c>
      <c r="N256">
        <v>22.044</v>
      </c>
      <c r="O256">
        <v>28.837</v>
      </c>
      <c r="P256">
        <v>2.0619999999999998</v>
      </c>
      <c r="Q256">
        <v>27.792000000000002</v>
      </c>
      <c r="R256">
        <v>64.317999999999998</v>
      </c>
      <c r="S256">
        <v>54.997999999999998</v>
      </c>
      <c r="T256">
        <v>54.997999999999998</v>
      </c>
      <c r="U256">
        <v>33.843000000000004</v>
      </c>
      <c r="V256">
        <v>28.744</v>
      </c>
      <c r="W256">
        <v>29.152999999999999</v>
      </c>
      <c r="X256">
        <v>8.4440000000000008</v>
      </c>
      <c r="Y256">
        <v>57.661000000000001</v>
      </c>
      <c r="Z256">
        <v>57.6</v>
      </c>
      <c r="AA256">
        <v>28.126999999999999</v>
      </c>
      <c r="AB256">
        <v>28.312000000000001</v>
      </c>
      <c r="AC256">
        <v>29.114000000000001</v>
      </c>
    </row>
    <row r="257" spans="1:29" x14ac:dyDescent="0.25">
      <c r="A257">
        <v>51.4</v>
      </c>
      <c r="B257">
        <v>63.993000000000002</v>
      </c>
      <c r="C257">
        <v>18.306999999999999</v>
      </c>
      <c r="D257">
        <v>29.382999999999999</v>
      </c>
      <c r="E257">
        <v>29.114999999999998</v>
      </c>
      <c r="F257">
        <v>28.443999999999999</v>
      </c>
      <c r="G257">
        <v>63.536999999999999</v>
      </c>
      <c r="H257">
        <v>29.42</v>
      </c>
      <c r="I257">
        <v>28.588999999999999</v>
      </c>
      <c r="J257">
        <v>27.225000000000001</v>
      </c>
      <c r="K257">
        <v>82.855999999999995</v>
      </c>
      <c r="L257">
        <v>60.96</v>
      </c>
      <c r="M257">
        <v>81.546000000000006</v>
      </c>
      <c r="N257">
        <v>22.06</v>
      </c>
      <c r="O257">
        <v>28.707000000000001</v>
      </c>
      <c r="P257">
        <v>2.0609999999999999</v>
      </c>
      <c r="Q257">
        <v>27.792000000000002</v>
      </c>
      <c r="R257">
        <v>64.784000000000006</v>
      </c>
      <c r="S257">
        <v>54.997999999999998</v>
      </c>
      <c r="T257">
        <v>54.997999999999998</v>
      </c>
      <c r="U257">
        <v>33.89</v>
      </c>
      <c r="V257">
        <v>28.902000000000001</v>
      </c>
      <c r="W257">
        <v>29.643000000000001</v>
      </c>
      <c r="X257">
        <v>8.4809999999999999</v>
      </c>
      <c r="Y257">
        <v>41.042000000000002</v>
      </c>
      <c r="Z257">
        <v>60.087000000000003</v>
      </c>
      <c r="AA257">
        <v>28.126999999999999</v>
      </c>
      <c r="AB257">
        <v>28.312000000000001</v>
      </c>
      <c r="AC257">
        <v>29.494</v>
      </c>
    </row>
    <row r="258" spans="1:29" x14ac:dyDescent="0.25">
      <c r="A258">
        <v>51.6</v>
      </c>
      <c r="B258">
        <v>61.521999999999998</v>
      </c>
      <c r="C258">
        <v>18.391999999999999</v>
      </c>
      <c r="D258">
        <v>29.552</v>
      </c>
      <c r="E258">
        <v>29.116</v>
      </c>
      <c r="F258">
        <v>28.443999999999999</v>
      </c>
      <c r="G258">
        <v>81.846000000000004</v>
      </c>
      <c r="H258">
        <v>29.344999999999999</v>
      </c>
      <c r="I258">
        <v>28.367999999999999</v>
      </c>
      <c r="J258">
        <v>27.225000000000001</v>
      </c>
      <c r="K258">
        <v>83.75</v>
      </c>
      <c r="L258">
        <v>60.94</v>
      </c>
      <c r="M258">
        <v>81.477000000000004</v>
      </c>
      <c r="N258">
        <v>22.044</v>
      </c>
      <c r="O258">
        <v>28.327000000000002</v>
      </c>
      <c r="P258">
        <v>2.0590000000000002</v>
      </c>
      <c r="Q258">
        <v>27.792000000000002</v>
      </c>
      <c r="R258">
        <v>64.361999999999995</v>
      </c>
      <c r="S258">
        <v>54.997999999999998</v>
      </c>
      <c r="T258">
        <v>54.997999999999998</v>
      </c>
      <c r="U258">
        <v>33.786999999999999</v>
      </c>
      <c r="V258">
        <v>28.417999999999999</v>
      </c>
      <c r="W258">
        <v>29.132000000000001</v>
      </c>
      <c r="X258">
        <v>8.5399999999999991</v>
      </c>
      <c r="Y258">
        <v>35.15</v>
      </c>
      <c r="Z258">
        <v>64.17</v>
      </c>
      <c r="AA258">
        <v>28.126999999999999</v>
      </c>
      <c r="AB258">
        <v>28.312000000000001</v>
      </c>
      <c r="AC258">
        <v>29.114000000000001</v>
      </c>
    </row>
    <row r="259" spans="1:29" x14ac:dyDescent="0.25">
      <c r="A259">
        <v>51.8</v>
      </c>
      <c r="B259">
        <v>56.927999999999997</v>
      </c>
      <c r="C259">
        <v>18.622</v>
      </c>
      <c r="D259">
        <v>29.614000000000001</v>
      </c>
      <c r="E259">
        <v>29.114999999999998</v>
      </c>
      <c r="F259">
        <v>28.443999999999999</v>
      </c>
      <c r="G259">
        <v>94.263000000000005</v>
      </c>
      <c r="H259">
        <v>29.32</v>
      </c>
      <c r="I259">
        <v>28.273</v>
      </c>
      <c r="J259">
        <v>27.225000000000001</v>
      </c>
      <c r="K259">
        <v>79.533000000000001</v>
      </c>
      <c r="L259">
        <v>60.768999999999998</v>
      </c>
      <c r="M259">
        <v>81.832999999999998</v>
      </c>
      <c r="N259">
        <v>22.06</v>
      </c>
      <c r="O259">
        <v>28.744</v>
      </c>
      <c r="P259">
        <v>2.0590000000000002</v>
      </c>
      <c r="Q259">
        <v>27.792000000000002</v>
      </c>
      <c r="R259">
        <v>64.483000000000004</v>
      </c>
      <c r="S259">
        <v>54.997999999999998</v>
      </c>
      <c r="T259">
        <v>54.997999999999998</v>
      </c>
      <c r="U259">
        <v>33.843000000000004</v>
      </c>
      <c r="V259">
        <v>27.902000000000001</v>
      </c>
      <c r="W259">
        <v>29.42</v>
      </c>
      <c r="X259">
        <v>8.5449999999999999</v>
      </c>
      <c r="Y259">
        <v>27.504000000000001</v>
      </c>
      <c r="Z259">
        <v>69.867000000000004</v>
      </c>
      <c r="AA259">
        <v>28.126999999999999</v>
      </c>
      <c r="AB259">
        <v>28.312000000000001</v>
      </c>
      <c r="AC259">
        <v>29.494</v>
      </c>
    </row>
    <row r="260" spans="1:29" x14ac:dyDescent="0.25">
      <c r="A260">
        <v>52</v>
      </c>
      <c r="B260">
        <v>22.52</v>
      </c>
      <c r="C260">
        <v>18.422999999999998</v>
      </c>
      <c r="D260">
        <v>29.332000000000001</v>
      </c>
      <c r="E260">
        <v>29.116</v>
      </c>
      <c r="F260">
        <v>28.443999999999999</v>
      </c>
      <c r="G260">
        <v>87.68</v>
      </c>
      <c r="H260">
        <v>29.123000000000001</v>
      </c>
      <c r="I260">
        <v>28.375</v>
      </c>
      <c r="J260">
        <v>27.225000000000001</v>
      </c>
      <c r="K260">
        <v>69.515000000000001</v>
      </c>
      <c r="L260">
        <v>60.96</v>
      </c>
      <c r="M260">
        <v>81.546000000000006</v>
      </c>
      <c r="N260">
        <v>22.044</v>
      </c>
      <c r="O260">
        <v>28.896000000000001</v>
      </c>
      <c r="P260">
        <v>2.0590000000000002</v>
      </c>
      <c r="Q260">
        <v>27.792000000000002</v>
      </c>
      <c r="R260">
        <v>64.197000000000003</v>
      </c>
      <c r="S260">
        <v>54.997999999999998</v>
      </c>
      <c r="T260">
        <v>54.997999999999998</v>
      </c>
      <c r="U260">
        <v>33.89</v>
      </c>
      <c r="V260">
        <v>27.564</v>
      </c>
      <c r="W260">
        <v>29.193000000000001</v>
      </c>
      <c r="X260">
        <v>8.6780000000000008</v>
      </c>
      <c r="Y260">
        <v>41.994</v>
      </c>
      <c r="Z260">
        <v>78.168000000000006</v>
      </c>
      <c r="AA260">
        <v>28.126999999999999</v>
      </c>
      <c r="AB260">
        <v>28.312000000000001</v>
      </c>
      <c r="AC260">
        <v>29.114000000000001</v>
      </c>
    </row>
    <row r="261" spans="1:29" x14ac:dyDescent="0.25">
      <c r="A261">
        <v>52.2</v>
      </c>
      <c r="B261">
        <v>56.935000000000002</v>
      </c>
      <c r="C261">
        <v>18.393999999999998</v>
      </c>
      <c r="D261">
        <v>29.454999999999998</v>
      </c>
      <c r="E261">
        <v>29.114999999999998</v>
      </c>
      <c r="F261">
        <v>28.443999999999999</v>
      </c>
      <c r="G261">
        <v>73.816999999999993</v>
      </c>
      <c r="H261">
        <v>29.756</v>
      </c>
      <c r="I261">
        <v>28.577999999999999</v>
      </c>
      <c r="J261">
        <v>27.225000000000001</v>
      </c>
      <c r="K261">
        <v>65.744</v>
      </c>
      <c r="L261">
        <v>60.94</v>
      </c>
      <c r="M261">
        <v>81.477000000000004</v>
      </c>
      <c r="N261">
        <v>22.06</v>
      </c>
      <c r="O261">
        <v>29.027999999999999</v>
      </c>
      <c r="P261">
        <v>2.0590000000000002</v>
      </c>
      <c r="Q261">
        <v>27.792000000000002</v>
      </c>
      <c r="R261">
        <v>63.939</v>
      </c>
      <c r="S261">
        <v>54.997999999999998</v>
      </c>
      <c r="T261">
        <v>54.997999999999998</v>
      </c>
      <c r="U261">
        <v>33.786999999999999</v>
      </c>
      <c r="V261">
        <v>27.172999999999998</v>
      </c>
      <c r="W261">
        <v>29.611999999999998</v>
      </c>
      <c r="X261">
        <v>8.6300000000000008</v>
      </c>
      <c r="Y261">
        <v>46.061999999999998</v>
      </c>
      <c r="Z261">
        <v>86.921000000000006</v>
      </c>
      <c r="AA261">
        <v>28.126999999999999</v>
      </c>
      <c r="AB261">
        <v>28.312000000000001</v>
      </c>
      <c r="AC261">
        <v>29.494</v>
      </c>
    </row>
    <row r="262" spans="1:29" x14ac:dyDescent="0.25">
      <c r="A262">
        <v>52.4</v>
      </c>
      <c r="B262">
        <v>61.335000000000001</v>
      </c>
      <c r="C262">
        <v>18.369</v>
      </c>
      <c r="D262">
        <v>29.382999999999999</v>
      </c>
      <c r="E262">
        <v>29.116</v>
      </c>
      <c r="F262">
        <v>28.443999999999999</v>
      </c>
      <c r="G262">
        <v>45.296999999999997</v>
      </c>
      <c r="H262">
        <v>29.271999999999998</v>
      </c>
      <c r="I262">
        <v>28.452999999999999</v>
      </c>
      <c r="J262">
        <v>27.225000000000001</v>
      </c>
      <c r="K262">
        <v>65.358000000000004</v>
      </c>
      <c r="L262">
        <v>60.768999999999998</v>
      </c>
      <c r="M262">
        <v>81.832999999999998</v>
      </c>
      <c r="N262">
        <v>42.674999999999997</v>
      </c>
      <c r="O262">
        <v>29.044</v>
      </c>
      <c r="P262">
        <v>2.0590000000000002</v>
      </c>
      <c r="Q262">
        <v>27.792000000000002</v>
      </c>
      <c r="R262">
        <v>63.686</v>
      </c>
      <c r="S262">
        <v>54.997999999999998</v>
      </c>
      <c r="T262">
        <v>54.997999999999998</v>
      </c>
      <c r="U262">
        <v>33.843000000000004</v>
      </c>
      <c r="V262">
        <v>27.763999999999999</v>
      </c>
      <c r="W262">
        <v>29.193000000000001</v>
      </c>
      <c r="X262">
        <v>8.6620000000000008</v>
      </c>
      <c r="Y262">
        <v>61.485999999999997</v>
      </c>
      <c r="Z262">
        <v>85.078000000000003</v>
      </c>
      <c r="AA262">
        <v>28.126999999999999</v>
      </c>
      <c r="AB262">
        <v>28.312000000000001</v>
      </c>
      <c r="AC262">
        <v>29.114000000000001</v>
      </c>
    </row>
    <row r="263" spans="1:29" x14ac:dyDescent="0.25">
      <c r="A263">
        <v>52.6</v>
      </c>
      <c r="B263">
        <v>64.116</v>
      </c>
      <c r="C263">
        <v>18.353999999999999</v>
      </c>
      <c r="D263">
        <v>29.552</v>
      </c>
      <c r="E263">
        <v>29.114999999999998</v>
      </c>
      <c r="F263">
        <v>28.443999999999999</v>
      </c>
      <c r="G263">
        <v>27.478000000000002</v>
      </c>
      <c r="H263">
        <v>29.495999999999999</v>
      </c>
      <c r="I263">
        <v>28.491</v>
      </c>
      <c r="J263">
        <v>27.225000000000001</v>
      </c>
      <c r="K263">
        <v>65.451999999999998</v>
      </c>
      <c r="L263">
        <v>60.96</v>
      </c>
      <c r="M263">
        <v>81.546000000000006</v>
      </c>
      <c r="N263">
        <v>42.787999999999997</v>
      </c>
      <c r="O263">
        <v>29.155000000000001</v>
      </c>
      <c r="P263">
        <v>2.0590000000000002</v>
      </c>
      <c r="Q263">
        <v>27.792000000000002</v>
      </c>
      <c r="R263">
        <v>63.914999999999999</v>
      </c>
      <c r="S263">
        <v>54.997999999999998</v>
      </c>
      <c r="T263">
        <v>54.997999999999998</v>
      </c>
      <c r="U263">
        <v>33.89</v>
      </c>
      <c r="V263">
        <v>28.056999999999999</v>
      </c>
      <c r="W263">
        <v>29.439</v>
      </c>
      <c r="X263">
        <v>8.6240000000000006</v>
      </c>
      <c r="Y263">
        <v>74.146000000000001</v>
      </c>
      <c r="Z263">
        <v>85.296999999999997</v>
      </c>
      <c r="AA263">
        <v>28.126999999999999</v>
      </c>
      <c r="AB263">
        <v>28.312000000000001</v>
      </c>
      <c r="AC263">
        <v>29.494</v>
      </c>
    </row>
    <row r="264" spans="1:29" x14ac:dyDescent="0.25">
      <c r="A264">
        <v>52.8</v>
      </c>
      <c r="B264">
        <v>65.855000000000004</v>
      </c>
      <c r="C264">
        <v>17.965</v>
      </c>
      <c r="D264">
        <v>29.614000000000001</v>
      </c>
      <c r="E264">
        <v>29.116</v>
      </c>
      <c r="F264">
        <v>28.443999999999999</v>
      </c>
      <c r="G264">
        <v>27.253</v>
      </c>
      <c r="H264">
        <v>29.376999999999999</v>
      </c>
      <c r="I264">
        <v>28.260999999999999</v>
      </c>
      <c r="J264">
        <v>27.225000000000001</v>
      </c>
      <c r="K264">
        <v>69.27</v>
      </c>
      <c r="L264">
        <v>60.94</v>
      </c>
      <c r="M264">
        <v>81.477000000000004</v>
      </c>
      <c r="N264">
        <v>42.673999999999999</v>
      </c>
      <c r="O264">
        <v>29.306000000000001</v>
      </c>
      <c r="P264">
        <v>2.2250000000000001</v>
      </c>
      <c r="Q264">
        <v>27.792000000000002</v>
      </c>
      <c r="R264">
        <v>63.93</v>
      </c>
      <c r="S264">
        <v>54.997999999999998</v>
      </c>
      <c r="T264">
        <v>54.997999999999998</v>
      </c>
      <c r="U264">
        <v>33.786999999999999</v>
      </c>
      <c r="V264">
        <v>28.196000000000002</v>
      </c>
      <c r="W264">
        <v>29.074999999999999</v>
      </c>
      <c r="X264">
        <v>8.66</v>
      </c>
      <c r="Y264">
        <v>80.994</v>
      </c>
      <c r="Z264">
        <v>89.12</v>
      </c>
      <c r="AA264">
        <v>28.126999999999999</v>
      </c>
      <c r="AB264">
        <v>28.312000000000001</v>
      </c>
      <c r="AC264">
        <v>29.114000000000001</v>
      </c>
    </row>
    <row r="265" spans="1:29" x14ac:dyDescent="0.25">
      <c r="A265">
        <v>53</v>
      </c>
      <c r="B265">
        <v>67.078999999999994</v>
      </c>
      <c r="C265">
        <v>17.933</v>
      </c>
      <c r="D265">
        <v>29.332000000000001</v>
      </c>
      <c r="E265">
        <v>29.114999999999998</v>
      </c>
      <c r="F265">
        <v>28.443999999999999</v>
      </c>
      <c r="G265">
        <v>27.341000000000001</v>
      </c>
      <c r="H265">
        <v>29.686</v>
      </c>
      <c r="I265">
        <v>28.446999999999999</v>
      </c>
      <c r="J265">
        <v>27.225000000000001</v>
      </c>
      <c r="K265">
        <v>78.088999999999999</v>
      </c>
      <c r="L265">
        <v>60.768999999999998</v>
      </c>
      <c r="M265">
        <v>81.832999999999998</v>
      </c>
      <c r="N265">
        <v>42.668999999999997</v>
      </c>
      <c r="O265">
        <v>28.945</v>
      </c>
      <c r="P265">
        <v>2.2309999999999999</v>
      </c>
      <c r="Q265">
        <v>27.792000000000002</v>
      </c>
      <c r="R265">
        <v>64.736999999999995</v>
      </c>
      <c r="S265">
        <v>54.997999999999998</v>
      </c>
      <c r="T265">
        <v>54.997999999999998</v>
      </c>
      <c r="U265">
        <v>33.843000000000004</v>
      </c>
      <c r="V265">
        <v>28.605</v>
      </c>
      <c r="W265">
        <v>29.408999999999999</v>
      </c>
      <c r="X265">
        <v>8.6219999999999999</v>
      </c>
      <c r="Y265">
        <v>70.138000000000005</v>
      </c>
      <c r="Z265">
        <v>75.519000000000005</v>
      </c>
      <c r="AA265">
        <v>28.126999999999999</v>
      </c>
      <c r="AB265">
        <v>28.312000000000001</v>
      </c>
      <c r="AC265">
        <v>29.494</v>
      </c>
    </row>
    <row r="266" spans="1:29" x14ac:dyDescent="0.25">
      <c r="A266">
        <v>53.2</v>
      </c>
      <c r="B266">
        <v>66.069999999999993</v>
      </c>
      <c r="C266">
        <v>17.875</v>
      </c>
      <c r="D266">
        <v>29.454999999999998</v>
      </c>
      <c r="E266">
        <v>29.116</v>
      </c>
      <c r="F266">
        <v>28.443999999999999</v>
      </c>
      <c r="G266">
        <v>27.241</v>
      </c>
      <c r="H266">
        <v>29.314</v>
      </c>
      <c r="I266">
        <v>28.213000000000001</v>
      </c>
      <c r="J266">
        <v>27.225000000000001</v>
      </c>
      <c r="K266">
        <v>83.478999999999999</v>
      </c>
      <c r="L266">
        <v>60.96</v>
      </c>
      <c r="M266">
        <v>81.546000000000006</v>
      </c>
      <c r="N266">
        <v>42.142000000000003</v>
      </c>
      <c r="O266">
        <v>29.036999999999999</v>
      </c>
      <c r="P266">
        <v>2.2080000000000002</v>
      </c>
      <c r="Q266">
        <v>27.792000000000002</v>
      </c>
      <c r="R266">
        <v>64.341999999999999</v>
      </c>
      <c r="S266">
        <v>54.677999999999997</v>
      </c>
      <c r="T266">
        <v>54.677999999999997</v>
      </c>
      <c r="U266">
        <v>33.89</v>
      </c>
      <c r="V266">
        <v>28.847999999999999</v>
      </c>
      <c r="W266">
        <v>29.193000000000001</v>
      </c>
      <c r="X266">
        <v>8.6560000000000006</v>
      </c>
      <c r="Y266">
        <v>57.262</v>
      </c>
      <c r="Z266">
        <v>68.204999999999998</v>
      </c>
      <c r="AA266">
        <v>28.126999999999999</v>
      </c>
      <c r="AB266">
        <v>28.312000000000001</v>
      </c>
      <c r="AC266">
        <v>29.114000000000001</v>
      </c>
    </row>
    <row r="267" spans="1:29" x14ac:dyDescent="0.25">
      <c r="A267">
        <v>53.4</v>
      </c>
      <c r="B267">
        <v>64.191000000000003</v>
      </c>
      <c r="C267">
        <v>17.809999999999999</v>
      </c>
      <c r="D267">
        <v>29.382999999999999</v>
      </c>
      <c r="E267">
        <v>29.114999999999998</v>
      </c>
      <c r="F267">
        <v>28.443999999999999</v>
      </c>
      <c r="G267">
        <v>27.257999999999999</v>
      </c>
      <c r="H267">
        <v>29.742000000000001</v>
      </c>
      <c r="I267">
        <v>28.391999999999999</v>
      </c>
      <c r="J267">
        <v>27.225000000000001</v>
      </c>
      <c r="K267">
        <v>82.491</v>
      </c>
      <c r="L267">
        <v>60.94</v>
      </c>
      <c r="M267">
        <v>81.477000000000004</v>
      </c>
      <c r="N267">
        <v>22.058</v>
      </c>
      <c r="O267">
        <v>29.015999999999998</v>
      </c>
      <c r="P267">
        <v>2.2069999999999999</v>
      </c>
      <c r="Q267">
        <v>27.792000000000002</v>
      </c>
      <c r="R267">
        <v>64.346000000000004</v>
      </c>
      <c r="U267">
        <v>33.786999999999999</v>
      </c>
      <c r="V267">
        <v>28.937000000000001</v>
      </c>
      <c r="W267">
        <v>29.5</v>
      </c>
      <c r="X267">
        <v>8.6150000000000002</v>
      </c>
      <c r="Y267">
        <v>42.588999999999999</v>
      </c>
      <c r="Z267">
        <v>62.448</v>
      </c>
      <c r="AA267">
        <v>28.126999999999999</v>
      </c>
      <c r="AB267">
        <v>28.312000000000001</v>
      </c>
      <c r="AC267">
        <v>29.494</v>
      </c>
    </row>
    <row r="268" spans="1:29" x14ac:dyDescent="0.25">
      <c r="A268">
        <v>53.6</v>
      </c>
      <c r="B268">
        <v>61.28</v>
      </c>
      <c r="C268">
        <v>17.727</v>
      </c>
      <c r="D268">
        <v>29.552</v>
      </c>
      <c r="E268">
        <v>29.116</v>
      </c>
      <c r="F268">
        <v>28.443999999999999</v>
      </c>
      <c r="G268">
        <v>27.241</v>
      </c>
      <c r="H268">
        <v>29.385000000000002</v>
      </c>
      <c r="I268">
        <v>28.541</v>
      </c>
      <c r="J268">
        <v>27.225000000000001</v>
      </c>
      <c r="K268">
        <v>76.536000000000001</v>
      </c>
      <c r="L268">
        <v>60.768999999999998</v>
      </c>
      <c r="M268">
        <v>81.832999999999998</v>
      </c>
      <c r="N268">
        <v>22.018999999999998</v>
      </c>
      <c r="O268">
        <v>29.164999999999999</v>
      </c>
      <c r="P268">
        <v>2.2080000000000002</v>
      </c>
      <c r="Q268">
        <v>27.792000000000002</v>
      </c>
      <c r="R268">
        <v>64.186000000000007</v>
      </c>
      <c r="U268">
        <v>33.843000000000004</v>
      </c>
      <c r="V268">
        <v>28.661999999999999</v>
      </c>
      <c r="W268">
        <v>29.181000000000001</v>
      </c>
      <c r="X268">
        <v>8.609</v>
      </c>
      <c r="Y268">
        <v>38.956000000000003</v>
      </c>
      <c r="Z268">
        <v>58.656999999999996</v>
      </c>
      <c r="AA268">
        <v>28.126999999999999</v>
      </c>
      <c r="AB268">
        <v>28.312000000000001</v>
      </c>
      <c r="AC268">
        <v>29.114000000000001</v>
      </c>
    </row>
    <row r="269" spans="1:29" x14ac:dyDescent="0.25">
      <c r="A269">
        <v>53.8</v>
      </c>
      <c r="B269">
        <v>57.128999999999998</v>
      </c>
      <c r="C269">
        <v>17.652000000000001</v>
      </c>
      <c r="D269">
        <v>29.614000000000001</v>
      </c>
      <c r="E269">
        <v>29.114999999999998</v>
      </c>
      <c r="F269">
        <v>28.443999999999999</v>
      </c>
      <c r="G269">
        <v>27.257999999999999</v>
      </c>
      <c r="H269">
        <v>29.527000000000001</v>
      </c>
      <c r="I269">
        <v>28.202999999999999</v>
      </c>
      <c r="J269">
        <v>27.225000000000001</v>
      </c>
      <c r="K269">
        <v>68.605000000000004</v>
      </c>
      <c r="L269">
        <v>60.96</v>
      </c>
      <c r="M269">
        <v>81.546000000000006</v>
      </c>
      <c r="N269">
        <v>21.969000000000001</v>
      </c>
      <c r="O269">
        <v>29.015000000000001</v>
      </c>
      <c r="P269">
        <v>2.2069999999999999</v>
      </c>
      <c r="Q269">
        <v>27.792000000000002</v>
      </c>
      <c r="R269">
        <v>64.016000000000005</v>
      </c>
      <c r="U269">
        <v>33.89</v>
      </c>
      <c r="V269">
        <v>28.742999999999999</v>
      </c>
      <c r="W269">
        <v>29.370999999999999</v>
      </c>
      <c r="X269">
        <v>8.6059999999999999</v>
      </c>
      <c r="Y269">
        <v>27.611000000000001</v>
      </c>
      <c r="Z269">
        <v>56.459000000000003</v>
      </c>
      <c r="AA269">
        <v>28.126999999999999</v>
      </c>
      <c r="AB269">
        <v>28.312000000000001</v>
      </c>
      <c r="AC269">
        <v>29.494</v>
      </c>
    </row>
    <row r="270" spans="1:29" x14ac:dyDescent="0.25">
      <c r="A270">
        <v>54</v>
      </c>
      <c r="B270">
        <v>22.678000000000001</v>
      </c>
      <c r="C270">
        <v>17.645</v>
      </c>
      <c r="D270">
        <v>29.332000000000001</v>
      </c>
      <c r="E270">
        <v>29.116</v>
      </c>
      <c r="F270">
        <v>28.443999999999999</v>
      </c>
      <c r="G270">
        <v>43.271000000000001</v>
      </c>
      <c r="H270">
        <v>29.523</v>
      </c>
      <c r="I270">
        <v>28.239000000000001</v>
      </c>
      <c r="J270">
        <v>27.225000000000001</v>
      </c>
      <c r="K270">
        <v>64.721999999999994</v>
      </c>
      <c r="L270">
        <v>60.94</v>
      </c>
      <c r="M270">
        <v>81.477000000000004</v>
      </c>
      <c r="N270">
        <v>22.018999999999998</v>
      </c>
      <c r="O270">
        <v>28.882999999999999</v>
      </c>
      <c r="P270">
        <v>2.2069999999999999</v>
      </c>
      <c r="Q270">
        <v>27.792000000000002</v>
      </c>
      <c r="R270">
        <v>63.57</v>
      </c>
      <c r="U270">
        <v>33.786999999999999</v>
      </c>
      <c r="V270">
        <v>28.742000000000001</v>
      </c>
      <c r="W270">
        <v>29.215</v>
      </c>
      <c r="X270">
        <v>8.5690000000000008</v>
      </c>
      <c r="Y270">
        <v>40.661000000000001</v>
      </c>
      <c r="Z270">
        <v>56.896000000000001</v>
      </c>
      <c r="AA270">
        <v>28.126999999999999</v>
      </c>
      <c r="AB270">
        <v>28.312000000000001</v>
      </c>
      <c r="AC270">
        <v>29.114000000000001</v>
      </c>
    </row>
    <row r="271" spans="1:29" x14ac:dyDescent="0.25">
      <c r="A271">
        <v>54.2</v>
      </c>
      <c r="B271">
        <v>56.875999999999998</v>
      </c>
      <c r="C271">
        <v>17.667999999999999</v>
      </c>
      <c r="D271">
        <v>29.454999999999998</v>
      </c>
      <c r="E271">
        <v>29.114999999999998</v>
      </c>
      <c r="F271">
        <v>28.443999999999999</v>
      </c>
      <c r="G271">
        <v>72.373999999999995</v>
      </c>
      <c r="H271">
        <v>29.46</v>
      </c>
      <c r="I271">
        <v>28.28</v>
      </c>
      <c r="J271">
        <v>27.225000000000001</v>
      </c>
      <c r="K271">
        <v>64.593000000000004</v>
      </c>
      <c r="L271">
        <v>60.768999999999998</v>
      </c>
      <c r="M271">
        <v>81.832999999999998</v>
      </c>
      <c r="N271">
        <v>21.969000000000001</v>
      </c>
      <c r="O271">
        <v>28.503</v>
      </c>
      <c r="P271">
        <v>2.3159999999999998</v>
      </c>
      <c r="Q271">
        <v>27.792000000000002</v>
      </c>
      <c r="R271">
        <v>64.022000000000006</v>
      </c>
      <c r="U271">
        <v>33.843000000000004</v>
      </c>
      <c r="V271">
        <v>28.943000000000001</v>
      </c>
      <c r="W271">
        <v>29.341000000000001</v>
      </c>
      <c r="X271">
        <v>8.5839999999999996</v>
      </c>
      <c r="Y271">
        <v>44.25</v>
      </c>
      <c r="Z271">
        <v>59.311</v>
      </c>
      <c r="AA271">
        <v>28.126999999999999</v>
      </c>
      <c r="AB271">
        <v>28.312000000000001</v>
      </c>
      <c r="AC271">
        <v>29.494</v>
      </c>
    </row>
    <row r="272" spans="1:29" x14ac:dyDescent="0.25">
      <c r="A272">
        <v>54.4</v>
      </c>
      <c r="B272">
        <v>61.176000000000002</v>
      </c>
      <c r="C272">
        <v>17.777999999999999</v>
      </c>
      <c r="D272">
        <v>29.382999999999999</v>
      </c>
      <c r="E272">
        <v>29.116</v>
      </c>
      <c r="F272">
        <v>28.443999999999999</v>
      </c>
      <c r="G272">
        <v>86.578000000000003</v>
      </c>
      <c r="H272">
        <v>29.402000000000001</v>
      </c>
      <c r="I272">
        <v>28.172999999999998</v>
      </c>
      <c r="J272">
        <v>27.225000000000001</v>
      </c>
      <c r="K272">
        <v>66.183000000000007</v>
      </c>
      <c r="L272">
        <v>60.96</v>
      </c>
      <c r="M272">
        <v>81.546000000000006</v>
      </c>
      <c r="N272">
        <v>22.018999999999998</v>
      </c>
      <c r="O272">
        <v>28.478999999999999</v>
      </c>
      <c r="P272">
        <v>2.319</v>
      </c>
      <c r="Q272">
        <v>27.792000000000002</v>
      </c>
      <c r="R272">
        <v>63.920999999999999</v>
      </c>
      <c r="U272">
        <v>33.89</v>
      </c>
      <c r="V272">
        <v>29.03</v>
      </c>
      <c r="W272">
        <v>29.152999999999999</v>
      </c>
      <c r="X272">
        <v>8.59</v>
      </c>
      <c r="Y272">
        <v>59.673000000000002</v>
      </c>
      <c r="Z272">
        <v>63.267000000000003</v>
      </c>
      <c r="AA272">
        <v>28.126999999999999</v>
      </c>
      <c r="AB272">
        <v>28.312000000000001</v>
      </c>
      <c r="AC272">
        <v>29.114000000000001</v>
      </c>
    </row>
    <row r="273" spans="1:29" x14ac:dyDescent="0.25">
      <c r="A273">
        <v>54.6</v>
      </c>
      <c r="B273">
        <v>64.045000000000002</v>
      </c>
      <c r="C273">
        <v>17.966000000000001</v>
      </c>
      <c r="D273">
        <v>29.552</v>
      </c>
      <c r="E273">
        <v>29.114999999999998</v>
      </c>
      <c r="F273">
        <v>28.443999999999999</v>
      </c>
      <c r="G273">
        <v>94.796999999999997</v>
      </c>
      <c r="H273">
        <v>29.702000000000002</v>
      </c>
      <c r="I273">
        <v>28.251999999999999</v>
      </c>
      <c r="J273">
        <v>27.225000000000001</v>
      </c>
      <c r="K273">
        <v>69.554000000000002</v>
      </c>
      <c r="L273">
        <v>60.94</v>
      </c>
      <c r="M273">
        <v>81.477000000000004</v>
      </c>
      <c r="N273">
        <v>21.969000000000001</v>
      </c>
      <c r="O273">
        <v>28.913</v>
      </c>
      <c r="P273">
        <v>2.3180000000000001</v>
      </c>
      <c r="Q273">
        <v>27.792000000000002</v>
      </c>
      <c r="R273">
        <v>64.650999999999996</v>
      </c>
      <c r="U273">
        <v>33.786999999999999</v>
      </c>
      <c r="V273">
        <v>28.942</v>
      </c>
      <c r="W273">
        <v>29.643000000000001</v>
      </c>
      <c r="X273">
        <v>8.6069999999999993</v>
      </c>
      <c r="Y273">
        <v>73.828999999999994</v>
      </c>
      <c r="Z273">
        <v>69.278000000000006</v>
      </c>
      <c r="AA273">
        <v>28.126999999999999</v>
      </c>
      <c r="AB273">
        <v>28.312000000000001</v>
      </c>
      <c r="AC273">
        <v>29.494</v>
      </c>
    </row>
    <row r="274" spans="1:29" x14ac:dyDescent="0.25">
      <c r="A274">
        <v>54.8</v>
      </c>
      <c r="B274">
        <v>65.840999999999994</v>
      </c>
      <c r="C274">
        <v>18.084</v>
      </c>
      <c r="D274">
        <v>29.614000000000001</v>
      </c>
      <c r="E274">
        <v>29.116</v>
      </c>
      <c r="F274">
        <v>28.443999999999999</v>
      </c>
      <c r="G274">
        <v>82.46</v>
      </c>
      <c r="H274">
        <v>29.24</v>
      </c>
      <c r="I274">
        <v>28.202000000000002</v>
      </c>
      <c r="J274">
        <v>27.225000000000001</v>
      </c>
      <c r="K274">
        <v>80.012</v>
      </c>
      <c r="L274">
        <v>60.768999999999998</v>
      </c>
      <c r="M274">
        <v>81.832999999999998</v>
      </c>
      <c r="N274">
        <v>22.018999999999998</v>
      </c>
      <c r="O274">
        <v>28.997</v>
      </c>
      <c r="P274">
        <v>2.3170000000000002</v>
      </c>
      <c r="Q274">
        <v>27.792000000000002</v>
      </c>
      <c r="R274">
        <v>64.616</v>
      </c>
      <c r="U274">
        <v>33.843000000000004</v>
      </c>
      <c r="V274">
        <v>29.193999999999999</v>
      </c>
      <c r="W274">
        <v>29.132000000000001</v>
      </c>
      <c r="X274">
        <v>8.6080000000000005</v>
      </c>
      <c r="Y274">
        <v>81.837999999999994</v>
      </c>
      <c r="Z274">
        <v>76.715000000000003</v>
      </c>
      <c r="AA274">
        <v>28.126999999999999</v>
      </c>
      <c r="AB274">
        <v>28.312000000000001</v>
      </c>
      <c r="AC274">
        <v>29.114000000000001</v>
      </c>
    </row>
    <row r="275" spans="1:29" x14ac:dyDescent="0.25">
      <c r="A275">
        <v>55</v>
      </c>
      <c r="B275">
        <v>66.813000000000002</v>
      </c>
      <c r="C275">
        <v>17.888000000000002</v>
      </c>
      <c r="D275">
        <v>29.332000000000001</v>
      </c>
      <c r="E275">
        <v>29.114999999999998</v>
      </c>
      <c r="F275">
        <v>28.443999999999999</v>
      </c>
      <c r="G275">
        <v>64.673000000000002</v>
      </c>
      <c r="H275">
        <v>29.373000000000001</v>
      </c>
      <c r="I275">
        <v>28.16</v>
      </c>
      <c r="J275">
        <v>27.225000000000001</v>
      </c>
      <c r="K275">
        <v>83.923000000000002</v>
      </c>
      <c r="L275">
        <v>60.96</v>
      </c>
      <c r="M275">
        <v>81.546000000000006</v>
      </c>
      <c r="N275">
        <v>21.969000000000001</v>
      </c>
      <c r="O275">
        <v>29.135000000000002</v>
      </c>
      <c r="P275">
        <v>2.4209999999999998</v>
      </c>
      <c r="Q275">
        <v>27.792000000000002</v>
      </c>
      <c r="R275">
        <v>64.575999999999993</v>
      </c>
      <c r="U275">
        <v>33.89</v>
      </c>
      <c r="V275">
        <v>29.103000000000002</v>
      </c>
      <c r="W275">
        <v>29.42</v>
      </c>
      <c r="X275">
        <v>8.6189999999999998</v>
      </c>
      <c r="Y275">
        <v>76.790999999999997</v>
      </c>
      <c r="Z275">
        <v>88.19</v>
      </c>
      <c r="AA275">
        <v>28.126999999999999</v>
      </c>
      <c r="AB275">
        <v>28.312000000000001</v>
      </c>
      <c r="AC275">
        <v>29.494</v>
      </c>
    </row>
    <row r="276" spans="1:29" x14ac:dyDescent="0.25">
      <c r="A276">
        <v>55.2</v>
      </c>
      <c r="B276">
        <v>65.816000000000003</v>
      </c>
      <c r="C276">
        <v>18.068999999999999</v>
      </c>
      <c r="D276">
        <v>29.454999999999998</v>
      </c>
      <c r="E276">
        <v>29.116</v>
      </c>
      <c r="F276">
        <v>28.443999999999999</v>
      </c>
      <c r="G276">
        <v>27.106999999999999</v>
      </c>
      <c r="H276">
        <v>29.201000000000001</v>
      </c>
      <c r="I276">
        <v>28.202999999999999</v>
      </c>
      <c r="J276">
        <v>27.225000000000001</v>
      </c>
      <c r="K276">
        <v>83.021000000000001</v>
      </c>
      <c r="L276">
        <v>60.94</v>
      </c>
      <c r="M276">
        <v>81.477000000000004</v>
      </c>
      <c r="N276">
        <v>22.018999999999998</v>
      </c>
      <c r="O276">
        <v>29.108000000000001</v>
      </c>
      <c r="P276">
        <v>2.423</v>
      </c>
      <c r="Q276">
        <v>27.792000000000002</v>
      </c>
      <c r="R276">
        <v>64.652000000000001</v>
      </c>
      <c r="U276">
        <v>33.786999999999999</v>
      </c>
      <c r="V276">
        <v>29.233000000000001</v>
      </c>
      <c r="W276">
        <v>29.193000000000001</v>
      </c>
      <c r="X276">
        <v>8.6170000000000009</v>
      </c>
      <c r="Y276">
        <v>62.567</v>
      </c>
      <c r="Z276">
        <v>84.242000000000004</v>
      </c>
      <c r="AA276">
        <v>28.126999999999999</v>
      </c>
      <c r="AB276">
        <v>28.312000000000001</v>
      </c>
      <c r="AC276">
        <v>29.114000000000001</v>
      </c>
    </row>
    <row r="277" spans="1:29" x14ac:dyDescent="0.25">
      <c r="A277">
        <v>55.4</v>
      </c>
      <c r="B277">
        <v>63.993000000000002</v>
      </c>
      <c r="C277">
        <v>18.039000000000001</v>
      </c>
      <c r="D277">
        <v>29.382999999999999</v>
      </c>
      <c r="E277">
        <v>29.114999999999998</v>
      </c>
      <c r="F277">
        <v>28.443999999999999</v>
      </c>
      <c r="G277">
        <v>26.971</v>
      </c>
      <c r="H277">
        <v>29.579000000000001</v>
      </c>
      <c r="I277">
        <v>28.244</v>
      </c>
      <c r="J277">
        <v>27.225000000000001</v>
      </c>
      <c r="K277">
        <v>74.45</v>
      </c>
      <c r="L277">
        <v>60.768999999999998</v>
      </c>
      <c r="M277">
        <v>81.832999999999998</v>
      </c>
      <c r="N277">
        <v>42.008000000000003</v>
      </c>
      <c r="O277">
        <v>29.056000000000001</v>
      </c>
      <c r="P277">
        <v>2.4089999999999998</v>
      </c>
      <c r="Q277">
        <v>27.792000000000002</v>
      </c>
      <c r="R277">
        <v>64.034000000000006</v>
      </c>
      <c r="U277">
        <v>33.843000000000004</v>
      </c>
      <c r="V277">
        <v>28.952000000000002</v>
      </c>
      <c r="W277">
        <v>29.611999999999998</v>
      </c>
      <c r="X277">
        <v>8.6270000000000007</v>
      </c>
      <c r="Y277">
        <v>46.140999999999998</v>
      </c>
      <c r="Z277">
        <v>84</v>
      </c>
      <c r="AA277">
        <v>28.126999999999999</v>
      </c>
      <c r="AB277">
        <v>28.312000000000001</v>
      </c>
      <c r="AC277">
        <v>29.494</v>
      </c>
    </row>
    <row r="278" spans="1:29" x14ac:dyDescent="0.25">
      <c r="A278">
        <v>55.6</v>
      </c>
      <c r="B278">
        <v>61.521999999999998</v>
      </c>
      <c r="C278">
        <v>18.009</v>
      </c>
      <c r="D278">
        <v>29.552</v>
      </c>
      <c r="E278">
        <v>29.116</v>
      </c>
      <c r="F278">
        <v>28.443999999999999</v>
      </c>
      <c r="G278">
        <v>27.038</v>
      </c>
      <c r="H278">
        <v>29.087</v>
      </c>
      <c r="I278">
        <v>28.297000000000001</v>
      </c>
      <c r="J278">
        <v>27.225000000000001</v>
      </c>
      <c r="K278">
        <v>68.614000000000004</v>
      </c>
      <c r="L278">
        <v>60.96</v>
      </c>
      <c r="M278">
        <v>81.546000000000006</v>
      </c>
      <c r="N278">
        <v>42.76</v>
      </c>
      <c r="O278">
        <v>28.829000000000001</v>
      </c>
      <c r="P278">
        <v>2.4079999999999999</v>
      </c>
      <c r="Q278">
        <v>27.792000000000002</v>
      </c>
      <c r="R278">
        <v>63.82</v>
      </c>
      <c r="U278">
        <v>33.89</v>
      </c>
      <c r="V278">
        <v>28.815000000000001</v>
      </c>
      <c r="W278">
        <v>29.193000000000001</v>
      </c>
      <c r="X278">
        <v>8.6240000000000006</v>
      </c>
      <c r="Y278">
        <v>41.197000000000003</v>
      </c>
      <c r="Z278">
        <v>87.65</v>
      </c>
      <c r="AA278">
        <v>28.126999999999999</v>
      </c>
      <c r="AB278">
        <v>28.312000000000001</v>
      </c>
      <c r="AC278">
        <v>29.114000000000001</v>
      </c>
    </row>
    <row r="279" spans="1:29" x14ac:dyDescent="0.25">
      <c r="A279">
        <v>55.8</v>
      </c>
      <c r="B279">
        <v>56.927999999999997</v>
      </c>
      <c r="C279">
        <v>17.965</v>
      </c>
      <c r="D279">
        <v>29.614000000000001</v>
      </c>
      <c r="E279">
        <v>29.114999999999998</v>
      </c>
      <c r="F279">
        <v>28.443999999999999</v>
      </c>
      <c r="G279">
        <v>26.972000000000001</v>
      </c>
      <c r="H279">
        <v>29.725999999999999</v>
      </c>
      <c r="I279">
        <v>28.434000000000001</v>
      </c>
      <c r="J279">
        <v>27.225000000000001</v>
      </c>
      <c r="K279">
        <v>65.210999999999999</v>
      </c>
      <c r="L279">
        <v>60.94</v>
      </c>
      <c r="M279">
        <v>81.477000000000004</v>
      </c>
      <c r="N279">
        <v>42.780999999999999</v>
      </c>
      <c r="O279">
        <v>29.058</v>
      </c>
      <c r="P279">
        <v>2.407</v>
      </c>
      <c r="Q279">
        <v>27.792000000000002</v>
      </c>
      <c r="R279">
        <v>64.167000000000002</v>
      </c>
      <c r="U279">
        <v>33.786999999999999</v>
      </c>
      <c r="V279">
        <v>28.815000000000001</v>
      </c>
      <c r="W279">
        <v>29.439</v>
      </c>
      <c r="X279">
        <v>8.6319999999999997</v>
      </c>
      <c r="Y279">
        <v>27.635999999999999</v>
      </c>
      <c r="Z279">
        <v>76.745999999999995</v>
      </c>
      <c r="AA279">
        <v>28.126999999999999</v>
      </c>
      <c r="AB279">
        <v>28.312000000000001</v>
      </c>
      <c r="AC279">
        <v>29.494</v>
      </c>
    </row>
    <row r="280" spans="1:29" x14ac:dyDescent="0.25">
      <c r="A280">
        <v>56</v>
      </c>
      <c r="B280">
        <v>22.52</v>
      </c>
      <c r="C280">
        <v>17.888999999999999</v>
      </c>
      <c r="D280">
        <v>29.332000000000001</v>
      </c>
      <c r="E280">
        <v>29.116</v>
      </c>
      <c r="F280">
        <v>28.443999999999999</v>
      </c>
      <c r="G280">
        <v>27.033999999999999</v>
      </c>
      <c r="H280">
        <v>29.245000000000001</v>
      </c>
      <c r="I280">
        <v>28.425000000000001</v>
      </c>
      <c r="J280">
        <v>27.225000000000001</v>
      </c>
      <c r="K280">
        <v>65.286000000000001</v>
      </c>
      <c r="L280">
        <v>60.768999999999998</v>
      </c>
      <c r="M280">
        <v>81.832999999999998</v>
      </c>
      <c r="N280">
        <v>42.762</v>
      </c>
      <c r="O280">
        <v>29.114000000000001</v>
      </c>
      <c r="P280">
        <v>2.4049999999999998</v>
      </c>
      <c r="Q280">
        <v>27.792000000000002</v>
      </c>
      <c r="R280">
        <v>63.847999999999999</v>
      </c>
      <c r="U280">
        <v>33.843000000000004</v>
      </c>
      <c r="V280">
        <v>28.835999999999999</v>
      </c>
      <c r="W280">
        <v>29.074999999999999</v>
      </c>
      <c r="X280">
        <v>8.6280000000000001</v>
      </c>
      <c r="Y280">
        <v>36.314999999999998</v>
      </c>
      <c r="Z280">
        <v>68.825000000000003</v>
      </c>
      <c r="AA280">
        <v>28.126999999999999</v>
      </c>
      <c r="AB280">
        <v>28.312000000000001</v>
      </c>
      <c r="AC280">
        <v>29.114000000000001</v>
      </c>
    </row>
    <row r="281" spans="1:29" x14ac:dyDescent="0.25">
      <c r="A281">
        <v>56.2</v>
      </c>
      <c r="B281">
        <v>56.935000000000002</v>
      </c>
      <c r="C281">
        <v>17.946000000000002</v>
      </c>
      <c r="D281">
        <v>29.454999999999998</v>
      </c>
      <c r="E281">
        <v>29.114999999999998</v>
      </c>
      <c r="F281">
        <v>28.443999999999999</v>
      </c>
      <c r="G281">
        <v>26.904</v>
      </c>
      <c r="H281">
        <v>29.545999999999999</v>
      </c>
      <c r="I281">
        <v>28.434000000000001</v>
      </c>
      <c r="J281">
        <v>27.225000000000001</v>
      </c>
      <c r="K281">
        <v>66.611999999999995</v>
      </c>
      <c r="L281">
        <v>60.96</v>
      </c>
      <c r="M281">
        <v>81.546000000000006</v>
      </c>
      <c r="N281">
        <v>42.610999999999997</v>
      </c>
      <c r="O281">
        <v>28.786000000000001</v>
      </c>
      <c r="P281">
        <v>2.403</v>
      </c>
      <c r="Q281">
        <v>27.792000000000002</v>
      </c>
      <c r="R281">
        <v>64.516999999999996</v>
      </c>
      <c r="U281">
        <v>33.89</v>
      </c>
      <c r="V281">
        <v>28.834</v>
      </c>
      <c r="W281">
        <v>29.408999999999999</v>
      </c>
      <c r="X281">
        <v>8.6370000000000005</v>
      </c>
      <c r="Y281">
        <v>41.267000000000003</v>
      </c>
      <c r="Z281">
        <v>63.298000000000002</v>
      </c>
      <c r="AA281">
        <v>28.126999999999999</v>
      </c>
      <c r="AB281">
        <v>28.312000000000001</v>
      </c>
      <c r="AC281">
        <v>29.494</v>
      </c>
    </row>
    <row r="282" spans="1:29" x14ac:dyDescent="0.25">
      <c r="A282">
        <v>56.4</v>
      </c>
      <c r="B282">
        <v>61.335000000000001</v>
      </c>
      <c r="C282">
        <v>18.018999999999998</v>
      </c>
      <c r="D282">
        <v>29.382999999999999</v>
      </c>
      <c r="E282">
        <v>29.116</v>
      </c>
      <c r="F282">
        <v>28.443999999999999</v>
      </c>
      <c r="G282">
        <v>27.038</v>
      </c>
      <c r="H282">
        <v>29.36</v>
      </c>
      <c r="I282">
        <v>28.216000000000001</v>
      </c>
      <c r="J282">
        <v>27.225000000000001</v>
      </c>
      <c r="K282">
        <v>73.760999999999996</v>
      </c>
      <c r="L282">
        <v>60.94</v>
      </c>
      <c r="M282">
        <v>81.477000000000004</v>
      </c>
      <c r="N282">
        <v>41.984999999999999</v>
      </c>
      <c r="O282">
        <v>29.053999999999998</v>
      </c>
      <c r="P282">
        <v>2.4020000000000001</v>
      </c>
      <c r="Q282">
        <v>27.792000000000002</v>
      </c>
      <c r="R282">
        <v>64.515000000000001</v>
      </c>
      <c r="U282">
        <v>33.786999999999999</v>
      </c>
      <c r="V282">
        <v>28.832000000000001</v>
      </c>
      <c r="W282">
        <v>29.193000000000001</v>
      </c>
      <c r="X282">
        <v>8.6319999999999997</v>
      </c>
      <c r="Y282">
        <v>57.381999999999998</v>
      </c>
      <c r="Z282">
        <v>59.563000000000002</v>
      </c>
      <c r="AA282">
        <v>28.126999999999999</v>
      </c>
      <c r="AB282">
        <v>28.312000000000001</v>
      </c>
      <c r="AC282">
        <v>29.114000000000001</v>
      </c>
    </row>
    <row r="283" spans="1:29" x14ac:dyDescent="0.25">
      <c r="A283">
        <v>56.6</v>
      </c>
      <c r="B283">
        <v>64.116</v>
      </c>
      <c r="C283">
        <v>18.068000000000001</v>
      </c>
      <c r="D283">
        <v>29.552</v>
      </c>
      <c r="E283">
        <v>29.114999999999998</v>
      </c>
      <c r="F283">
        <v>28.443999999999999</v>
      </c>
      <c r="G283">
        <v>26.972000000000001</v>
      </c>
      <c r="H283">
        <v>29.542999999999999</v>
      </c>
      <c r="I283">
        <v>28.155000000000001</v>
      </c>
      <c r="J283">
        <v>27.225000000000001</v>
      </c>
      <c r="K283">
        <v>82.212000000000003</v>
      </c>
      <c r="L283">
        <v>60.768999999999998</v>
      </c>
      <c r="M283">
        <v>81.832999999999998</v>
      </c>
      <c r="N283">
        <v>22.361000000000001</v>
      </c>
      <c r="O283">
        <v>28.977</v>
      </c>
      <c r="P283">
        <v>2.4009999999999998</v>
      </c>
      <c r="Q283">
        <v>27.792000000000002</v>
      </c>
      <c r="R283">
        <v>64.430000000000007</v>
      </c>
      <c r="U283">
        <v>33.843000000000004</v>
      </c>
      <c r="V283">
        <v>28.617000000000001</v>
      </c>
      <c r="W283">
        <v>29.5</v>
      </c>
      <c r="X283">
        <v>8.6379999999999999</v>
      </c>
      <c r="Y283">
        <v>70.813999999999993</v>
      </c>
      <c r="Z283">
        <v>56.96</v>
      </c>
      <c r="AA283">
        <v>28.126999999999999</v>
      </c>
      <c r="AB283">
        <v>28.312000000000001</v>
      </c>
      <c r="AC283">
        <v>29.494</v>
      </c>
    </row>
    <row r="284" spans="1:29" x14ac:dyDescent="0.25">
      <c r="A284">
        <v>56.8</v>
      </c>
      <c r="B284">
        <v>65.855000000000004</v>
      </c>
      <c r="C284">
        <v>18.103999999999999</v>
      </c>
      <c r="D284">
        <v>29.614000000000001</v>
      </c>
      <c r="E284">
        <v>29.116</v>
      </c>
      <c r="F284">
        <v>28.443999999999999</v>
      </c>
      <c r="G284">
        <v>58.149000000000001</v>
      </c>
      <c r="H284">
        <v>29.308</v>
      </c>
      <c r="I284">
        <v>28.396999999999998</v>
      </c>
      <c r="J284">
        <v>27.225000000000001</v>
      </c>
      <c r="K284">
        <v>84.373000000000005</v>
      </c>
      <c r="L284">
        <v>60.96</v>
      </c>
      <c r="M284">
        <v>81.546000000000006</v>
      </c>
      <c r="N284">
        <v>22.234000000000002</v>
      </c>
      <c r="O284">
        <v>28.716999999999999</v>
      </c>
      <c r="P284">
        <v>2.4</v>
      </c>
      <c r="Q284">
        <v>27.792000000000002</v>
      </c>
      <c r="R284">
        <v>64.277000000000001</v>
      </c>
      <c r="U284">
        <v>33.89</v>
      </c>
      <c r="V284">
        <v>29.013000000000002</v>
      </c>
      <c r="W284">
        <v>29.181000000000001</v>
      </c>
      <c r="X284">
        <v>8.6319999999999997</v>
      </c>
      <c r="Y284">
        <v>81.489000000000004</v>
      </c>
      <c r="Z284">
        <v>56.883000000000003</v>
      </c>
      <c r="AA284">
        <v>28.126999999999999</v>
      </c>
      <c r="AB284">
        <v>28.312000000000001</v>
      </c>
      <c r="AC284">
        <v>29.114000000000001</v>
      </c>
    </row>
    <row r="285" spans="1:29" x14ac:dyDescent="0.25">
      <c r="A285">
        <v>57</v>
      </c>
      <c r="B285">
        <v>67.078999999999994</v>
      </c>
      <c r="C285">
        <v>18.132000000000001</v>
      </c>
      <c r="D285">
        <v>29.332000000000001</v>
      </c>
      <c r="E285">
        <v>29.114999999999998</v>
      </c>
      <c r="F285">
        <v>28.443999999999999</v>
      </c>
      <c r="G285">
        <v>79.388000000000005</v>
      </c>
      <c r="H285">
        <v>29.341000000000001</v>
      </c>
      <c r="I285">
        <v>28.241</v>
      </c>
      <c r="J285">
        <v>27.225000000000001</v>
      </c>
      <c r="K285">
        <v>80.325999999999993</v>
      </c>
      <c r="L285">
        <v>60.94</v>
      </c>
      <c r="M285">
        <v>81.477000000000004</v>
      </c>
      <c r="N285">
        <v>22.06</v>
      </c>
      <c r="O285">
        <v>28.356999999999999</v>
      </c>
      <c r="P285">
        <v>2.399</v>
      </c>
      <c r="Q285">
        <v>27.792000000000002</v>
      </c>
      <c r="R285">
        <v>64.045000000000002</v>
      </c>
      <c r="U285">
        <v>33.786999999999999</v>
      </c>
      <c r="V285">
        <v>28.847000000000001</v>
      </c>
      <c r="W285">
        <v>29.370999999999999</v>
      </c>
      <c r="X285">
        <v>8.6370000000000005</v>
      </c>
      <c r="Y285">
        <v>73.917000000000002</v>
      </c>
      <c r="Z285">
        <v>59.107999999999997</v>
      </c>
      <c r="AA285">
        <v>28.126999999999999</v>
      </c>
      <c r="AB285">
        <v>28.312000000000001</v>
      </c>
      <c r="AC285">
        <v>29.494</v>
      </c>
    </row>
    <row r="286" spans="1:29" x14ac:dyDescent="0.25">
      <c r="A286">
        <v>57.2</v>
      </c>
      <c r="B286">
        <v>66.069999999999993</v>
      </c>
      <c r="C286">
        <v>18.248999999999999</v>
      </c>
      <c r="D286">
        <v>29.454999999999998</v>
      </c>
      <c r="E286">
        <v>29.116</v>
      </c>
      <c r="F286">
        <v>28.443999999999999</v>
      </c>
      <c r="G286">
        <v>91.847999999999999</v>
      </c>
      <c r="H286">
        <v>29.361999999999998</v>
      </c>
      <c r="I286">
        <v>28.300999999999998</v>
      </c>
      <c r="J286">
        <v>27.225000000000001</v>
      </c>
      <c r="K286">
        <v>73.025000000000006</v>
      </c>
      <c r="L286">
        <v>60.768999999999998</v>
      </c>
      <c r="M286">
        <v>81.832999999999998</v>
      </c>
      <c r="N286">
        <v>22.178999999999998</v>
      </c>
      <c r="O286">
        <v>28.725999999999999</v>
      </c>
      <c r="P286">
        <v>2.4700000000000002</v>
      </c>
      <c r="Q286">
        <v>27.792000000000002</v>
      </c>
      <c r="R286">
        <v>63.819000000000003</v>
      </c>
      <c r="U286">
        <v>33.843000000000004</v>
      </c>
      <c r="V286">
        <v>29.099</v>
      </c>
      <c r="W286">
        <v>29.215</v>
      </c>
      <c r="X286">
        <v>8.6310000000000002</v>
      </c>
      <c r="Y286">
        <v>61.29</v>
      </c>
      <c r="Z286">
        <v>62.456000000000003</v>
      </c>
      <c r="AA286">
        <v>28.126999999999999</v>
      </c>
      <c r="AB286">
        <v>28.312000000000001</v>
      </c>
      <c r="AC286">
        <v>29.114000000000001</v>
      </c>
    </row>
    <row r="287" spans="1:29" x14ac:dyDescent="0.25">
      <c r="A287">
        <v>57.4</v>
      </c>
      <c r="B287">
        <v>64.191000000000003</v>
      </c>
      <c r="C287">
        <v>18.260999999999999</v>
      </c>
      <c r="D287">
        <v>29.382999999999999</v>
      </c>
      <c r="E287">
        <v>29.114999999999998</v>
      </c>
      <c r="F287">
        <v>28.443999999999999</v>
      </c>
      <c r="G287">
        <v>89.801000000000002</v>
      </c>
      <c r="H287">
        <v>29.677</v>
      </c>
      <c r="I287">
        <v>28.4</v>
      </c>
      <c r="J287">
        <v>27.225000000000001</v>
      </c>
      <c r="K287">
        <v>65.858000000000004</v>
      </c>
      <c r="L287">
        <v>60.96</v>
      </c>
      <c r="M287">
        <v>81.546000000000006</v>
      </c>
      <c r="N287">
        <v>22.257999999999999</v>
      </c>
      <c r="O287">
        <v>28.989000000000001</v>
      </c>
      <c r="P287">
        <v>2.476</v>
      </c>
      <c r="Q287">
        <v>27.792000000000002</v>
      </c>
      <c r="R287">
        <v>63.945</v>
      </c>
      <c r="U287">
        <v>33.89</v>
      </c>
      <c r="V287">
        <v>29.052</v>
      </c>
      <c r="W287">
        <v>29.341000000000001</v>
      </c>
      <c r="X287">
        <v>8.6340000000000003</v>
      </c>
      <c r="Y287">
        <v>47.146999999999998</v>
      </c>
      <c r="Z287">
        <v>67.55</v>
      </c>
      <c r="AA287">
        <v>28.126999999999999</v>
      </c>
      <c r="AB287">
        <v>28.312000000000001</v>
      </c>
      <c r="AC287">
        <v>29.494</v>
      </c>
    </row>
    <row r="288" spans="1:29" x14ac:dyDescent="0.25">
      <c r="A288">
        <v>57.6</v>
      </c>
      <c r="B288">
        <v>61.28</v>
      </c>
      <c r="C288">
        <v>18.995999999999999</v>
      </c>
      <c r="D288">
        <v>29.552</v>
      </c>
      <c r="E288">
        <v>29.116</v>
      </c>
      <c r="F288">
        <v>28.443999999999999</v>
      </c>
      <c r="G288">
        <v>76.760999999999996</v>
      </c>
      <c r="H288">
        <v>29.483000000000001</v>
      </c>
      <c r="I288">
        <v>28.352</v>
      </c>
      <c r="J288">
        <v>27.225000000000001</v>
      </c>
      <c r="K288">
        <v>64.692999999999998</v>
      </c>
      <c r="L288">
        <v>60.94</v>
      </c>
      <c r="M288">
        <v>81.477000000000004</v>
      </c>
      <c r="N288">
        <v>22.044</v>
      </c>
      <c r="O288">
        <v>28.895</v>
      </c>
      <c r="P288">
        <v>2.4769999999999999</v>
      </c>
      <c r="Q288">
        <v>27.792000000000002</v>
      </c>
      <c r="R288">
        <v>64.043000000000006</v>
      </c>
      <c r="U288">
        <v>33.786999999999999</v>
      </c>
      <c r="V288">
        <v>29.050999999999998</v>
      </c>
      <c r="W288">
        <v>29.152999999999999</v>
      </c>
      <c r="X288">
        <v>8.625</v>
      </c>
      <c r="Y288">
        <v>37.866</v>
      </c>
      <c r="Z288">
        <v>75.135999999999996</v>
      </c>
      <c r="AA288">
        <v>28.126999999999999</v>
      </c>
      <c r="AB288">
        <v>28.312000000000001</v>
      </c>
      <c r="AC288">
        <v>29.114000000000001</v>
      </c>
    </row>
    <row r="289" spans="1:29" x14ac:dyDescent="0.25">
      <c r="A289">
        <v>57.8</v>
      </c>
      <c r="B289">
        <v>57.128999999999998</v>
      </c>
      <c r="C289">
        <v>18.916</v>
      </c>
      <c r="D289">
        <v>29.614000000000001</v>
      </c>
      <c r="E289">
        <v>29.114999999999998</v>
      </c>
      <c r="F289">
        <v>28.443999999999999</v>
      </c>
      <c r="G289">
        <v>52.33</v>
      </c>
      <c r="H289">
        <v>29.466999999999999</v>
      </c>
      <c r="I289">
        <v>28.527999999999999</v>
      </c>
      <c r="J289">
        <v>27.225000000000001</v>
      </c>
      <c r="K289">
        <v>64.989999999999995</v>
      </c>
      <c r="L289">
        <v>60.768999999999998</v>
      </c>
      <c r="M289">
        <v>81.832999999999998</v>
      </c>
      <c r="N289">
        <v>22.06</v>
      </c>
      <c r="O289">
        <v>29.131</v>
      </c>
      <c r="P289">
        <v>2.4780000000000002</v>
      </c>
      <c r="Q289">
        <v>27.792000000000002</v>
      </c>
      <c r="R289">
        <v>64.617000000000004</v>
      </c>
      <c r="U289">
        <v>33.843000000000004</v>
      </c>
      <c r="V289">
        <v>28.85</v>
      </c>
      <c r="W289">
        <v>29.643000000000001</v>
      </c>
      <c r="X289">
        <v>8.625</v>
      </c>
      <c r="Y289">
        <v>27.652000000000001</v>
      </c>
      <c r="Z289">
        <v>88.986999999999995</v>
      </c>
      <c r="AA289">
        <v>28.126999999999999</v>
      </c>
      <c r="AB289">
        <v>28.312000000000001</v>
      </c>
      <c r="AC289">
        <v>29.494</v>
      </c>
    </row>
    <row r="290" spans="1:29" x14ac:dyDescent="0.25">
      <c r="A290">
        <v>58</v>
      </c>
      <c r="B290">
        <v>22.678000000000001</v>
      </c>
      <c r="C290">
        <v>18.946000000000002</v>
      </c>
      <c r="D290">
        <v>29.332000000000001</v>
      </c>
      <c r="E290">
        <v>29.116</v>
      </c>
      <c r="F290">
        <v>28.443999999999999</v>
      </c>
      <c r="G290">
        <v>27.396000000000001</v>
      </c>
      <c r="H290">
        <v>29.419</v>
      </c>
      <c r="I290">
        <v>28.457999999999998</v>
      </c>
      <c r="J290">
        <v>27.225000000000001</v>
      </c>
      <c r="K290">
        <v>68.581000000000003</v>
      </c>
      <c r="L290">
        <v>60.96</v>
      </c>
      <c r="M290">
        <v>81.546000000000006</v>
      </c>
      <c r="N290">
        <v>22.044</v>
      </c>
      <c r="O290">
        <v>29.04</v>
      </c>
      <c r="P290">
        <v>2.4769999999999999</v>
      </c>
      <c r="Q290">
        <v>27.792000000000002</v>
      </c>
      <c r="R290">
        <v>64.331000000000003</v>
      </c>
      <c r="U290">
        <v>33.89</v>
      </c>
      <c r="V290">
        <v>28.707999999999998</v>
      </c>
      <c r="W290">
        <v>29.132000000000001</v>
      </c>
      <c r="X290">
        <v>8.61</v>
      </c>
      <c r="Y290">
        <v>32.195</v>
      </c>
      <c r="Z290">
        <v>85.055999999999997</v>
      </c>
      <c r="AA290">
        <v>28.126999999999999</v>
      </c>
      <c r="AB290">
        <v>28.312000000000001</v>
      </c>
      <c r="AC290">
        <v>29.114000000000001</v>
      </c>
    </row>
    <row r="291" spans="1:29" x14ac:dyDescent="0.25">
      <c r="A291">
        <v>58.2</v>
      </c>
      <c r="B291">
        <v>56.875999999999998</v>
      </c>
      <c r="C291">
        <v>18.361999999999998</v>
      </c>
      <c r="D291">
        <v>29.454999999999998</v>
      </c>
      <c r="E291">
        <v>29.114999999999998</v>
      </c>
      <c r="F291">
        <v>28.443999999999999</v>
      </c>
      <c r="G291">
        <v>27.163</v>
      </c>
      <c r="H291">
        <v>29.425999999999998</v>
      </c>
      <c r="I291">
        <v>28.204999999999998</v>
      </c>
      <c r="J291">
        <v>27.225000000000001</v>
      </c>
      <c r="K291">
        <v>76.018000000000001</v>
      </c>
      <c r="L291">
        <v>60.94</v>
      </c>
      <c r="M291">
        <v>81.477000000000004</v>
      </c>
      <c r="N291">
        <v>22.06</v>
      </c>
      <c r="O291">
        <v>29.004000000000001</v>
      </c>
      <c r="P291">
        <v>2.4780000000000002</v>
      </c>
      <c r="Q291">
        <v>27.792000000000002</v>
      </c>
      <c r="R291">
        <v>64.569000000000003</v>
      </c>
      <c r="U291">
        <v>33.786999999999999</v>
      </c>
      <c r="V291">
        <v>28.486000000000001</v>
      </c>
      <c r="W291">
        <v>29.42</v>
      </c>
      <c r="X291">
        <v>8.6679999999999993</v>
      </c>
      <c r="Y291">
        <v>39.159999999999997</v>
      </c>
      <c r="Z291">
        <v>85.221000000000004</v>
      </c>
      <c r="AA291">
        <v>28.126999999999999</v>
      </c>
      <c r="AB291">
        <v>28.312000000000001</v>
      </c>
      <c r="AC291">
        <v>29.494</v>
      </c>
    </row>
    <row r="292" spans="1:29" x14ac:dyDescent="0.25">
      <c r="A292">
        <v>58.4</v>
      </c>
      <c r="B292">
        <v>61.176000000000002</v>
      </c>
      <c r="C292">
        <v>18.190000000000001</v>
      </c>
      <c r="D292">
        <v>29.382999999999999</v>
      </c>
      <c r="E292">
        <v>29.116</v>
      </c>
      <c r="F292">
        <v>28.443999999999999</v>
      </c>
      <c r="G292">
        <v>27.257999999999999</v>
      </c>
      <c r="H292">
        <v>29.393000000000001</v>
      </c>
      <c r="I292">
        <v>28.338999999999999</v>
      </c>
      <c r="J292">
        <v>27.225000000000001</v>
      </c>
      <c r="K292">
        <v>82.346000000000004</v>
      </c>
      <c r="L292">
        <v>60.768999999999998</v>
      </c>
      <c r="M292">
        <v>81.832999999999998</v>
      </c>
      <c r="N292">
        <v>22.044</v>
      </c>
      <c r="O292">
        <v>29.052</v>
      </c>
      <c r="P292">
        <v>2.476</v>
      </c>
      <c r="Q292">
        <v>27.792000000000002</v>
      </c>
      <c r="R292">
        <v>64.361999999999995</v>
      </c>
      <c r="U292">
        <v>33.843000000000004</v>
      </c>
      <c r="V292">
        <v>28.466999999999999</v>
      </c>
      <c r="W292">
        <v>29.193000000000001</v>
      </c>
      <c r="X292">
        <v>8.6660000000000004</v>
      </c>
      <c r="Y292">
        <v>55.353999999999999</v>
      </c>
      <c r="Z292">
        <v>87.100999999999999</v>
      </c>
      <c r="AA292">
        <v>28.126999999999999</v>
      </c>
      <c r="AB292">
        <v>28.312000000000001</v>
      </c>
      <c r="AC292">
        <v>29.114000000000001</v>
      </c>
    </row>
    <row r="293" spans="1:29" x14ac:dyDescent="0.25">
      <c r="A293">
        <v>58.6</v>
      </c>
      <c r="B293">
        <v>64.045000000000002</v>
      </c>
      <c r="C293">
        <v>18.12</v>
      </c>
      <c r="D293">
        <v>29.552</v>
      </c>
      <c r="E293">
        <v>29.114999999999998</v>
      </c>
      <c r="F293">
        <v>28.443999999999999</v>
      </c>
      <c r="G293">
        <v>27.241</v>
      </c>
      <c r="H293">
        <v>29.523</v>
      </c>
      <c r="I293">
        <v>28.294</v>
      </c>
      <c r="J293">
        <v>27.225000000000001</v>
      </c>
      <c r="K293">
        <v>83.742000000000004</v>
      </c>
      <c r="L293">
        <v>60.96</v>
      </c>
      <c r="M293">
        <v>81.546000000000006</v>
      </c>
      <c r="N293">
        <v>42.484000000000002</v>
      </c>
      <c r="O293">
        <v>29.093</v>
      </c>
      <c r="P293">
        <v>2.4750000000000001</v>
      </c>
      <c r="Q293">
        <v>27.792000000000002</v>
      </c>
      <c r="R293">
        <v>64.147999999999996</v>
      </c>
      <c r="U293">
        <v>33.89</v>
      </c>
      <c r="V293">
        <v>28.855</v>
      </c>
      <c r="W293">
        <v>29.611999999999998</v>
      </c>
      <c r="X293">
        <v>8.6760000000000002</v>
      </c>
      <c r="Y293">
        <v>69.801000000000002</v>
      </c>
      <c r="Z293">
        <v>78.406000000000006</v>
      </c>
      <c r="AA293">
        <v>28.126999999999999</v>
      </c>
      <c r="AB293">
        <v>28.312000000000001</v>
      </c>
      <c r="AC293">
        <v>29.494</v>
      </c>
    </row>
    <row r="294" spans="1:29" x14ac:dyDescent="0.25">
      <c r="A294">
        <v>58.8</v>
      </c>
      <c r="B294">
        <v>65.840999999999994</v>
      </c>
      <c r="C294">
        <v>17.928999999999998</v>
      </c>
      <c r="D294">
        <v>29.614000000000001</v>
      </c>
      <c r="E294">
        <v>29.116</v>
      </c>
      <c r="F294">
        <v>28.443999999999999</v>
      </c>
      <c r="G294">
        <v>27.257999999999999</v>
      </c>
      <c r="H294">
        <v>29.22</v>
      </c>
      <c r="I294">
        <v>28.314</v>
      </c>
      <c r="J294">
        <v>27.225000000000001</v>
      </c>
      <c r="K294">
        <v>78.968999999999994</v>
      </c>
      <c r="L294">
        <v>60.94</v>
      </c>
      <c r="M294">
        <v>81.477000000000004</v>
      </c>
      <c r="N294">
        <v>42.762999999999998</v>
      </c>
      <c r="O294">
        <v>29.065999999999999</v>
      </c>
      <c r="P294">
        <v>2.4750000000000001</v>
      </c>
      <c r="Q294">
        <v>27.792000000000002</v>
      </c>
      <c r="R294">
        <v>63.773000000000003</v>
      </c>
      <c r="U294">
        <v>33.786999999999999</v>
      </c>
      <c r="V294">
        <v>28.9</v>
      </c>
      <c r="W294">
        <v>29.193000000000001</v>
      </c>
      <c r="X294">
        <v>8.6739999999999995</v>
      </c>
      <c r="Y294">
        <v>82.088999999999999</v>
      </c>
      <c r="Z294">
        <v>70.603999999999999</v>
      </c>
      <c r="AA294">
        <v>28.126999999999999</v>
      </c>
      <c r="AB294">
        <v>28.312000000000001</v>
      </c>
      <c r="AC294">
        <v>29.114000000000001</v>
      </c>
    </row>
    <row r="295" spans="1:29" x14ac:dyDescent="0.25">
      <c r="A295">
        <v>59</v>
      </c>
      <c r="B295">
        <v>66.813000000000002</v>
      </c>
      <c r="C295">
        <v>17.838999999999999</v>
      </c>
      <c r="D295">
        <v>29.332000000000001</v>
      </c>
      <c r="E295">
        <v>29.114999999999998</v>
      </c>
      <c r="F295">
        <v>28.443999999999999</v>
      </c>
      <c r="G295">
        <v>27.241</v>
      </c>
      <c r="H295">
        <v>29.611999999999998</v>
      </c>
      <c r="I295">
        <v>28.419</v>
      </c>
      <c r="J295">
        <v>27.225000000000001</v>
      </c>
      <c r="K295">
        <v>69.415999999999997</v>
      </c>
      <c r="L295">
        <v>60.768999999999998</v>
      </c>
      <c r="M295">
        <v>81.832999999999998</v>
      </c>
      <c r="N295">
        <v>43.015000000000001</v>
      </c>
      <c r="O295">
        <v>29.013999999999999</v>
      </c>
      <c r="P295">
        <v>2.4729999999999999</v>
      </c>
      <c r="Q295">
        <v>27.792000000000002</v>
      </c>
      <c r="R295">
        <v>64.152000000000001</v>
      </c>
      <c r="U295">
        <v>33.843000000000004</v>
      </c>
      <c r="V295">
        <v>28.132000000000001</v>
      </c>
      <c r="W295">
        <v>29.439</v>
      </c>
      <c r="X295">
        <v>8.6839999999999993</v>
      </c>
      <c r="Y295">
        <v>81.007000000000005</v>
      </c>
      <c r="Z295">
        <v>64.432000000000002</v>
      </c>
      <c r="AA295">
        <v>28.126999999999999</v>
      </c>
      <c r="AB295">
        <v>28.312000000000001</v>
      </c>
      <c r="AC295">
        <v>29.494</v>
      </c>
    </row>
    <row r="296" spans="1:29" x14ac:dyDescent="0.25">
      <c r="A296">
        <v>59.2</v>
      </c>
      <c r="B296">
        <v>65.816000000000003</v>
      </c>
      <c r="C296">
        <v>17.734000000000002</v>
      </c>
      <c r="D296">
        <v>29.454999999999998</v>
      </c>
      <c r="E296">
        <v>29.116</v>
      </c>
      <c r="F296">
        <v>28.443999999999999</v>
      </c>
      <c r="G296">
        <v>27.257999999999999</v>
      </c>
      <c r="H296">
        <v>29.460999999999999</v>
      </c>
      <c r="I296">
        <v>28.399000000000001</v>
      </c>
      <c r="J296">
        <v>27.225000000000001</v>
      </c>
      <c r="K296">
        <v>65.613</v>
      </c>
      <c r="L296">
        <v>60.96</v>
      </c>
      <c r="M296">
        <v>81.546000000000006</v>
      </c>
      <c r="N296">
        <v>42.905999999999999</v>
      </c>
      <c r="O296">
        <v>28.984000000000002</v>
      </c>
      <c r="P296">
        <v>2.5489999999999999</v>
      </c>
      <c r="Q296">
        <v>27.792000000000002</v>
      </c>
      <c r="R296">
        <v>63.985999999999997</v>
      </c>
      <c r="U296">
        <v>33.89</v>
      </c>
      <c r="V296">
        <v>28.158000000000001</v>
      </c>
      <c r="W296">
        <v>29.074999999999999</v>
      </c>
      <c r="X296">
        <v>8.6809999999999992</v>
      </c>
      <c r="Y296">
        <v>67.081999999999994</v>
      </c>
      <c r="Z296">
        <v>59.817999999999998</v>
      </c>
      <c r="AA296">
        <v>28.126999999999999</v>
      </c>
      <c r="AB296">
        <v>28.312000000000001</v>
      </c>
      <c r="AC296">
        <v>29.114000000000001</v>
      </c>
    </row>
    <row r="297" spans="1:29" x14ac:dyDescent="0.25">
      <c r="A297">
        <v>59.4</v>
      </c>
      <c r="B297">
        <v>63.993000000000002</v>
      </c>
      <c r="C297">
        <v>17.597000000000001</v>
      </c>
      <c r="D297">
        <v>29.382999999999999</v>
      </c>
      <c r="E297">
        <v>29.114999999999998</v>
      </c>
      <c r="F297">
        <v>28.443999999999999</v>
      </c>
      <c r="G297">
        <v>27.241</v>
      </c>
      <c r="H297">
        <v>29.457000000000001</v>
      </c>
      <c r="I297">
        <v>28.401</v>
      </c>
      <c r="J297">
        <v>27.225000000000001</v>
      </c>
      <c r="K297">
        <v>65.367999999999995</v>
      </c>
      <c r="L297">
        <v>60.94</v>
      </c>
      <c r="M297">
        <v>81.477000000000004</v>
      </c>
      <c r="N297">
        <v>42.515000000000001</v>
      </c>
      <c r="O297">
        <v>28.974</v>
      </c>
      <c r="P297">
        <v>2.625</v>
      </c>
      <c r="Q297">
        <v>27.792000000000002</v>
      </c>
      <c r="R297">
        <v>64.525999999999996</v>
      </c>
      <c r="U297">
        <v>33.786999999999999</v>
      </c>
      <c r="V297">
        <v>27.96</v>
      </c>
      <c r="W297">
        <v>29.408999999999999</v>
      </c>
      <c r="X297">
        <v>8.6910000000000007</v>
      </c>
      <c r="Y297">
        <v>51.195</v>
      </c>
      <c r="Z297">
        <v>57.018999999999998</v>
      </c>
      <c r="AA297">
        <v>28.126999999999999</v>
      </c>
      <c r="AB297">
        <v>28.312000000000001</v>
      </c>
      <c r="AC297">
        <v>29.494</v>
      </c>
    </row>
    <row r="298" spans="1:29" x14ac:dyDescent="0.25">
      <c r="A298">
        <v>59.6</v>
      </c>
      <c r="B298">
        <v>61.521999999999998</v>
      </c>
      <c r="C298">
        <v>17.544</v>
      </c>
      <c r="D298">
        <v>29.552</v>
      </c>
      <c r="E298">
        <v>29.116</v>
      </c>
      <c r="F298">
        <v>28.443999999999999</v>
      </c>
      <c r="G298">
        <v>69.018000000000001</v>
      </c>
      <c r="H298">
        <v>29.132000000000001</v>
      </c>
      <c r="I298">
        <v>28.376000000000001</v>
      </c>
      <c r="J298">
        <v>27.225000000000001</v>
      </c>
      <c r="K298">
        <v>65.58</v>
      </c>
      <c r="L298">
        <v>60.768999999999998</v>
      </c>
      <c r="M298">
        <v>81.832999999999998</v>
      </c>
      <c r="N298">
        <v>22.210999999999999</v>
      </c>
      <c r="O298">
        <v>28.556000000000001</v>
      </c>
      <c r="P298">
        <v>2.63</v>
      </c>
      <c r="Q298">
        <v>27.792000000000002</v>
      </c>
      <c r="R298">
        <v>64.373000000000005</v>
      </c>
      <c r="U298">
        <v>33.843000000000004</v>
      </c>
      <c r="V298">
        <v>27.683</v>
      </c>
      <c r="W298">
        <v>29.193000000000001</v>
      </c>
      <c r="X298">
        <v>8.6880000000000006</v>
      </c>
      <c r="Y298">
        <v>34.658999999999999</v>
      </c>
      <c r="Z298">
        <v>56.52</v>
      </c>
      <c r="AA298">
        <v>28.126999999999999</v>
      </c>
      <c r="AB298">
        <v>28.312000000000001</v>
      </c>
      <c r="AC298">
        <v>29.114000000000001</v>
      </c>
    </row>
    <row r="299" spans="1:29" x14ac:dyDescent="0.25">
      <c r="A299">
        <v>59.8</v>
      </c>
      <c r="B299">
        <v>56.927999999999997</v>
      </c>
      <c r="C299">
        <v>17.506</v>
      </c>
      <c r="D299">
        <v>29.614000000000001</v>
      </c>
      <c r="E299">
        <v>29.114999999999998</v>
      </c>
      <c r="F299">
        <v>28.443999999999999</v>
      </c>
      <c r="G299">
        <v>84.52</v>
      </c>
      <c r="H299">
        <v>29.434000000000001</v>
      </c>
      <c r="I299">
        <v>28.221</v>
      </c>
      <c r="J299">
        <v>27.225000000000001</v>
      </c>
      <c r="K299">
        <v>69.308999999999997</v>
      </c>
      <c r="L299">
        <v>60.96</v>
      </c>
      <c r="M299">
        <v>81.546000000000006</v>
      </c>
      <c r="N299">
        <v>21.969000000000001</v>
      </c>
      <c r="O299">
        <v>28.361999999999998</v>
      </c>
      <c r="P299">
        <v>2.6269999999999998</v>
      </c>
      <c r="Q299">
        <v>27.792000000000002</v>
      </c>
      <c r="R299">
        <v>64.965000000000003</v>
      </c>
      <c r="U299">
        <v>33.89</v>
      </c>
      <c r="V299">
        <v>27.167999999999999</v>
      </c>
      <c r="W299">
        <v>29.5</v>
      </c>
      <c r="X299">
        <v>8.6980000000000004</v>
      </c>
      <c r="Y299">
        <v>27.811</v>
      </c>
      <c r="Z299">
        <v>58.381</v>
      </c>
      <c r="AA299">
        <v>28.126999999999999</v>
      </c>
      <c r="AB299">
        <v>28.312000000000001</v>
      </c>
      <c r="AC299">
        <v>29.494</v>
      </c>
    </row>
    <row r="300" spans="1:29" x14ac:dyDescent="0.25">
      <c r="A300">
        <v>60</v>
      </c>
      <c r="B300">
        <v>22.52</v>
      </c>
      <c r="C300">
        <v>17.471</v>
      </c>
      <c r="D300">
        <v>29.332000000000001</v>
      </c>
      <c r="E300">
        <v>29.116</v>
      </c>
      <c r="F300">
        <v>28.443999999999999</v>
      </c>
      <c r="G300">
        <v>96.736000000000004</v>
      </c>
      <c r="H300">
        <v>29.341000000000001</v>
      </c>
      <c r="I300">
        <v>28.114000000000001</v>
      </c>
      <c r="J300">
        <v>27.225000000000001</v>
      </c>
      <c r="K300">
        <v>78.584000000000003</v>
      </c>
      <c r="L300">
        <v>60.94</v>
      </c>
      <c r="M300">
        <v>81.477000000000004</v>
      </c>
      <c r="N300">
        <v>22.018999999999998</v>
      </c>
      <c r="O300">
        <v>28.88</v>
      </c>
      <c r="P300">
        <v>2.63</v>
      </c>
      <c r="Q300">
        <v>27.792000000000002</v>
      </c>
      <c r="R300">
        <v>64.37</v>
      </c>
      <c r="U300">
        <v>33.786999999999999</v>
      </c>
      <c r="V300">
        <v>27.614000000000001</v>
      </c>
      <c r="W300">
        <v>29.181000000000001</v>
      </c>
      <c r="X300">
        <v>8.6950000000000003</v>
      </c>
      <c r="Y300">
        <v>28.408999999999999</v>
      </c>
      <c r="Z300">
        <v>61.819000000000003</v>
      </c>
      <c r="AA300">
        <v>28.126999999999999</v>
      </c>
      <c r="AB300">
        <v>28.312000000000001</v>
      </c>
      <c r="AC300">
        <v>29.114000000000001</v>
      </c>
    </row>
    <row r="301" spans="1:29" x14ac:dyDescent="0.25">
      <c r="A301">
        <v>60.2</v>
      </c>
      <c r="B301">
        <v>56.935000000000002</v>
      </c>
      <c r="C301">
        <v>17.399000000000001</v>
      </c>
      <c r="D301">
        <v>29.454999999999998</v>
      </c>
      <c r="E301">
        <v>29.114999999999998</v>
      </c>
      <c r="F301">
        <v>28.443999999999999</v>
      </c>
      <c r="G301">
        <v>85.034999999999997</v>
      </c>
      <c r="H301">
        <v>29.372</v>
      </c>
      <c r="I301">
        <v>28.111999999999998</v>
      </c>
      <c r="J301">
        <v>27.225000000000001</v>
      </c>
      <c r="K301">
        <v>83.484999999999999</v>
      </c>
      <c r="L301">
        <v>60.768999999999998</v>
      </c>
      <c r="M301">
        <v>81.832999999999998</v>
      </c>
      <c r="N301">
        <v>21.969000000000001</v>
      </c>
      <c r="O301">
        <v>29.085999999999999</v>
      </c>
      <c r="P301">
        <v>2.6360000000000001</v>
      </c>
      <c r="Q301">
        <v>27.792000000000002</v>
      </c>
      <c r="R301">
        <v>64.009</v>
      </c>
      <c r="U301">
        <v>33.843000000000004</v>
      </c>
      <c r="V301">
        <v>28.298999999999999</v>
      </c>
      <c r="W301">
        <v>29.370999999999999</v>
      </c>
      <c r="X301">
        <v>8.7040000000000006</v>
      </c>
      <c r="Y301">
        <v>36.863999999999997</v>
      </c>
      <c r="Z301">
        <v>67.113</v>
      </c>
      <c r="AA301">
        <v>28.126999999999999</v>
      </c>
      <c r="AB301">
        <v>28.312000000000001</v>
      </c>
      <c r="AC301">
        <v>29.494</v>
      </c>
    </row>
    <row r="302" spans="1:29" x14ac:dyDescent="0.25">
      <c r="A302">
        <v>60.4</v>
      </c>
      <c r="B302">
        <v>61.335000000000001</v>
      </c>
      <c r="C302">
        <v>17.149000000000001</v>
      </c>
      <c r="D302">
        <v>29.382999999999999</v>
      </c>
      <c r="E302">
        <v>29.116</v>
      </c>
      <c r="F302">
        <v>28.443999999999999</v>
      </c>
      <c r="G302">
        <v>69.218000000000004</v>
      </c>
      <c r="H302">
        <v>29.140999999999998</v>
      </c>
      <c r="I302">
        <v>28.158000000000001</v>
      </c>
      <c r="J302">
        <v>27.225000000000001</v>
      </c>
      <c r="K302">
        <v>82.29</v>
      </c>
      <c r="L302">
        <v>60.96</v>
      </c>
      <c r="M302">
        <v>81.546000000000006</v>
      </c>
      <c r="N302">
        <v>22.018999999999998</v>
      </c>
      <c r="O302">
        <v>29.166</v>
      </c>
      <c r="P302">
        <v>2.6579999999999999</v>
      </c>
      <c r="Q302">
        <v>27.792000000000002</v>
      </c>
      <c r="R302">
        <v>63.713000000000001</v>
      </c>
      <c r="U302">
        <v>33.89</v>
      </c>
      <c r="V302">
        <v>28.184000000000001</v>
      </c>
      <c r="W302">
        <v>29.215</v>
      </c>
      <c r="X302">
        <v>8.7010000000000005</v>
      </c>
      <c r="Y302">
        <v>52.633000000000003</v>
      </c>
      <c r="Z302">
        <v>74.128</v>
      </c>
      <c r="AA302">
        <v>28.126999999999999</v>
      </c>
      <c r="AB302">
        <v>28.312000000000001</v>
      </c>
      <c r="AC302">
        <v>29.114000000000001</v>
      </c>
    </row>
    <row r="303" spans="1:29" x14ac:dyDescent="0.25">
      <c r="A303">
        <v>60.6</v>
      </c>
      <c r="B303">
        <v>64.116</v>
      </c>
      <c r="C303">
        <v>17.199000000000002</v>
      </c>
      <c r="D303">
        <v>29.552</v>
      </c>
      <c r="E303">
        <v>29.114999999999998</v>
      </c>
      <c r="F303">
        <v>28.443999999999999</v>
      </c>
      <c r="G303">
        <v>27.262</v>
      </c>
      <c r="H303">
        <v>29.684999999999999</v>
      </c>
      <c r="I303">
        <v>28.193000000000001</v>
      </c>
      <c r="J303">
        <v>27.225000000000001</v>
      </c>
      <c r="K303">
        <v>76.034000000000006</v>
      </c>
      <c r="L303">
        <v>60.94</v>
      </c>
      <c r="M303">
        <v>81.477000000000004</v>
      </c>
      <c r="N303">
        <v>21.969000000000001</v>
      </c>
      <c r="O303">
        <v>29.17</v>
      </c>
      <c r="P303">
        <v>2.66</v>
      </c>
      <c r="Q303">
        <v>27.792000000000002</v>
      </c>
      <c r="R303">
        <v>64.066000000000003</v>
      </c>
      <c r="U303">
        <v>33.786999999999999</v>
      </c>
      <c r="V303">
        <v>28.274999999999999</v>
      </c>
      <c r="W303">
        <v>29.341000000000001</v>
      </c>
      <c r="X303">
        <v>8.7100000000000009</v>
      </c>
      <c r="Y303">
        <v>67.156000000000006</v>
      </c>
      <c r="Z303">
        <v>90.218999999999994</v>
      </c>
      <c r="AA303">
        <v>28.126999999999999</v>
      </c>
      <c r="AB303">
        <v>28.312000000000001</v>
      </c>
      <c r="AC303">
        <v>29.494</v>
      </c>
    </row>
    <row r="304" spans="1:29" x14ac:dyDescent="0.25">
      <c r="A304">
        <v>60.8</v>
      </c>
      <c r="B304">
        <v>65.855000000000004</v>
      </c>
      <c r="C304">
        <v>17.206</v>
      </c>
      <c r="D304">
        <v>29.614000000000001</v>
      </c>
      <c r="E304">
        <v>29.116</v>
      </c>
      <c r="F304">
        <v>28.443999999999999</v>
      </c>
      <c r="G304">
        <v>26.919</v>
      </c>
      <c r="H304">
        <v>29.17</v>
      </c>
      <c r="I304">
        <v>28.199000000000002</v>
      </c>
      <c r="J304">
        <v>27.225000000000001</v>
      </c>
      <c r="K304">
        <v>68.504999999999995</v>
      </c>
      <c r="L304">
        <v>60.768999999999998</v>
      </c>
      <c r="M304">
        <v>81.832999999999998</v>
      </c>
      <c r="N304">
        <v>22.018999999999998</v>
      </c>
      <c r="O304">
        <v>29.023</v>
      </c>
      <c r="P304">
        <v>2.6579999999999999</v>
      </c>
      <c r="Q304">
        <v>27.792000000000002</v>
      </c>
      <c r="R304">
        <v>63.780999999999999</v>
      </c>
      <c r="U304">
        <v>33.843000000000004</v>
      </c>
      <c r="V304">
        <v>28.777999999999999</v>
      </c>
      <c r="W304">
        <v>29.152999999999999</v>
      </c>
      <c r="X304">
        <v>9.5419999999999998</v>
      </c>
      <c r="Y304">
        <v>79.486999999999995</v>
      </c>
      <c r="Z304">
        <v>86.38</v>
      </c>
      <c r="AA304">
        <v>28.126999999999999</v>
      </c>
      <c r="AB304">
        <v>28.312000000000001</v>
      </c>
      <c r="AC304">
        <v>29.114000000000001</v>
      </c>
    </row>
    <row r="305" spans="1:29" x14ac:dyDescent="0.25">
      <c r="A305">
        <v>61</v>
      </c>
      <c r="B305">
        <v>67.078999999999994</v>
      </c>
      <c r="C305">
        <v>17.155999999999999</v>
      </c>
      <c r="D305">
        <v>29.332000000000001</v>
      </c>
      <c r="E305">
        <v>29.114999999999998</v>
      </c>
      <c r="F305">
        <v>28.443999999999999</v>
      </c>
      <c r="G305">
        <v>27.038</v>
      </c>
      <c r="H305">
        <v>29.667999999999999</v>
      </c>
      <c r="I305">
        <v>28.303999999999998</v>
      </c>
      <c r="J305">
        <v>27.225000000000001</v>
      </c>
      <c r="K305">
        <v>64.597999999999999</v>
      </c>
      <c r="L305">
        <v>60.96</v>
      </c>
      <c r="M305">
        <v>81.546000000000006</v>
      </c>
      <c r="N305">
        <v>21.969000000000001</v>
      </c>
      <c r="O305">
        <v>28.879000000000001</v>
      </c>
      <c r="P305">
        <v>2.6669999999999998</v>
      </c>
      <c r="Q305">
        <v>27.792000000000002</v>
      </c>
      <c r="R305">
        <v>64.286000000000001</v>
      </c>
      <c r="U305">
        <v>33.89</v>
      </c>
      <c r="V305">
        <v>28.684999999999999</v>
      </c>
      <c r="W305">
        <v>29.643000000000001</v>
      </c>
      <c r="X305">
        <v>9.5399999999999991</v>
      </c>
      <c r="Y305">
        <v>76.816000000000003</v>
      </c>
      <c r="Z305">
        <v>87.652000000000001</v>
      </c>
      <c r="AA305">
        <v>28.126999999999999</v>
      </c>
      <c r="AB305">
        <v>28.312000000000001</v>
      </c>
      <c r="AC305">
        <v>29.494</v>
      </c>
    </row>
    <row r="306" spans="1:29" x14ac:dyDescent="0.25">
      <c r="A306">
        <v>61.2</v>
      </c>
      <c r="B306">
        <v>66.069999999999993</v>
      </c>
      <c r="C306">
        <v>17.100000000000001</v>
      </c>
      <c r="D306">
        <v>29.454999999999998</v>
      </c>
      <c r="E306">
        <v>29.116</v>
      </c>
      <c r="F306">
        <v>28.443999999999999</v>
      </c>
      <c r="G306">
        <v>26.972000000000001</v>
      </c>
      <c r="H306">
        <v>29.437999999999999</v>
      </c>
      <c r="I306">
        <v>28.536000000000001</v>
      </c>
      <c r="J306">
        <v>27.225000000000001</v>
      </c>
      <c r="K306">
        <v>64.507999999999996</v>
      </c>
      <c r="L306">
        <v>60.94</v>
      </c>
      <c r="M306">
        <v>81.477000000000004</v>
      </c>
      <c r="N306">
        <v>22.018999999999998</v>
      </c>
      <c r="O306">
        <v>28.879000000000001</v>
      </c>
      <c r="P306">
        <v>2.6560000000000001</v>
      </c>
      <c r="Q306">
        <v>27.792000000000002</v>
      </c>
      <c r="R306">
        <v>64.308999999999997</v>
      </c>
      <c r="U306">
        <v>33.786999999999999</v>
      </c>
      <c r="V306">
        <v>28.853000000000002</v>
      </c>
      <c r="W306">
        <v>29.132000000000001</v>
      </c>
      <c r="X306">
        <v>9.5879999999999992</v>
      </c>
      <c r="Y306">
        <v>65.173000000000002</v>
      </c>
      <c r="Z306">
        <v>86.57</v>
      </c>
      <c r="AA306">
        <v>28.126999999999999</v>
      </c>
      <c r="AB306">
        <v>28.312000000000001</v>
      </c>
      <c r="AC306">
        <v>29.114000000000001</v>
      </c>
    </row>
    <row r="307" spans="1:29" x14ac:dyDescent="0.25">
      <c r="A307">
        <v>61.4</v>
      </c>
      <c r="B307">
        <v>64.191000000000003</v>
      </c>
      <c r="C307">
        <v>17.088999999999999</v>
      </c>
      <c r="D307">
        <v>29.382999999999999</v>
      </c>
      <c r="E307">
        <v>29.114999999999998</v>
      </c>
      <c r="F307">
        <v>28.443999999999999</v>
      </c>
      <c r="G307">
        <v>27.033999999999999</v>
      </c>
      <c r="H307">
        <v>29.715</v>
      </c>
      <c r="I307">
        <v>28.623000000000001</v>
      </c>
      <c r="J307">
        <v>27.225000000000001</v>
      </c>
      <c r="K307">
        <v>66.316000000000003</v>
      </c>
      <c r="L307">
        <v>60.768999999999998</v>
      </c>
      <c r="M307">
        <v>81.832999999999998</v>
      </c>
      <c r="N307">
        <v>21.969000000000001</v>
      </c>
      <c r="O307">
        <v>28.856999999999999</v>
      </c>
      <c r="P307">
        <v>2.653</v>
      </c>
      <c r="Q307">
        <v>27.792000000000002</v>
      </c>
      <c r="R307">
        <v>64.623999999999995</v>
      </c>
      <c r="U307">
        <v>33.843000000000004</v>
      </c>
      <c r="V307">
        <v>29.058</v>
      </c>
      <c r="W307">
        <v>29.42</v>
      </c>
      <c r="X307">
        <v>9.5920000000000005</v>
      </c>
      <c r="Y307">
        <v>51.521000000000001</v>
      </c>
      <c r="Z307">
        <v>79.182000000000002</v>
      </c>
      <c r="AA307">
        <v>28.126999999999999</v>
      </c>
      <c r="AB307">
        <v>28.312000000000001</v>
      </c>
      <c r="AC307">
        <v>29.494</v>
      </c>
    </row>
    <row r="308" spans="1:29" x14ac:dyDescent="0.25">
      <c r="A308">
        <v>61.6</v>
      </c>
      <c r="B308">
        <v>61.28</v>
      </c>
      <c r="C308">
        <v>17.132999999999999</v>
      </c>
      <c r="D308">
        <v>29.552</v>
      </c>
      <c r="E308">
        <v>29.116</v>
      </c>
      <c r="F308">
        <v>28.443999999999999</v>
      </c>
      <c r="G308">
        <v>26.904</v>
      </c>
      <c r="H308">
        <v>29.259</v>
      </c>
      <c r="I308">
        <v>28.341000000000001</v>
      </c>
      <c r="J308">
        <v>27.225000000000001</v>
      </c>
      <c r="K308">
        <v>73.195999999999998</v>
      </c>
      <c r="L308">
        <v>60.96</v>
      </c>
      <c r="M308">
        <v>81.546000000000006</v>
      </c>
      <c r="N308">
        <v>22.018999999999998</v>
      </c>
      <c r="O308">
        <v>29.007999999999999</v>
      </c>
      <c r="P308">
        <v>2.653</v>
      </c>
      <c r="Q308">
        <v>27.792000000000002</v>
      </c>
      <c r="R308">
        <v>64.347999999999999</v>
      </c>
      <c r="U308">
        <v>33.89</v>
      </c>
      <c r="V308">
        <v>28.876000000000001</v>
      </c>
      <c r="W308">
        <v>29.193000000000001</v>
      </c>
      <c r="X308">
        <v>9.6140000000000008</v>
      </c>
      <c r="Y308">
        <v>36.36</v>
      </c>
      <c r="Z308">
        <v>71.021000000000001</v>
      </c>
      <c r="AA308">
        <v>28.126999999999999</v>
      </c>
      <c r="AB308">
        <v>28.312000000000001</v>
      </c>
      <c r="AC308">
        <v>29.114000000000001</v>
      </c>
    </row>
    <row r="309" spans="1:29" x14ac:dyDescent="0.25">
      <c r="A309">
        <v>61.8</v>
      </c>
      <c r="B309">
        <v>57.128999999999998</v>
      </c>
      <c r="C309">
        <v>17.202999999999999</v>
      </c>
      <c r="D309">
        <v>29.614000000000001</v>
      </c>
      <c r="E309">
        <v>29.114999999999998</v>
      </c>
      <c r="F309">
        <v>28.443999999999999</v>
      </c>
      <c r="G309">
        <v>27.038</v>
      </c>
      <c r="H309">
        <v>29.484999999999999</v>
      </c>
      <c r="I309">
        <v>28.257999999999999</v>
      </c>
      <c r="J309">
        <v>27.225000000000001</v>
      </c>
      <c r="K309">
        <v>80.436000000000007</v>
      </c>
      <c r="L309">
        <v>60.94</v>
      </c>
      <c r="M309">
        <v>81.477000000000004</v>
      </c>
      <c r="N309">
        <v>42.616</v>
      </c>
      <c r="O309">
        <v>28.975000000000001</v>
      </c>
      <c r="P309">
        <v>2.6480000000000001</v>
      </c>
      <c r="Q309">
        <v>27.792000000000002</v>
      </c>
      <c r="R309">
        <v>63.951999999999998</v>
      </c>
      <c r="U309">
        <v>33.786999999999999</v>
      </c>
      <c r="V309">
        <v>29.102</v>
      </c>
      <c r="W309">
        <v>29.611999999999998</v>
      </c>
      <c r="X309">
        <v>9.6069999999999993</v>
      </c>
      <c r="Y309">
        <v>27.844000000000001</v>
      </c>
      <c r="Z309">
        <v>65.203999999999994</v>
      </c>
      <c r="AA309">
        <v>28.126999999999999</v>
      </c>
      <c r="AB309">
        <v>28.312000000000001</v>
      </c>
      <c r="AC309">
        <v>29.494</v>
      </c>
    </row>
    <row r="310" spans="1:29" x14ac:dyDescent="0.25">
      <c r="A310">
        <v>62</v>
      </c>
      <c r="B310">
        <v>22.678000000000001</v>
      </c>
      <c r="C310">
        <v>17.36</v>
      </c>
      <c r="D310">
        <v>29.332000000000001</v>
      </c>
      <c r="E310">
        <v>29.116</v>
      </c>
      <c r="F310">
        <v>28.443999999999999</v>
      </c>
      <c r="G310">
        <v>26.972000000000001</v>
      </c>
      <c r="H310">
        <v>29.303999999999998</v>
      </c>
      <c r="I310">
        <v>28.321999999999999</v>
      </c>
      <c r="J310">
        <v>27.225000000000001</v>
      </c>
      <c r="K310">
        <v>84.269000000000005</v>
      </c>
      <c r="L310">
        <v>60.768999999999998</v>
      </c>
      <c r="M310">
        <v>81.832999999999998</v>
      </c>
      <c r="N310">
        <v>42.82</v>
      </c>
      <c r="O310">
        <v>28.914000000000001</v>
      </c>
      <c r="P310">
        <v>2.6469999999999998</v>
      </c>
      <c r="Q310">
        <v>27.792000000000002</v>
      </c>
      <c r="R310">
        <v>63.668999999999997</v>
      </c>
      <c r="U310">
        <v>33.843000000000004</v>
      </c>
      <c r="V310">
        <v>29.135000000000002</v>
      </c>
      <c r="W310">
        <v>29.193000000000001</v>
      </c>
      <c r="X310">
        <v>9.6530000000000005</v>
      </c>
      <c r="Y310">
        <v>27.937000000000001</v>
      </c>
      <c r="Z310">
        <v>60.683</v>
      </c>
      <c r="AA310">
        <v>28.126999999999999</v>
      </c>
      <c r="AB310">
        <v>28.312000000000001</v>
      </c>
      <c r="AC310">
        <v>29.114000000000001</v>
      </c>
    </row>
    <row r="311" spans="1:29" x14ac:dyDescent="0.25">
      <c r="A311">
        <v>62.2</v>
      </c>
      <c r="B311">
        <v>56.875999999999998</v>
      </c>
      <c r="C311">
        <v>17.521999999999998</v>
      </c>
      <c r="D311">
        <v>29.454999999999998</v>
      </c>
      <c r="E311">
        <v>29.114999999999998</v>
      </c>
      <c r="F311">
        <v>28.443999999999999</v>
      </c>
      <c r="G311">
        <v>51.639000000000003</v>
      </c>
      <c r="H311">
        <v>29.634</v>
      </c>
      <c r="I311">
        <v>28.449000000000002</v>
      </c>
      <c r="J311">
        <v>27.225000000000001</v>
      </c>
      <c r="K311">
        <v>82.647000000000006</v>
      </c>
      <c r="L311">
        <v>60.96</v>
      </c>
      <c r="M311">
        <v>81.546000000000006</v>
      </c>
      <c r="N311">
        <v>42.765999999999998</v>
      </c>
      <c r="O311">
        <v>28.786999999999999</v>
      </c>
      <c r="P311">
        <v>2.6469999999999998</v>
      </c>
      <c r="Q311">
        <v>27.792000000000002</v>
      </c>
      <c r="R311">
        <v>64.177999999999997</v>
      </c>
      <c r="U311">
        <v>33.89</v>
      </c>
      <c r="V311">
        <v>29.225999999999999</v>
      </c>
      <c r="W311">
        <v>29.439</v>
      </c>
      <c r="X311">
        <v>9.9209999999999994</v>
      </c>
      <c r="Y311">
        <v>36.343000000000004</v>
      </c>
      <c r="Z311">
        <v>57.704000000000001</v>
      </c>
      <c r="AA311">
        <v>28.126999999999999</v>
      </c>
      <c r="AB311">
        <v>28.312000000000001</v>
      </c>
      <c r="AC311">
        <v>29.494</v>
      </c>
    </row>
    <row r="312" spans="1:29" x14ac:dyDescent="0.25">
      <c r="A312">
        <v>62.4</v>
      </c>
      <c r="B312">
        <v>61.176000000000002</v>
      </c>
      <c r="C312">
        <v>17.695</v>
      </c>
      <c r="D312">
        <v>29.382999999999999</v>
      </c>
      <c r="E312">
        <v>29.116</v>
      </c>
      <c r="F312">
        <v>28.443999999999999</v>
      </c>
      <c r="G312">
        <v>76.260000000000005</v>
      </c>
      <c r="H312">
        <v>29.451000000000001</v>
      </c>
      <c r="I312">
        <v>28.221</v>
      </c>
      <c r="J312">
        <v>27.225000000000001</v>
      </c>
      <c r="K312">
        <v>74.274000000000001</v>
      </c>
      <c r="L312">
        <v>60.94</v>
      </c>
      <c r="M312">
        <v>81.477000000000004</v>
      </c>
      <c r="N312">
        <v>42.66</v>
      </c>
      <c r="O312">
        <v>28.401</v>
      </c>
      <c r="P312">
        <v>2.71</v>
      </c>
      <c r="Q312">
        <v>27.792000000000002</v>
      </c>
      <c r="R312">
        <v>63.944000000000003</v>
      </c>
      <c r="U312">
        <v>33.786999999999999</v>
      </c>
      <c r="V312">
        <v>29.25</v>
      </c>
      <c r="W312">
        <v>29.074999999999999</v>
      </c>
      <c r="X312">
        <v>9.9269999999999996</v>
      </c>
      <c r="Y312">
        <v>50.588000000000001</v>
      </c>
      <c r="Z312">
        <v>56.701000000000001</v>
      </c>
      <c r="AA312">
        <v>28.126999999999999</v>
      </c>
      <c r="AB312">
        <v>28.312000000000001</v>
      </c>
      <c r="AC312">
        <v>29.114000000000001</v>
      </c>
    </row>
    <row r="313" spans="1:29" x14ac:dyDescent="0.25">
      <c r="A313">
        <v>62.6</v>
      </c>
      <c r="B313">
        <v>64.045000000000002</v>
      </c>
      <c r="C313">
        <v>17.795000000000002</v>
      </c>
      <c r="D313">
        <v>29.552</v>
      </c>
      <c r="E313">
        <v>29.114999999999998</v>
      </c>
      <c r="F313">
        <v>28.443999999999999</v>
      </c>
      <c r="G313">
        <v>89.644999999999996</v>
      </c>
      <c r="H313">
        <v>29.268000000000001</v>
      </c>
      <c r="I313">
        <v>28.404</v>
      </c>
      <c r="J313">
        <v>27.225000000000001</v>
      </c>
      <c r="K313">
        <v>66.656000000000006</v>
      </c>
      <c r="L313">
        <v>60.768999999999998</v>
      </c>
      <c r="M313">
        <v>81.832999999999998</v>
      </c>
      <c r="N313">
        <v>42.268000000000001</v>
      </c>
      <c r="O313">
        <v>28.704999999999998</v>
      </c>
      <c r="P313">
        <v>2.7120000000000002</v>
      </c>
      <c r="Q313">
        <v>27.792000000000002</v>
      </c>
      <c r="R313">
        <v>64.177999999999997</v>
      </c>
      <c r="U313">
        <v>33.843000000000004</v>
      </c>
      <c r="V313">
        <v>29.042999999999999</v>
      </c>
      <c r="W313">
        <v>29.408999999999999</v>
      </c>
      <c r="X313">
        <v>9.9369999999999994</v>
      </c>
      <c r="Y313">
        <v>65.516000000000005</v>
      </c>
      <c r="Z313">
        <v>58.110999999999997</v>
      </c>
      <c r="AA313">
        <v>28.126999999999999</v>
      </c>
      <c r="AB313">
        <v>28.312000000000001</v>
      </c>
      <c r="AC313">
        <v>29.494</v>
      </c>
    </row>
    <row r="314" spans="1:29" x14ac:dyDescent="0.25">
      <c r="A314">
        <v>62.8</v>
      </c>
      <c r="B314">
        <v>65.840999999999994</v>
      </c>
      <c r="C314">
        <v>17.882999999999999</v>
      </c>
      <c r="D314">
        <v>29.614000000000001</v>
      </c>
      <c r="E314">
        <v>29.116</v>
      </c>
      <c r="F314">
        <v>28.443999999999999</v>
      </c>
      <c r="G314">
        <v>92.18</v>
      </c>
      <c r="H314">
        <v>29.231000000000002</v>
      </c>
      <c r="I314">
        <v>28.588999999999999</v>
      </c>
      <c r="J314">
        <v>27.225000000000001</v>
      </c>
      <c r="K314">
        <v>65.016000000000005</v>
      </c>
      <c r="L314">
        <v>60.96</v>
      </c>
      <c r="M314">
        <v>81.546000000000006</v>
      </c>
      <c r="N314">
        <v>22.308</v>
      </c>
      <c r="O314">
        <v>28.972000000000001</v>
      </c>
      <c r="P314">
        <v>2.7120000000000002</v>
      </c>
      <c r="Q314">
        <v>27.792000000000002</v>
      </c>
      <c r="R314">
        <v>64.352999999999994</v>
      </c>
      <c r="U314">
        <v>33.89</v>
      </c>
      <c r="V314">
        <v>29.245000000000001</v>
      </c>
      <c r="W314">
        <v>29.193000000000001</v>
      </c>
      <c r="X314">
        <v>9.9649999999999999</v>
      </c>
      <c r="Y314">
        <v>78.742000000000004</v>
      </c>
      <c r="Z314">
        <v>60.872</v>
      </c>
      <c r="AA314">
        <v>28.126999999999999</v>
      </c>
      <c r="AB314">
        <v>28.312000000000001</v>
      </c>
      <c r="AC314">
        <v>29.114000000000001</v>
      </c>
    </row>
    <row r="315" spans="1:29" x14ac:dyDescent="0.25">
      <c r="A315">
        <v>63</v>
      </c>
      <c r="B315">
        <v>66.813000000000002</v>
      </c>
      <c r="C315">
        <v>18.654</v>
      </c>
      <c r="D315">
        <v>29.332000000000001</v>
      </c>
      <c r="E315">
        <v>29.114999999999998</v>
      </c>
      <c r="F315">
        <v>28.443999999999999</v>
      </c>
      <c r="G315">
        <v>79.831000000000003</v>
      </c>
      <c r="H315">
        <v>29.663</v>
      </c>
      <c r="I315">
        <v>28.518999999999998</v>
      </c>
      <c r="J315">
        <v>27.225000000000001</v>
      </c>
      <c r="K315">
        <v>65.463999999999999</v>
      </c>
      <c r="L315">
        <v>60.94</v>
      </c>
      <c r="M315">
        <v>81.477000000000004</v>
      </c>
      <c r="N315">
        <v>22.257999999999999</v>
      </c>
      <c r="O315">
        <v>28.92</v>
      </c>
      <c r="P315">
        <v>2.714</v>
      </c>
      <c r="Q315">
        <v>27.792000000000002</v>
      </c>
      <c r="R315">
        <v>64.587999999999994</v>
      </c>
      <c r="U315">
        <v>33.786999999999999</v>
      </c>
      <c r="V315">
        <v>28.86</v>
      </c>
      <c r="W315">
        <v>29.5</v>
      </c>
      <c r="X315">
        <v>10.007</v>
      </c>
      <c r="Y315">
        <v>85.188999999999993</v>
      </c>
      <c r="Z315">
        <v>65.352999999999994</v>
      </c>
      <c r="AA315">
        <v>28.126999999999999</v>
      </c>
      <c r="AB315">
        <v>28.312000000000001</v>
      </c>
      <c r="AC315">
        <v>29.494</v>
      </c>
    </row>
    <row r="316" spans="1:29" x14ac:dyDescent="0.25">
      <c r="A316">
        <v>63.2</v>
      </c>
      <c r="B316">
        <v>65.792000000000002</v>
      </c>
      <c r="C316">
        <v>18.677</v>
      </c>
      <c r="D316">
        <v>29.454999999999998</v>
      </c>
      <c r="E316">
        <v>29.116</v>
      </c>
      <c r="F316">
        <v>28.443999999999999</v>
      </c>
      <c r="G316">
        <v>58.834000000000003</v>
      </c>
      <c r="H316">
        <v>29.504000000000001</v>
      </c>
      <c r="I316">
        <v>28.356999999999999</v>
      </c>
      <c r="J316">
        <v>27.225000000000001</v>
      </c>
      <c r="K316">
        <v>68.576999999999998</v>
      </c>
      <c r="L316">
        <v>60.768999999999998</v>
      </c>
      <c r="M316">
        <v>81.832999999999998</v>
      </c>
      <c r="N316">
        <v>22.044</v>
      </c>
      <c r="O316">
        <v>29.154</v>
      </c>
      <c r="P316">
        <v>2.7109999999999999</v>
      </c>
      <c r="Q316">
        <v>27.792000000000002</v>
      </c>
      <c r="R316">
        <v>64.540000000000006</v>
      </c>
      <c r="U316">
        <v>33.843000000000004</v>
      </c>
      <c r="V316">
        <v>28.952000000000002</v>
      </c>
      <c r="W316">
        <v>29.181000000000001</v>
      </c>
      <c r="X316">
        <v>10.127000000000001</v>
      </c>
      <c r="Y316">
        <v>71</v>
      </c>
      <c r="Z316">
        <v>71.623000000000005</v>
      </c>
      <c r="AA316">
        <v>28.126999999999999</v>
      </c>
      <c r="AB316">
        <v>28.312000000000001</v>
      </c>
      <c r="AC316">
        <v>29.114000000000001</v>
      </c>
    </row>
    <row r="317" spans="1:29" x14ac:dyDescent="0.25">
      <c r="A317">
        <v>63.4</v>
      </c>
      <c r="B317">
        <v>64.144999999999996</v>
      </c>
      <c r="C317">
        <v>18.725999999999999</v>
      </c>
      <c r="D317">
        <v>29.382999999999999</v>
      </c>
      <c r="E317">
        <v>29.114999999999998</v>
      </c>
      <c r="F317">
        <v>28.443999999999999</v>
      </c>
      <c r="G317">
        <v>27.413</v>
      </c>
      <c r="H317">
        <v>29.242000000000001</v>
      </c>
      <c r="I317">
        <v>28.443999999999999</v>
      </c>
      <c r="J317">
        <v>27.225000000000001</v>
      </c>
      <c r="K317">
        <v>73.923000000000002</v>
      </c>
      <c r="L317">
        <v>60.96</v>
      </c>
      <c r="M317">
        <v>81.546000000000006</v>
      </c>
      <c r="N317">
        <v>22.06</v>
      </c>
      <c r="O317">
        <v>29.117000000000001</v>
      </c>
      <c r="P317">
        <v>2.7130000000000001</v>
      </c>
      <c r="Q317">
        <v>27.792000000000002</v>
      </c>
      <c r="R317">
        <v>64.153000000000006</v>
      </c>
      <c r="U317">
        <v>33.89</v>
      </c>
      <c r="V317">
        <v>28.952999999999999</v>
      </c>
      <c r="W317">
        <v>29.370999999999999</v>
      </c>
      <c r="X317">
        <v>10.17</v>
      </c>
      <c r="Y317">
        <v>55.901000000000003</v>
      </c>
      <c r="Z317">
        <v>83.975999999999999</v>
      </c>
      <c r="AA317">
        <v>28.126999999999999</v>
      </c>
      <c r="AB317">
        <v>28.312000000000001</v>
      </c>
      <c r="AC317">
        <v>29.494</v>
      </c>
    </row>
    <row r="318" spans="1:29" x14ac:dyDescent="0.25">
      <c r="A318">
        <v>63.6</v>
      </c>
      <c r="B318">
        <v>61.140999999999998</v>
      </c>
      <c r="C318">
        <v>18.765000000000001</v>
      </c>
      <c r="D318">
        <v>29.552</v>
      </c>
      <c r="E318">
        <v>29.116</v>
      </c>
      <c r="F318">
        <v>28.443999999999999</v>
      </c>
      <c r="G318">
        <v>27.163</v>
      </c>
      <c r="H318">
        <v>29.228000000000002</v>
      </c>
      <c r="I318">
        <v>28.263000000000002</v>
      </c>
      <c r="J318">
        <v>27.225000000000001</v>
      </c>
      <c r="K318">
        <v>82.591999999999999</v>
      </c>
      <c r="L318">
        <v>60.94</v>
      </c>
      <c r="M318">
        <v>81.477000000000004</v>
      </c>
      <c r="N318">
        <v>22.044</v>
      </c>
      <c r="O318">
        <v>29.08</v>
      </c>
      <c r="P318">
        <v>2.7109999999999999</v>
      </c>
      <c r="Q318">
        <v>27.792000000000002</v>
      </c>
      <c r="R318">
        <v>63.776000000000003</v>
      </c>
      <c r="U318">
        <v>33.786999999999999</v>
      </c>
      <c r="V318">
        <v>28.937999999999999</v>
      </c>
      <c r="W318">
        <v>29.215</v>
      </c>
      <c r="X318">
        <v>10.170999999999999</v>
      </c>
      <c r="Y318">
        <v>39.255000000000003</v>
      </c>
      <c r="Z318">
        <v>86.375</v>
      </c>
      <c r="AA318">
        <v>28.126999999999999</v>
      </c>
      <c r="AB318">
        <v>28.312000000000001</v>
      </c>
      <c r="AC318">
        <v>29.114000000000001</v>
      </c>
    </row>
    <row r="319" spans="1:29" x14ac:dyDescent="0.25">
      <c r="A319">
        <v>63.8</v>
      </c>
      <c r="B319">
        <v>56.901000000000003</v>
      </c>
      <c r="C319">
        <v>18.795999999999999</v>
      </c>
      <c r="D319">
        <v>29.614000000000001</v>
      </c>
      <c r="E319">
        <v>29.114999999999998</v>
      </c>
      <c r="F319">
        <v>28.443999999999999</v>
      </c>
      <c r="G319">
        <v>27.257999999999999</v>
      </c>
      <c r="H319">
        <v>29.59</v>
      </c>
      <c r="I319">
        <v>28.613</v>
      </c>
      <c r="J319">
        <v>27.225000000000001</v>
      </c>
      <c r="K319">
        <v>83.975999999999999</v>
      </c>
      <c r="L319">
        <v>60.768999999999998</v>
      </c>
      <c r="M319">
        <v>81.832999999999998</v>
      </c>
      <c r="N319">
        <v>22.06</v>
      </c>
      <c r="O319">
        <v>28.887</v>
      </c>
      <c r="P319">
        <v>2.7109999999999999</v>
      </c>
      <c r="Q319">
        <v>27.792000000000002</v>
      </c>
      <c r="R319">
        <v>64.052000000000007</v>
      </c>
      <c r="U319">
        <v>33.843000000000004</v>
      </c>
      <c r="V319">
        <v>29.478999999999999</v>
      </c>
      <c r="W319">
        <v>29.341000000000001</v>
      </c>
      <c r="X319">
        <v>10.170999999999999</v>
      </c>
      <c r="Y319">
        <v>32.67</v>
      </c>
      <c r="Z319">
        <v>90.346000000000004</v>
      </c>
      <c r="AA319">
        <v>28.126999999999999</v>
      </c>
      <c r="AB319">
        <v>28.312000000000001</v>
      </c>
      <c r="AC319">
        <v>29.494</v>
      </c>
    </row>
    <row r="320" spans="1:29" x14ac:dyDescent="0.25">
      <c r="A320">
        <v>64</v>
      </c>
      <c r="B320">
        <v>22.795999999999999</v>
      </c>
      <c r="C320">
        <v>18.817</v>
      </c>
      <c r="D320">
        <v>29.332000000000001</v>
      </c>
      <c r="E320">
        <v>29.116</v>
      </c>
      <c r="F320">
        <v>28.443999999999999</v>
      </c>
      <c r="G320">
        <v>27.241</v>
      </c>
      <c r="H320">
        <v>29.489000000000001</v>
      </c>
      <c r="I320">
        <v>28.443999999999999</v>
      </c>
      <c r="J320">
        <v>27.225000000000001</v>
      </c>
      <c r="K320">
        <v>79.903000000000006</v>
      </c>
      <c r="L320">
        <v>60.96</v>
      </c>
      <c r="M320">
        <v>81.546000000000006</v>
      </c>
      <c r="N320">
        <v>22.044</v>
      </c>
      <c r="O320">
        <v>28.998999999999999</v>
      </c>
      <c r="P320">
        <v>2.7109999999999999</v>
      </c>
      <c r="Q320">
        <v>27.792000000000002</v>
      </c>
      <c r="R320">
        <v>63.982999999999997</v>
      </c>
      <c r="U320">
        <v>33.89</v>
      </c>
      <c r="V320">
        <v>29.22</v>
      </c>
      <c r="W320">
        <v>29.152999999999999</v>
      </c>
      <c r="X320">
        <v>10.211</v>
      </c>
      <c r="Y320">
        <v>27.725000000000001</v>
      </c>
      <c r="Z320">
        <v>86.843000000000004</v>
      </c>
      <c r="AA320">
        <v>28.126999999999999</v>
      </c>
      <c r="AB320">
        <v>28.312000000000001</v>
      </c>
      <c r="AC320">
        <v>29.114000000000001</v>
      </c>
    </row>
    <row r="321" spans="1:29" x14ac:dyDescent="0.25">
      <c r="A321">
        <v>64.2</v>
      </c>
      <c r="B321">
        <v>57.075000000000003</v>
      </c>
      <c r="C321">
        <v>18.827000000000002</v>
      </c>
      <c r="D321">
        <v>29.454999999999998</v>
      </c>
      <c r="E321">
        <v>29.114999999999998</v>
      </c>
      <c r="F321">
        <v>28.443999999999999</v>
      </c>
      <c r="G321">
        <v>27.257999999999999</v>
      </c>
      <c r="H321">
        <v>29.507999999999999</v>
      </c>
      <c r="I321">
        <v>28.478999999999999</v>
      </c>
      <c r="J321">
        <v>27.225000000000001</v>
      </c>
      <c r="K321">
        <v>72.909000000000006</v>
      </c>
      <c r="L321">
        <v>60.94</v>
      </c>
      <c r="M321">
        <v>81.477000000000004</v>
      </c>
      <c r="N321">
        <v>22.06</v>
      </c>
      <c r="O321">
        <v>29.015999999999998</v>
      </c>
      <c r="P321">
        <v>2.7109999999999999</v>
      </c>
      <c r="Q321">
        <v>27.792000000000002</v>
      </c>
      <c r="R321">
        <v>64.304000000000002</v>
      </c>
      <c r="U321">
        <v>33.786999999999999</v>
      </c>
      <c r="V321">
        <v>29.207000000000001</v>
      </c>
      <c r="W321">
        <v>29.643000000000001</v>
      </c>
      <c r="X321">
        <v>10.144</v>
      </c>
      <c r="Y321">
        <v>31.704000000000001</v>
      </c>
      <c r="Z321">
        <v>89.353999999999999</v>
      </c>
      <c r="AA321">
        <v>28.126999999999999</v>
      </c>
      <c r="AB321">
        <v>28.312000000000001</v>
      </c>
      <c r="AC321">
        <v>29.494</v>
      </c>
    </row>
    <row r="322" spans="1:29" x14ac:dyDescent="0.25">
      <c r="A322">
        <v>64.400000000000006</v>
      </c>
      <c r="B322">
        <v>61.347999999999999</v>
      </c>
      <c r="C322">
        <v>18.82</v>
      </c>
      <c r="D322">
        <v>29.382999999999999</v>
      </c>
      <c r="E322">
        <v>29.116</v>
      </c>
      <c r="F322">
        <v>28.443999999999999</v>
      </c>
      <c r="G322">
        <v>27.241</v>
      </c>
      <c r="H322">
        <v>29.282</v>
      </c>
      <c r="I322">
        <v>28.42</v>
      </c>
      <c r="J322">
        <v>27.225000000000001</v>
      </c>
      <c r="K322">
        <v>65.733000000000004</v>
      </c>
      <c r="L322">
        <v>60.768999999999998</v>
      </c>
      <c r="M322">
        <v>81.832999999999998</v>
      </c>
      <c r="N322">
        <v>22.044</v>
      </c>
      <c r="O322">
        <v>29.064</v>
      </c>
      <c r="P322">
        <v>2.7080000000000002</v>
      </c>
      <c r="Q322">
        <v>27.792000000000002</v>
      </c>
      <c r="R322">
        <v>64.453999999999994</v>
      </c>
      <c r="U322">
        <v>33.843000000000004</v>
      </c>
      <c r="V322">
        <v>28.972000000000001</v>
      </c>
      <c r="W322">
        <v>29.132000000000001</v>
      </c>
      <c r="X322">
        <v>10.151999999999999</v>
      </c>
      <c r="Y322">
        <v>47.738</v>
      </c>
      <c r="Z322">
        <v>73.415000000000006</v>
      </c>
      <c r="AA322">
        <v>28.126999999999999</v>
      </c>
      <c r="AB322">
        <v>28.312000000000001</v>
      </c>
      <c r="AC322">
        <v>29.114000000000001</v>
      </c>
    </row>
    <row r="323" spans="1:29" x14ac:dyDescent="0.25">
      <c r="A323">
        <v>64.599999999999994</v>
      </c>
      <c r="B323">
        <v>63.959000000000003</v>
      </c>
      <c r="C323">
        <v>18.777000000000001</v>
      </c>
      <c r="D323">
        <v>29.552</v>
      </c>
      <c r="E323">
        <v>29.114999999999998</v>
      </c>
      <c r="F323">
        <v>28.443999999999999</v>
      </c>
      <c r="G323">
        <v>27.257999999999999</v>
      </c>
      <c r="H323">
        <v>29.344999999999999</v>
      </c>
      <c r="I323">
        <v>28.184999999999999</v>
      </c>
      <c r="J323">
        <v>27.225000000000001</v>
      </c>
      <c r="K323">
        <v>64.716999999999999</v>
      </c>
      <c r="L323">
        <v>60.96</v>
      </c>
      <c r="M323">
        <v>81.546000000000006</v>
      </c>
      <c r="N323">
        <v>22.06</v>
      </c>
      <c r="O323">
        <v>28.94</v>
      </c>
      <c r="P323">
        <v>2.7839999999999998</v>
      </c>
      <c r="Q323">
        <v>27.792000000000002</v>
      </c>
      <c r="R323">
        <v>64.837999999999994</v>
      </c>
      <c r="U323">
        <v>33.89</v>
      </c>
      <c r="V323">
        <v>29.085999999999999</v>
      </c>
      <c r="W323">
        <v>29.42</v>
      </c>
      <c r="X323">
        <v>10.16</v>
      </c>
      <c r="Y323">
        <v>63.055999999999997</v>
      </c>
      <c r="Z323">
        <v>66.302000000000007</v>
      </c>
      <c r="AA323">
        <v>28.126999999999999</v>
      </c>
      <c r="AB323">
        <v>28.312000000000001</v>
      </c>
      <c r="AC323">
        <v>29.494</v>
      </c>
    </row>
    <row r="324" spans="1:29" x14ac:dyDescent="0.25">
      <c r="A324">
        <v>64.8</v>
      </c>
      <c r="B324">
        <v>65.834999999999994</v>
      </c>
      <c r="C324">
        <v>18.800999999999998</v>
      </c>
      <c r="D324">
        <v>29.614000000000001</v>
      </c>
      <c r="E324">
        <v>29.116</v>
      </c>
      <c r="F324">
        <v>28.443999999999999</v>
      </c>
      <c r="G324">
        <v>27.241</v>
      </c>
      <c r="H324">
        <v>29.276</v>
      </c>
      <c r="I324">
        <v>28.009</v>
      </c>
      <c r="J324">
        <v>27.225000000000001</v>
      </c>
      <c r="K324">
        <v>65.106999999999999</v>
      </c>
      <c r="L324">
        <v>60.94</v>
      </c>
      <c r="M324">
        <v>81.477000000000004</v>
      </c>
      <c r="N324">
        <v>42.164999999999999</v>
      </c>
      <c r="O324">
        <v>29.027999999999999</v>
      </c>
      <c r="P324">
        <v>2.7919999999999998</v>
      </c>
      <c r="Q324">
        <v>27.792000000000002</v>
      </c>
      <c r="R324">
        <v>64.777000000000001</v>
      </c>
      <c r="U324">
        <v>33.786999999999999</v>
      </c>
      <c r="V324">
        <v>29.234999999999999</v>
      </c>
      <c r="W324">
        <v>29.193000000000001</v>
      </c>
      <c r="X324">
        <v>10.194000000000001</v>
      </c>
      <c r="Y324">
        <v>75.747</v>
      </c>
      <c r="Z324">
        <v>61.23</v>
      </c>
      <c r="AA324">
        <v>28.126999999999999</v>
      </c>
      <c r="AB324">
        <v>28.312000000000001</v>
      </c>
      <c r="AC324">
        <v>29.114000000000001</v>
      </c>
    </row>
    <row r="325" spans="1:29" x14ac:dyDescent="0.25">
      <c r="A325">
        <v>65</v>
      </c>
      <c r="B325">
        <v>67.013999999999996</v>
      </c>
      <c r="C325">
        <v>18.954999999999998</v>
      </c>
      <c r="D325">
        <v>29.332000000000001</v>
      </c>
      <c r="E325">
        <v>29.114999999999998</v>
      </c>
      <c r="F325">
        <v>28.443999999999999</v>
      </c>
      <c r="G325">
        <v>64.325000000000003</v>
      </c>
      <c r="H325">
        <v>29.428999999999998</v>
      </c>
      <c r="I325">
        <v>28.265999999999998</v>
      </c>
      <c r="J325">
        <v>27.225000000000001</v>
      </c>
      <c r="K325">
        <v>68.683000000000007</v>
      </c>
      <c r="L325">
        <v>60.768999999999998</v>
      </c>
      <c r="M325">
        <v>81.832999999999998</v>
      </c>
      <c r="N325">
        <v>42.747999999999998</v>
      </c>
      <c r="O325">
        <v>28.568000000000001</v>
      </c>
      <c r="P325">
        <v>2.7919999999999998</v>
      </c>
      <c r="Q325">
        <v>27.792000000000002</v>
      </c>
      <c r="R325">
        <v>64.203000000000003</v>
      </c>
      <c r="U325">
        <v>33.843000000000004</v>
      </c>
      <c r="V325">
        <v>29.204000000000001</v>
      </c>
      <c r="W325">
        <v>29.611999999999998</v>
      </c>
      <c r="X325">
        <v>10.17</v>
      </c>
      <c r="Y325">
        <v>79.981999999999999</v>
      </c>
      <c r="Z325">
        <v>57.94</v>
      </c>
      <c r="AA325">
        <v>28.126999999999999</v>
      </c>
      <c r="AB325">
        <v>28.312000000000001</v>
      </c>
      <c r="AC325">
        <v>29.494</v>
      </c>
    </row>
    <row r="326" spans="1:29" x14ac:dyDescent="0.25">
      <c r="A326">
        <v>65.2</v>
      </c>
      <c r="B326">
        <v>65.903999999999996</v>
      </c>
      <c r="C326">
        <v>19.074000000000002</v>
      </c>
      <c r="D326">
        <v>29.454999999999998</v>
      </c>
      <c r="E326">
        <v>29.116</v>
      </c>
      <c r="F326">
        <v>28.443999999999999</v>
      </c>
      <c r="G326">
        <v>82.465999999999994</v>
      </c>
      <c r="H326">
        <v>29.253</v>
      </c>
      <c r="I326">
        <v>28.373999999999999</v>
      </c>
      <c r="J326">
        <v>27.225000000000001</v>
      </c>
      <c r="K326">
        <v>76.515000000000001</v>
      </c>
      <c r="L326">
        <v>60.96</v>
      </c>
      <c r="M326">
        <v>81.546000000000006</v>
      </c>
      <c r="N326">
        <v>42.773000000000003</v>
      </c>
      <c r="O326">
        <v>28.419</v>
      </c>
      <c r="P326">
        <v>2.7919999999999998</v>
      </c>
      <c r="Q326">
        <v>27.792000000000002</v>
      </c>
      <c r="R326">
        <v>63.776000000000003</v>
      </c>
      <c r="U326">
        <v>33.89</v>
      </c>
      <c r="V326">
        <v>29.007999999999999</v>
      </c>
      <c r="W326">
        <v>29.193000000000001</v>
      </c>
      <c r="X326">
        <v>10.202999999999999</v>
      </c>
      <c r="Y326">
        <v>68.778000000000006</v>
      </c>
      <c r="Z326">
        <v>56.188000000000002</v>
      </c>
      <c r="AA326">
        <v>28.126999999999999</v>
      </c>
      <c r="AB326">
        <v>28.312000000000001</v>
      </c>
      <c r="AC326">
        <v>29.114000000000001</v>
      </c>
    </row>
    <row r="327" spans="1:29" x14ac:dyDescent="0.25">
      <c r="A327">
        <v>65.400000000000006</v>
      </c>
      <c r="B327">
        <v>64.263999999999996</v>
      </c>
      <c r="C327">
        <v>19.173999999999999</v>
      </c>
      <c r="D327">
        <v>29.382999999999999</v>
      </c>
      <c r="E327">
        <v>29.114999999999998</v>
      </c>
      <c r="F327">
        <v>28.443999999999999</v>
      </c>
      <c r="G327">
        <v>94.573999999999998</v>
      </c>
      <c r="H327">
        <v>29.488</v>
      </c>
      <c r="I327">
        <v>28.462</v>
      </c>
      <c r="J327">
        <v>27.225000000000001</v>
      </c>
      <c r="K327">
        <v>82.552000000000007</v>
      </c>
      <c r="L327">
        <v>60.94</v>
      </c>
      <c r="M327">
        <v>81.477000000000004</v>
      </c>
      <c r="N327">
        <v>42.844999999999999</v>
      </c>
      <c r="O327">
        <v>28.870999999999999</v>
      </c>
      <c r="P327">
        <v>2.7919999999999998</v>
      </c>
      <c r="Q327">
        <v>27.792000000000002</v>
      </c>
      <c r="R327">
        <v>63.917000000000002</v>
      </c>
      <c r="U327">
        <v>33.786999999999999</v>
      </c>
      <c r="V327">
        <v>29.132000000000001</v>
      </c>
      <c r="W327">
        <v>29.439</v>
      </c>
      <c r="X327">
        <v>10.177</v>
      </c>
      <c r="Y327">
        <v>55.767000000000003</v>
      </c>
      <c r="Z327">
        <v>57.389000000000003</v>
      </c>
      <c r="AA327">
        <v>28.126999999999999</v>
      </c>
      <c r="AB327">
        <v>28.312000000000001</v>
      </c>
      <c r="AC327">
        <v>29.494</v>
      </c>
    </row>
    <row r="328" spans="1:29" x14ac:dyDescent="0.25">
      <c r="A328">
        <v>65.599999999999994</v>
      </c>
      <c r="B328">
        <v>61.332000000000001</v>
      </c>
      <c r="C328">
        <v>18.899999999999999</v>
      </c>
      <c r="D328">
        <v>29.552</v>
      </c>
      <c r="E328">
        <v>29.116</v>
      </c>
      <c r="F328">
        <v>28.443999999999999</v>
      </c>
      <c r="G328">
        <v>87.399000000000001</v>
      </c>
      <c r="H328">
        <v>29.202000000000002</v>
      </c>
      <c r="I328">
        <v>28.527999999999999</v>
      </c>
      <c r="J328">
        <v>27.225000000000001</v>
      </c>
      <c r="K328">
        <v>83.686000000000007</v>
      </c>
      <c r="L328">
        <v>60.768999999999998</v>
      </c>
      <c r="M328">
        <v>81.832999999999998</v>
      </c>
      <c r="N328">
        <v>42.597999999999999</v>
      </c>
      <c r="O328">
        <v>28.957999999999998</v>
      </c>
      <c r="P328">
        <v>2.7919999999999998</v>
      </c>
      <c r="Q328">
        <v>27.792000000000002</v>
      </c>
      <c r="R328">
        <v>63.465000000000003</v>
      </c>
      <c r="U328">
        <v>33.843000000000004</v>
      </c>
      <c r="V328">
        <v>29.077000000000002</v>
      </c>
      <c r="W328">
        <v>29.074999999999999</v>
      </c>
      <c r="X328">
        <v>10.105</v>
      </c>
      <c r="Y328">
        <v>41.311</v>
      </c>
      <c r="Z328">
        <v>60.39</v>
      </c>
      <c r="AA328">
        <v>28.126999999999999</v>
      </c>
      <c r="AB328">
        <v>28.312000000000001</v>
      </c>
      <c r="AC328">
        <v>29.114000000000001</v>
      </c>
    </row>
    <row r="329" spans="1:29" x14ac:dyDescent="0.25">
      <c r="A329">
        <v>65.8</v>
      </c>
      <c r="B329">
        <v>56.972000000000001</v>
      </c>
      <c r="C329">
        <v>19.079000000000001</v>
      </c>
      <c r="D329">
        <v>29.614000000000001</v>
      </c>
      <c r="E329">
        <v>29.114999999999998</v>
      </c>
      <c r="F329">
        <v>28.443999999999999</v>
      </c>
      <c r="G329">
        <v>73.179000000000002</v>
      </c>
      <c r="H329">
        <v>29.532</v>
      </c>
      <c r="I329">
        <v>27.972999999999999</v>
      </c>
      <c r="J329">
        <v>27.225000000000001</v>
      </c>
      <c r="K329">
        <v>78.397999999999996</v>
      </c>
      <c r="L329">
        <v>60.96</v>
      </c>
      <c r="M329">
        <v>81.546000000000006</v>
      </c>
      <c r="N329">
        <v>41.683999999999997</v>
      </c>
      <c r="O329">
        <v>28.942</v>
      </c>
      <c r="P329">
        <v>2.794</v>
      </c>
      <c r="Q329">
        <v>27.792000000000002</v>
      </c>
      <c r="R329">
        <v>64.400999999999996</v>
      </c>
      <c r="U329">
        <v>33.89</v>
      </c>
      <c r="V329">
        <v>28.939</v>
      </c>
      <c r="W329">
        <v>29.408999999999999</v>
      </c>
      <c r="X329">
        <v>10.098000000000001</v>
      </c>
      <c r="Y329">
        <v>35.976999999999997</v>
      </c>
      <c r="Z329">
        <v>65.218000000000004</v>
      </c>
      <c r="AA329">
        <v>28.126999999999999</v>
      </c>
      <c r="AB329">
        <v>28.312000000000001</v>
      </c>
      <c r="AC329">
        <v>29.494</v>
      </c>
    </row>
    <row r="330" spans="1:29" x14ac:dyDescent="0.25">
      <c r="A330">
        <v>66</v>
      </c>
      <c r="B330">
        <v>22.728999999999999</v>
      </c>
      <c r="C330">
        <v>18.977</v>
      </c>
      <c r="D330">
        <v>29.332000000000001</v>
      </c>
      <c r="E330">
        <v>29.116</v>
      </c>
      <c r="F330">
        <v>28.443999999999999</v>
      </c>
      <c r="G330">
        <v>44.247</v>
      </c>
      <c r="H330">
        <v>29.411000000000001</v>
      </c>
      <c r="I330">
        <v>28.241</v>
      </c>
      <c r="J330">
        <v>27.225000000000001</v>
      </c>
      <c r="K330">
        <v>69.320999999999998</v>
      </c>
      <c r="L330">
        <v>60.94</v>
      </c>
      <c r="M330">
        <v>81.477000000000004</v>
      </c>
      <c r="N330">
        <v>22.356000000000002</v>
      </c>
      <c r="O330">
        <v>29.074000000000002</v>
      </c>
      <c r="P330">
        <v>2.794</v>
      </c>
      <c r="Q330">
        <v>27.792000000000002</v>
      </c>
      <c r="R330">
        <v>64.251000000000005</v>
      </c>
      <c r="U330">
        <v>33.786999999999999</v>
      </c>
      <c r="V330">
        <v>28.773</v>
      </c>
      <c r="W330">
        <v>29.193000000000001</v>
      </c>
      <c r="X330">
        <v>10.082000000000001</v>
      </c>
      <c r="Y330">
        <v>27.564</v>
      </c>
      <c r="Z330">
        <v>71.379000000000005</v>
      </c>
      <c r="AA330">
        <v>28.126999999999999</v>
      </c>
      <c r="AB330">
        <v>28.312000000000001</v>
      </c>
      <c r="AC330">
        <v>29.114000000000001</v>
      </c>
    </row>
    <row r="331" spans="1:29" x14ac:dyDescent="0.25">
      <c r="A331">
        <v>66.2</v>
      </c>
      <c r="B331">
        <v>57.161999999999999</v>
      </c>
      <c r="C331">
        <v>18.856000000000002</v>
      </c>
      <c r="D331">
        <v>29.454999999999998</v>
      </c>
      <c r="E331">
        <v>29.114999999999998</v>
      </c>
      <c r="F331">
        <v>28.443999999999999</v>
      </c>
      <c r="G331">
        <v>27.132000000000001</v>
      </c>
      <c r="H331">
        <v>29.484000000000002</v>
      </c>
      <c r="I331">
        <v>28.167999999999999</v>
      </c>
      <c r="J331">
        <v>27.225000000000001</v>
      </c>
      <c r="K331">
        <v>65.488</v>
      </c>
      <c r="L331">
        <v>60.768999999999998</v>
      </c>
      <c r="M331">
        <v>81.832999999999998</v>
      </c>
      <c r="N331">
        <v>22.004000000000001</v>
      </c>
      <c r="O331">
        <v>29.042999999999999</v>
      </c>
      <c r="P331">
        <v>2.794</v>
      </c>
      <c r="Q331">
        <v>27.792000000000002</v>
      </c>
      <c r="R331">
        <v>64.825999999999993</v>
      </c>
      <c r="U331">
        <v>33.843000000000004</v>
      </c>
      <c r="V331">
        <v>28.901</v>
      </c>
      <c r="W331">
        <v>29.5</v>
      </c>
      <c r="X331">
        <v>10.064</v>
      </c>
      <c r="Y331">
        <v>36.017000000000003</v>
      </c>
      <c r="Z331">
        <v>78.625</v>
      </c>
      <c r="AA331">
        <v>28.126999999999999</v>
      </c>
      <c r="AB331">
        <v>28.312000000000001</v>
      </c>
      <c r="AC331">
        <v>29.494</v>
      </c>
    </row>
    <row r="332" spans="1:29" x14ac:dyDescent="0.25">
      <c r="A332">
        <v>66.400000000000006</v>
      </c>
      <c r="B332">
        <v>61.360999999999997</v>
      </c>
      <c r="C332">
        <v>18.696000000000002</v>
      </c>
      <c r="D332">
        <v>29.382999999999999</v>
      </c>
      <c r="E332">
        <v>29.116</v>
      </c>
      <c r="F332">
        <v>28.443999999999999</v>
      </c>
      <c r="G332">
        <v>27.039000000000001</v>
      </c>
      <c r="H332">
        <v>29.387</v>
      </c>
      <c r="I332">
        <v>28.151</v>
      </c>
      <c r="J332">
        <v>27.225000000000001</v>
      </c>
      <c r="K332">
        <v>65.344999999999999</v>
      </c>
      <c r="L332">
        <v>60.96</v>
      </c>
      <c r="M332">
        <v>81.546000000000006</v>
      </c>
      <c r="N332">
        <v>22.018999999999998</v>
      </c>
      <c r="O332">
        <v>29.074000000000002</v>
      </c>
      <c r="P332">
        <v>2.7909999999999999</v>
      </c>
      <c r="Q332">
        <v>27.792000000000002</v>
      </c>
      <c r="R332">
        <v>64.680999999999997</v>
      </c>
      <c r="U332">
        <v>33.89</v>
      </c>
      <c r="V332">
        <v>28.777000000000001</v>
      </c>
      <c r="W332">
        <v>29.181000000000001</v>
      </c>
      <c r="X332">
        <v>10.053000000000001</v>
      </c>
      <c r="Y332">
        <v>46.191000000000003</v>
      </c>
      <c r="Z332">
        <v>86.927000000000007</v>
      </c>
      <c r="AA332">
        <v>28.126999999999999</v>
      </c>
      <c r="AB332">
        <v>28.312000000000001</v>
      </c>
      <c r="AC332">
        <v>29.114000000000001</v>
      </c>
    </row>
    <row r="333" spans="1:29" x14ac:dyDescent="0.25">
      <c r="A333">
        <v>66.599999999999994</v>
      </c>
      <c r="B333">
        <v>64.045000000000002</v>
      </c>
      <c r="C333">
        <v>18.702999999999999</v>
      </c>
      <c r="D333">
        <v>29.552</v>
      </c>
      <c r="E333">
        <v>29.114999999999998</v>
      </c>
      <c r="F333">
        <v>28.443999999999999</v>
      </c>
      <c r="G333">
        <v>27.033999999999999</v>
      </c>
      <c r="H333">
        <v>29.495999999999999</v>
      </c>
      <c r="I333">
        <v>28.131</v>
      </c>
      <c r="J333">
        <v>27.225000000000001</v>
      </c>
      <c r="K333">
        <v>66.132000000000005</v>
      </c>
      <c r="L333">
        <v>60.94</v>
      </c>
      <c r="M333">
        <v>81.477000000000004</v>
      </c>
      <c r="N333">
        <v>21.969000000000001</v>
      </c>
      <c r="O333">
        <v>29.151</v>
      </c>
      <c r="P333">
        <v>2.7909999999999999</v>
      </c>
      <c r="Q333">
        <v>27.792000000000002</v>
      </c>
      <c r="R333">
        <v>64.084999999999994</v>
      </c>
      <c r="U333">
        <v>33.786999999999999</v>
      </c>
      <c r="V333">
        <v>28.896999999999998</v>
      </c>
      <c r="W333">
        <v>29.370999999999999</v>
      </c>
      <c r="X333">
        <v>10.023999999999999</v>
      </c>
      <c r="Y333">
        <v>61.01</v>
      </c>
      <c r="Z333">
        <v>85.864000000000004</v>
      </c>
      <c r="AA333">
        <v>28.126999999999999</v>
      </c>
      <c r="AB333">
        <v>28.312000000000001</v>
      </c>
      <c r="AC333">
        <v>29.494</v>
      </c>
    </row>
    <row r="334" spans="1:29" x14ac:dyDescent="0.25">
      <c r="A334">
        <v>66.8</v>
      </c>
      <c r="B334">
        <v>65.864999999999995</v>
      </c>
      <c r="C334">
        <v>18.739000000000001</v>
      </c>
      <c r="D334">
        <v>29.614000000000001</v>
      </c>
      <c r="E334">
        <v>29.116</v>
      </c>
      <c r="F334">
        <v>28.443999999999999</v>
      </c>
      <c r="G334">
        <v>26.904</v>
      </c>
      <c r="H334">
        <v>29.393999999999998</v>
      </c>
      <c r="I334">
        <v>28.347000000000001</v>
      </c>
      <c r="J334">
        <v>27.225000000000001</v>
      </c>
      <c r="K334">
        <v>69.406000000000006</v>
      </c>
      <c r="L334">
        <v>60.768999999999998</v>
      </c>
      <c r="M334">
        <v>81.832999999999998</v>
      </c>
      <c r="N334">
        <v>22.018999999999998</v>
      </c>
      <c r="O334">
        <v>29.021000000000001</v>
      </c>
      <c r="P334">
        <v>2.79</v>
      </c>
      <c r="Q334">
        <v>27.792000000000002</v>
      </c>
      <c r="R334">
        <v>63.933999999999997</v>
      </c>
      <c r="U334">
        <v>33.843000000000004</v>
      </c>
      <c r="V334">
        <v>28.579000000000001</v>
      </c>
      <c r="W334">
        <v>29.215</v>
      </c>
      <c r="X334">
        <v>10.002000000000001</v>
      </c>
      <c r="Y334">
        <v>75.141000000000005</v>
      </c>
      <c r="Z334">
        <v>85.674999999999997</v>
      </c>
      <c r="AA334">
        <v>28.126999999999999</v>
      </c>
      <c r="AB334">
        <v>28.312000000000001</v>
      </c>
      <c r="AC334">
        <v>29.114000000000001</v>
      </c>
    </row>
    <row r="335" spans="1:29" x14ac:dyDescent="0.25">
      <c r="A335">
        <v>67</v>
      </c>
      <c r="B335">
        <v>66.807000000000002</v>
      </c>
      <c r="C335">
        <v>18.744</v>
      </c>
      <c r="D335">
        <v>29.332000000000001</v>
      </c>
      <c r="E335">
        <v>29.114999999999998</v>
      </c>
      <c r="F335">
        <v>28.443999999999999</v>
      </c>
      <c r="G335">
        <v>27.038</v>
      </c>
      <c r="H335">
        <v>29.683</v>
      </c>
      <c r="I335">
        <v>28.201000000000001</v>
      </c>
      <c r="J335">
        <v>27.225000000000001</v>
      </c>
      <c r="K335">
        <v>79.058000000000007</v>
      </c>
      <c r="L335">
        <v>60.96</v>
      </c>
      <c r="M335">
        <v>81.546000000000006</v>
      </c>
      <c r="N335">
        <v>21.969000000000001</v>
      </c>
      <c r="O335">
        <v>28.99</v>
      </c>
      <c r="P335">
        <v>2.9169999999999998</v>
      </c>
      <c r="Q335">
        <v>27.792000000000002</v>
      </c>
      <c r="R335">
        <v>63.795000000000002</v>
      </c>
      <c r="U335">
        <v>33.89</v>
      </c>
      <c r="V335">
        <v>28.094999999999999</v>
      </c>
      <c r="W335">
        <v>29.341000000000001</v>
      </c>
      <c r="X335">
        <v>10.006</v>
      </c>
      <c r="Y335">
        <v>79.820999999999998</v>
      </c>
      <c r="Z335">
        <v>89.072999999999993</v>
      </c>
      <c r="AA335">
        <v>28.126999999999999</v>
      </c>
      <c r="AB335">
        <v>28.312000000000001</v>
      </c>
      <c r="AC335">
        <v>29.494</v>
      </c>
    </row>
    <row r="336" spans="1:29" x14ac:dyDescent="0.25">
      <c r="A336">
        <v>67.2</v>
      </c>
      <c r="B336">
        <v>65.739000000000004</v>
      </c>
      <c r="C336">
        <v>18.739000000000001</v>
      </c>
      <c r="D336">
        <v>29.454999999999998</v>
      </c>
      <c r="E336">
        <v>29.116</v>
      </c>
      <c r="F336">
        <v>28.443999999999999</v>
      </c>
      <c r="G336">
        <v>26.972000000000001</v>
      </c>
      <c r="H336">
        <v>29.417000000000002</v>
      </c>
      <c r="I336">
        <v>28.33</v>
      </c>
      <c r="J336">
        <v>27.225000000000001</v>
      </c>
      <c r="K336">
        <v>83.403000000000006</v>
      </c>
      <c r="L336">
        <v>60.94</v>
      </c>
      <c r="M336">
        <v>81.477000000000004</v>
      </c>
      <c r="N336">
        <v>22.018999999999998</v>
      </c>
      <c r="O336">
        <v>28.9</v>
      </c>
      <c r="P336">
        <v>2.9220000000000002</v>
      </c>
      <c r="Q336">
        <v>27.792000000000002</v>
      </c>
      <c r="R336">
        <v>63.793999999999997</v>
      </c>
      <c r="U336">
        <v>33.786999999999999</v>
      </c>
      <c r="V336">
        <v>27.853999999999999</v>
      </c>
      <c r="W336">
        <v>29.152999999999999</v>
      </c>
      <c r="X336">
        <v>9.94</v>
      </c>
      <c r="Y336">
        <v>75.646000000000001</v>
      </c>
      <c r="Z336">
        <v>73.989999999999995</v>
      </c>
      <c r="AA336">
        <v>28.126999999999999</v>
      </c>
      <c r="AB336">
        <v>28.312000000000001</v>
      </c>
      <c r="AC336">
        <v>29.114000000000001</v>
      </c>
    </row>
    <row r="337" spans="1:29" x14ac:dyDescent="0.25">
      <c r="A337">
        <v>67.400000000000006</v>
      </c>
      <c r="B337">
        <v>64.144999999999996</v>
      </c>
      <c r="C337">
        <v>18.712</v>
      </c>
      <c r="D337">
        <v>29.382999999999999</v>
      </c>
      <c r="E337">
        <v>29.114999999999998</v>
      </c>
      <c r="F337">
        <v>28.443999999999999</v>
      </c>
      <c r="G337">
        <v>27.033999999999999</v>
      </c>
      <c r="H337">
        <v>29.427</v>
      </c>
      <c r="I337">
        <v>28.356000000000002</v>
      </c>
      <c r="J337">
        <v>27.225000000000001</v>
      </c>
      <c r="K337">
        <v>82.822000000000003</v>
      </c>
      <c r="L337">
        <v>60.768999999999998</v>
      </c>
      <c r="M337">
        <v>81.832999999999998</v>
      </c>
      <c r="N337">
        <v>21.969000000000001</v>
      </c>
      <c r="O337">
        <v>28.998999999999999</v>
      </c>
      <c r="P337">
        <v>2.8769999999999998</v>
      </c>
      <c r="Q337">
        <v>27.792000000000002</v>
      </c>
      <c r="R337">
        <v>64.158000000000001</v>
      </c>
      <c r="U337">
        <v>33.843000000000004</v>
      </c>
      <c r="V337">
        <v>27.411999999999999</v>
      </c>
      <c r="W337">
        <v>29.643000000000001</v>
      </c>
      <c r="X337">
        <v>9.9209999999999994</v>
      </c>
      <c r="Y337">
        <v>60.984000000000002</v>
      </c>
      <c r="Z337">
        <v>67.218000000000004</v>
      </c>
      <c r="AA337">
        <v>28.126999999999999</v>
      </c>
      <c r="AB337">
        <v>28.312000000000001</v>
      </c>
      <c r="AC337">
        <v>29.494</v>
      </c>
    </row>
    <row r="338" spans="1:29" x14ac:dyDescent="0.25">
      <c r="A338">
        <v>67.599999999999994</v>
      </c>
      <c r="B338">
        <v>61.140999999999998</v>
      </c>
      <c r="C338">
        <v>18.684000000000001</v>
      </c>
      <c r="D338">
        <v>29.552</v>
      </c>
      <c r="E338">
        <v>29.116</v>
      </c>
      <c r="F338">
        <v>28.443999999999999</v>
      </c>
      <c r="G338">
        <v>44.265000000000001</v>
      </c>
      <c r="H338">
        <v>29.443999999999999</v>
      </c>
      <c r="I338">
        <v>28.306000000000001</v>
      </c>
      <c r="J338">
        <v>27.225000000000001</v>
      </c>
      <c r="K338">
        <v>75.546000000000006</v>
      </c>
      <c r="L338">
        <v>60.96</v>
      </c>
      <c r="M338">
        <v>81.546000000000006</v>
      </c>
      <c r="N338">
        <v>22.018999999999998</v>
      </c>
      <c r="O338">
        <v>28.884</v>
      </c>
      <c r="P338">
        <v>2.8759999999999999</v>
      </c>
      <c r="Q338">
        <v>27.792000000000002</v>
      </c>
      <c r="R338">
        <v>64.221999999999994</v>
      </c>
      <c r="U338">
        <v>33.89</v>
      </c>
      <c r="V338">
        <v>27.381</v>
      </c>
      <c r="W338">
        <v>29.132000000000001</v>
      </c>
      <c r="X338">
        <v>9.8829999999999991</v>
      </c>
      <c r="Y338">
        <v>44.412999999999997</v>
      </c>
      <c r="Z338">
        <v>62.008000000000003</v>
      </c>
      <c r="AA338">
        <v>28.126999999999999</v>
      </c>
      <c r="AB338">
        <v>28.312000000000001</v>
      </c>
      <c r="AC338">
        <v>29.114000000000001</v>
      </c>
    </row>
    <row r="339" spans="1:29" x14ac:dyDescent="0.25">
      <c r="A339">
        <v>67.8</v>
      </c>
      <c r="B339">
        <v>56.901000000000003</v>
      </c>
      <c r="C339">
        <v>18.638000000000002</v>
      </c>
      <c r="D339">
        <v>29.614000000000001</v>
      </c>
      <c r="E339">
        <v>29.114999999999998</v>
      </c>
      <c r="F339">
        <v>28.443999999999999</v>
      </c>
      <c r="G339">
        <v>72.957999999999998</v>
      </c>
      <c r="H339">
        <v>29.734999999999999</v>
      </c>
      <c r="I339">
        <v>28.268000000000001</v>
      </c>
      <c r="J339">
        <v>27.225000000000001</v>
      </c>
      <c r="K339">
        <v>68.400000000000006</v>
      </c>
      <c r="L339">
        <v>60.94</v>
      </c>
      <c r="M339">
        <v>81.477000000000004</v>
      </c>
      <c r="N339">
        <v>21.969000000000001</v>
      </c>
      <c r="O339">
        <v>28.472000000000001</v>
      </c>
      <c r="P339">
        <v>2.8809999999999998</v>
      </c>
      <c r="Q339">
        <v>27.792000000000002</v>
      </c>
      <c r="R339">
        <v>64.745999999999995</v>
      </c>
      <c r="U339">
        <v>33.786999999999999</v>
      </c>
      <c r="V339">
        <v>27.873000000000001</v>
      </c>
      <c r="W339">
        <v>29.42</v>
      </c>
      <c r="X339">
        <v>9.8529999999999998</v>
      </c>
      <c r="Y339">
        <v>39.884999999999998</v>
      </c>
      <c r="Z339">
        <v>58.908000000000001</v>
      </c>
      <c r="AA339">
        <v>28.126999999999999</v>
      </c>
      <c r="AB339">
        <v>28.312000000000001</v>
      </c>
      <c r="AC339">
        <v>29.494</v>
      </c>
    </row>
    <row r="340" spans="1:29" x14ac:dyDescent="0.25">
      <c r="A340">
        <v>68</v>
      </c>
      <c r="B340">
        <v>22.795999999999999</v>
      </c>
      <c r="C340">
        <v>18.588000000000001</v>
      </c>
      <c r="D340">
        <v>29.332000000000001</v>
      </c>
      <c r="E340">
        <v>29.116</v>
      </c>
      <c r="F340">
        <v>28.443999999999999</v>
      </c>
      <c r="G340">
        <v>87.364000000000004</v>
      </c>
      <c r="H340">
        <v>29.152000000000001</v>
      </c>
      <c r="I340">
        <v>28.306999999999999</v>
      </c>
      <c r="J340">
        <v>27.225000000000001</v>
      </c>
      <c r="K340">
        <v>64.477000000000004</v>
      </c>
      <c r="L340">
        <v>60.768999999999998</v>
      </c>
      <c r="M340">
        <v>81.832999999999998</v>
      </c>
      <c r="N340">
        <v>42.262</v>
      </c>
      <c r="O340">
        <v>28.614000000000001</v>
      </c>
      <c r="P340">
        <v>2.89</v>
      </c>
      <c r="Q340">
        <v>27.792000000000002</v>
      </c>
      <c r="R340">
        <v>64.554000000000002</v>
      </c>
      <c r="U340">
        <v>33.843000000000004</v>
      </c>
      <c r="V340">
        <v>28.053999999999998</v>
      </c>
      <c r="W340">
        <v>29.193000000000001</v>
      </c>
      <c r="X340">
        <v>9.8209999999999997</v>
      </c>
      <c r="Y340">
        <v>27.523</v>
      </c>
      <c r="Z340">
        <v>56.970999999999997</v>
      </c>
      <c r="AA340">
        <v>28.126999999999999</v>
      </c>
      <c r="AB340">
        <v>28.312000000000001</v>
      </c>
      <c r="AC340">
        <v>29.114000000000001</v>
      </c>
    </row>
    <row r="341" spans="1:29" x14ac:dyDescent="0.25">
      <c r="A341">
        <v>68.2</v>
      </c>
      <c r="B341">
        <v>57.075000000000003</v>
      </c>
      <c r="C341">
        <v>18.501999999999999</v>
      </c>
      <c r="D341">
        <v>29.454999999999998</v>
      </c>
      <c r="E341">
        <v>29.114999999999998</v>
      </c>
      <c r="F341">
        <v>28.443999999999999</v>
      </c>
      <c r="G341">
        <v>94.433999999999997</v>
      </c>
      <c r="H341">
        <v>29.391999999999999</v>
      </c>
      <c r="I341">
        <v>28.164000000000001</v>
      </c>
      <c r="J341">
        <v>27.225000000000001</v>
      </c>
      <c r="K341">
        <v>64.677999999999997</v>
      </c>
      <c r="L341">
        <v>60.96</v>
      </c>
      <c r="M341">
        <v>81.546000000000006</v>
      </c>
      <c r="N341">
        <v>42.7</v>
      </c>
      <c r="O341">
        <v>28.876000000000001</v>
      </c>
      <c r="P341">
        <v>2.8860000000000001</v>
      </c>
      <c r="Q341">
        <v>27.792000000000002</v>
      </c>
      <c r="R341">
        <v>64.224000000000004</v>
      </c>
      <c r="U341">
        <v>33.89</v>
      </c>
      <c r="V341">
        <v>28.242999999999999</v>
      </c>
      <c r="W341">
        <v>29.611999999999998</v>
      </c>
      <c r="X341">
        <v>9.7520000000000007</v>
      </c>
      <c r="Y341">
        <v>38.601999999999997</v>
      </c>
      <c r="Z341">
        <v>57.186999999999998</v>
      </c>
      <c r="AA341">
        <v>28.126999999999999</v>
      </c>
      <c r="AB341">
        <v>28.312000000000001</v>
      </c>
      <c r="AC341">
        <v>29.494</v>
      </c>
    </row>
    <row r="342" spans="1:29" x14ac:dyDescent="0.25">
      <c r="A342">
        <v>68.400000000000006</v>
      </c>
      <c r="B342">
        <v>61.347999999999999</v>
      </c>
      <c r="C342">
        <v>18.058</v>
      </c>
      <c r="D342">
        <v>29.382999999999999</v>
      </c>
      <c r="E342">
        <v>29.116</v>
      </c>
      <c r="F342">
        <v>28.443999999999999</v>
      </c>
      <c r="G342">
        <v>82.284999999999997</v>
      </c>
      <c r="H342">
        <v>29.215</v>
      </c>
      <c r="I342">
        <v>28.291</v>
      </c>
      <c r="J342">
        <v>27.225000000000001</v>
      </c>
      <c r="K342">
        <v>66.438999999999993</v>
      </c>
      <c r="L342">
        <v>60.94</v>
      </c>
      <c r="M342">
        <v>81.477000000000004</v>
      </c>
      <c r="N342">
        <v>42.817</v>
      </c>
      <c r="O342">
        <v>28.876000000000001</v>
      </c>
      <c r="P342">
        <v>2.8879999999999999</v>
      </c>
      <c r="Q342">
        <v>27.792000000000002</v>
      </c>
      <c r="R342">
        <v>63.904000000000003</v>
      </c>
      <c r="U342">
        <v>33.786999999999999</v>
      </c>
      <c r="V342">
        <v>28.702000000000002</v>
      </c>
      <c r="W342">
        <v>29.193000000000001</v>
      </c>
      <c r="X342">
        <v>9.7010000000000005</v>
      </c>
      <c r="Y342">
        <v>43.174999999999997</v>
      </c>
      <c r="Z342">
        <v>59.755000000000003</v>
      </c>
      <c r="AA342">
        <v>28.126999999999999</v>
      </c>
      <c r="AB342">
        <v>28.312000000000001</v>
      </c>
      <c r="AC342">
        <v>29.114000000000001</v>
      </c>
    </row>
    <row r="343" spans="1:29" x14ac:dyDescent="0.25">
      <c r="A343">
        <v>68.599999999999994</v>
      </c>
      <c r="B343">
        <v>63.959000000000003</v>
      </c>
      <c r="C343">
        <v>17.783999999999999</v>
      </c>
      <c r="D343">
        <v>29.552</v>
      </c>
      <c r="E343">
        <v>29.114999999999998</v>
      </c>
      <c r="F343">
        <v>28.443999999999999</v>
      </c>
      <c r="G343">
        <v>64.311999999999998</v>
      </c>
      <c r="H343">
        <v>29.492999999999999</v>
      </c>
      <c r="I343">
        <v>28.411999999999999</v>
      </c>
      <c r="J343">
        <v>27.225000000000001</v>
      </c>
      <c r="K343">
        <v>73.311999999999998</v>
      </c>
      <c r="L343">
        <v>60.768999999999998</v>
      </c>
      <c r="M343">
        <v>81.832999999999998</v>
      </c>
      <c r="N343">
        <v>42.887</v>
      </c>
      <c r="O343">
        <v>29.134</v>
      </c>
      <c r="P343">
        <v>2.8969999999999998</v>
      </c>
      <c r="Q343">
        <v>27.792000000000002</v>
      </c>
      <c r="R343">
        <v>63.884</v>
      </c>
      <c r="U343">
        <v>33.843000000000004</v>
      </c>
      <c r="V343">
        <v>28.87</v>
      </c>
      <c r="W343">
        <v>29.439</v>
      </c>
      <c r="X343">
        <v>9.6509999999999998</v>
      </c>
      <c r="Y343">
        <v>58.878</v>
      </c>
      <c r="Z343">
        <v>63.877000000000002</v>
      </c>
      <c r="AA343">
        <v>28.126999999999999</v>
      </c>
      <c r="AB343">
        <v>28.312000000000001</v>
      </c>
      <c r="AC343">
        <v>29.494</v>
      </c>
    </row>
    <row r="344" spans="1:29" x14ac:dyDescent="0.25">
      <c r="A344">
        <v>68.8</v>
      </c>
      <c r="B344">
        <v>65.834999999999994</v>
      </c>
      <c r="C344">
        <v>17.655999999999999</v>
      </c>
      <c r="D344">
        <v>29.614000000000001</v>
      </c>
      <c r="E344">
        <v>29.116</v>
      </c>
      <c r="F344">
        <v>28.443999999999999</v>
      </c>
      <c r="G344">
        <v>27.302</v>
      </c>
      <c r="H344">
        <v>29.294</v>
      </c>
      <c r="I344">
        <v>28.343</v>
      </c>
      <c r="J344">
        <v>27.225000000000001</v>
      </c>
      <c r="K344">
        <v>80.847999999999999</v>
      </c>
      <c r="L344">
        <v>60.96</v>
      </c>
      <c r="M344">
        <v>81.546000000000006</v>
      </c>
      <c r="N344">
        <v>42.575000000000003</v>
      </c>
      <c r="O344">
        <v>29.079000000000001</v>
      </c>
      <c r="P344">
        <v>2.8940000000000001</v>
      </c>
      <c r="Q344">
        <v>27.792000000000002</v>
      </c>
      <c r="R344">
        <v>63.844999999999999</v>
      </c>
      <c r="U344">
        <v>33.89</v>
      </c>
      <c r="V344">
        <v>28.658000000000001</v>
      </c>
      <c r="W344">
        <v>29.074999999999999</v>
      </c>
      <c r="X344">
        <v>9.6080000000000005</v>
      </c>
      <c r="Y344">
        <v>71.912000000000006</v>
      </c>
      <c r="Z344">
        <v>69.212999999999994</v>
      </c>
      <c r="AA344">
        <v>28.126999999999999</v>
      </c>
      <c r="AB344">
        <v>28.312000000000001</v>
      </c>
      <c r="AC344">
        <v>29.114000000000001</v>
      </c>
    </row>
    <row r="345" spans="1:29" x14ac:dyDescent="0.25">
      <c r="A345">
        <v>69</v>
      </c>
      <c r="B345">
        <v>67.013999999999996</v>
      </c>
      <c r="C345">
        <v>17.504999999999999</v>
      </c>
      <c r="D345">
        <v>29.332000000000001</v>
      </c>
      <c r="E345">
        <v>29.114999999999998</v>
      </c>
      <c r="F345">
        <v>28.443999999999999</v>
      </c>
      <c r="G345">
        <v>27.341000000000001</v>
      </c>
      <c r="H345">
        <v>29.294</v>
      </c>
      <c r="I345">
        <v>28.343</v>
      </c>
      <c r="J345">
        <v>27.225000000000001</v>
      </c>
      <c r="K345">
        <v>84.224999999999994</v>
      </c>
      <c r="L345">
        <v>60.94</v>
      </c>
      <c r="M345">
        <v>81.477000000000004</v>
      </c>
      <c r="N345">
        <v>22.36</v>
      </c>
      <c r="O345">
        <v>29.077000000000002</v>
      </c>
      <c r="P345">
        <v>2.8980000000000001</v>
      </c>
      <c r="Q345">
        <v>27.792000000000002</v>
      </c>
      <c r="R345">
        <v>64.307000000000002</v>
      </c>
      <c r="U345">
        <v>33.786999999999999</v>
      </c>
      <c r="V345">
        <v>28.731999999999999</v>
      </c>
      <c r="W345">
        <v>29.408999999999999</v>
      </c>
      <c r="X345">
        <v>9.5489999999999995</v>
      </c>
      <c r="Y345">
        <v>81.076999999999998</v>
      </c>
      <c r="Z345">
        <v>77.447000000000003</v>
      </c>
      <c r="AA345">
        <v>28.126999999999999</v>
      </c>
      <c r="AB345">
        <v>28.312000000000001</v>
      </c>
      <c r="AC345">
        <v>29.494</v>
      </c>
    </row>
    <row r="346" spans="1:29" x14ac:dyDescent="0.25">
      <c r="A346">
        <v>69.2</v>
      </c>
      <c r="B346">
        <v>65.903999999999996</v>
      </c>
      <c r="C346">
        <v>17.338000000000001</v>
      </c>
      <c r="D346">
        <v>29.454999999999998</v>
      </c>
      <c r="E346">
        <v>29.116</v>
      </c>
      <c r="F346">
        <v>28.443999999999999</v>
      </c>
      <c r="G346">
        <v>27.241</v>
      </c>
      <c r="H346">
        <v>29.359000000000002</v>
      </c>
      <c r="I346">
        <v>28.585999999999999</v>
      </c>
      <c r="J346">
        <v>27.225000000000001</v>
      </c>
      <c r="K346">
        <v>82.259</v>
      </c>
      <c r="L346">
        <v>60.768999999999998</v>
      </c>
      <c r="M346">
        <v>81.832999999999998</v>
      </c>
      <c r="N346">
        <v>22.311</v>
      </c>
      <c r="O346">
        <v>29.103000000000002</v>
      </c>
      <c r="P346">
        <v>2.89</v>
      </c>
      <c r="Q346">
        <v>27.792000000000002</v>
      </c>
      <c r="R346">
        <v>64.150999999999996</v>
      </c>
      <c r="U346">
        <v>33.843000000000004</v>
      </c>
      <c r="V346">
        <v>28.71</v>
      </c>
      <c r="W346">
        <v>29.193000000000001</v>
      </c>
      <c r="X346">
        <v>9.4930000000000003</v>
      </c>
      <c r="Y346">
        <v>72.427000000000007</v>
      </c>
      <c r="Z346">
        <v>87.299000000000007</v>
      </c>
      <c r="AA346">
        <v>28.126999999999999</v>
      </c>
      <c r="AB346">
        <v>28.312000000000001</v>
      </c>
      <c r="AC346">
        <v>29.114000000000001</v>
      </c>
    </row>
    <row r="347" spans="1:29" x14ac:dyDescent="0.25">
      <c r="A347">
        <v>69.400000000000006</v>
      </c>
      <c r="B347">
        <v>64.263999999999996</v>
      </c>
      <c r="C347">
        <v>17.202999999999999</v>
      </c>
      <c r="D347">
        <v>29.382999999999999</v>
      </c>
      <c r="E347">
        <v>29.114999999999998</v>
      </c>
      <c r="F347">
        <v>28.443999999999999</v>
      </c>
      <c r="G347">
        <v>27.257999999999999</v>
      </c>
      <c r="H347">
        <v>29.379000000000001</v>
      </c>
      <c r="I347">
        <v>28.422000000000001</v>
      </c>
      <c r="J347">
        <v>27.225000000000001</v>
      </c>
      <c r="K347">
        <v>74.116</v>
      </c>
      <c r="L347">
        <v>60.96</v>
      </c>
      <c r="M347">
        <v>81.546000000000006</v>
      </c>
      <c r="N347">
        <v>22.459</v>
      </c>
      <c r="O347">
        <v>29.172000000000001</v>
      </c>
      <c r="P347">
        <v>2.8860000000000001</v>
      </c>
      <c r="Q347">
        <v>27.792000000000002</v>
      </c>
      <c r="R347">
        <v>64.733999999999995</v>
      </c>
      <c r="U347">
        <v>33.89</v>
      </c>
      <c r="V347">
        <v>28.681000000000001</v>
      </c>
      <c r="W347">
        <v>29.5</v>
      </c>
      <c r="X347">
        <v>9.4570000000000007</v>
      </c>
      <c r="Y347">
        <v>59.814999999999998</v>
      </c>
      <c r="Z347">
        <v>84.322000000000003</v>
      </c>
      <c r="AA347">
        <v>28.126999999999999</v>
      </c>
      <c r="AB347">
        <v>28.312000000000001</v>
      </c>
      <c r="AC347">
        <v>29.494</v>
      </c>
    </row>
    <row r="348" spans="1:29" x14ac:dyDescent="0.25">
      <c r="A348">
        <v>69.599999999999994</v>
      </c>
      <c r="B348">
        <v>61.332000000000001</v>
      </c>
      <c r="C348">
        <v>17.114999999999998</v>
      </c>
      <c r="D348">
        <v>29.552</v>
      </c>
      <c r="E348">
        <v>29.116</v>
      </c>
      <c r="F348">
        <v>28.443999999999999</v>
      </c>
      <c r="G348">
        <v>27.241</v>
      </c>
      <c r="H348">
        <v>29.396999999999998</v>
      </c>
      <c r="I348">
        <v>28.102</v>
      </c>
      <c r="J348">
        <v>27.225000000000001</v>
      </c>
      <c r="K348">
        <v>66.537000000000006</v>
      </c>
      <c r="L348">
        <v>60.94</v>
      </c>
      <c r="M348">
        <v>81.477000000000004</v>
      </c>
      <c r="N348">
        <v>22.196999999999999</v>
      </c>
      <c r="O348">
        <v>29.137</v>
      </c>
      <c r="P348">
        <v>2.9329999999999998</v>
      </c>
      <c r="Q348">
        <v>27.792000000000002</v>
      </c>
      <c r="R348">
        <v>64.683000000000007</v>
      </c>
      <c r="U348">
        <v>33.786999999999999</v>
      </c>
      <c r="V348">
        <v>28.940999999999999</v>
      </c>
      <c r="W348">
        <v>29.181000000000001</v>
      </c>
      <c r="X348">
        <v>9.36</v>
      </c>
      <c r="Y348">
        <v>45.802999999999997</v>
      </c>
      <c r="Z348">
        <v>84.73</v>
      </c>
      <c r="AA348">
        <v>28.126999999999999</v>
      </c>
      <c r="AB348">
        <v>28.312000000000001</v>
      </c>
      <c r="AC348">
        <v>29.114000000000001</v>
      </c>
    </row>
    <row r="349" spans="1:29" x14ac:dyDescent="0.25">
      <c r="A349">
        <v>69.8</v>
      </c>
      <c r="B349">
        <v>56.972000000000001</v>
      </c>
      <c r="C349">
        <v>17.085999999999999</v>
      </c>
      <c r="D349">
        <v>29.614000000000001</v>
      </c>
      <c r="E349">
        <v>29.114999999999998</v>
      </c>
      <c r="F349">
        <v>28.443999999999999</v>
      </c>
      <c r="G349">
        <v>27.257999999999999</v>
      </c>
      <c r="H349">
        <v>29.518000000000001</v>
      </c>
      <c r="I349">
        <v>28.164000000000001</v>
      </c>
      <c r="J349">
        <v>27.225000000000001</v>
      </c>
      <c r="K349">
        <v>64.822000000000003</v>
      </c>
      <c r="L349">
        <v>60.768999999999998</v>
      </c>
      <c r="M349">
        <v>81.832999999999998</v>
      </c>
      <c r="N349">
        <v>22.257999999999999</v>
      </c>
      <c r="O349">
        <v>29.119</v>
      </c>
      <c r="P349">
        <v>2.9359999999999999</v>
      </c>
      <c r="Q349">
        <v>27.792000000000002</v>
      </c>
      <c r="R349">
        <v>64.075000000000003</v>
      </c>
      <c r="U349">
        <v>33.843000000000004</v>
      </c>
      <c r="V349">
        <v>28.890999999999998</v>
      </c>
      <c r="W349">
        <v>29.370999999999999</v>
      </c>
      <c r="X349">
        <v>9.3019999999999996</v>
      </c>
      <c r="Y349">
        <v>36.186</v>
      </c>
      <c r="Z349">
        <v>88.506</v>
      </c>
      <c r="AA349">
        <v>28.126999999999999</v>
      </c>
      <c r="AB349">
        <v>28.312000000000001</v>
      </c>
      <c r="AC349">
        <v>29.494</v>
      </c>
    </row>
    <row r="350" spans="1:29" x14ac:dyDescent="0.25">
      <c r="A350">
        <v>70</v>
      </c>
      <c r="B350">
        <v>22.728999999999999</v>
      </c>
      <c r="C350">
        <v>17.117999999999999</v>
      </c>
      <c r="D350">
        <v>29.332000000000001</v>
      </c>
      <c r="E350">
        <v>29.116</v>
      </c>
      <c r="F350">
        <v>28.443999999999999</v>
      </c>
      <c r="G350">
        <v>27.241</v>
      </c>
      <c r="H350">
        <v>29.257000000000001</v>
      </c>
      <c r="I350">
        <v>28.303000000000001</v>
      </c>
      <c r="J350">
        <v>27.225000000000001</v>
      </c>
      <c r="K350">
        <v>65.649000000000001</v>
      </c>
      <c r="L350">
        <v>60.96</v>
      </c>
      <c r="M350">
        <v>81.546000000000006</v>
      </c>
      <c r="N350">
        <v>22.044</v>
      </c>
      <c r="O350">
        <v>29.016999999999999</v>
      </c>
      <c r="P350">
        <v>3.0059999999999998</v>
      </c>
      <c r="Q350">
        <v>27.792000000000002</v>
      </c>
      <c r="R350">
        <v>63.957000000000001</v>
      </c>
      <c r="U350">
        <v>33.89</v>
      </c>
      <c r="V350">
        <v>29.097999999999999</v>
      </c>
      <c r="W350">
        <v>29.215</v>
      </c>
      <c r="X350">
        <v>9.2850000000000001</v>
      </c>
      <c r="Y350">
        <v>27.530999999999999</v>
      </c>
      <c r="Z350">
        <v>76.236000000000004</v>
      </c>
      <c r="AA350">
        <v>28.126999999999999</v>
      </c>
      <c r="AB350">
        <v>28.312000000000001</v>
      </c>
      <c r="AC350">
        <v>29.114000000000001</v>
      </c>
    </row>
    <row r="351" spans="1:29" x14ac:dyDescent="0.25">
      <c r="A351">
        <v>70.2</v>
      </c>
      <c r="B351">
        <v>57.161999999999999</v>
      </c>
      <c r="C351">
        <v>17.222000000000001</v>
      </c>
      <c r="D351">
        <v>29.454999999999998</v>
      </c>
      <c r="E351">
        <v>29.114999999999998</v>
      </c>
      <c r="F351">
        <v>28.443999999999999</v>
      </c>
      <c r="G351">
        <v>27.257999999999999</v>
      </c>
      <c r="H351">
        <v>29.587</v>
      </c>
      <c r="I351">
        <v>28.353999999999999</v>
      </c>
      <c r="J351">
        <v>27.225000000000001</v>
      </c>
      <c r="K351">
        <v>68.683999999999997</v>
      </c>
      <c r="L351">
        <v>60.94</v>
      </c>
      <c r="M351">
        <v>81.477000000000004</v>
      </c>
      <c r="N351">
        <v>22.06</v>
      </c>
      <c r="O351">
        <v>28.866</v>
      </c>
      <c r="P351">
        <v>3.0139999999999998</v>
      </c>
      <c r="Q351">
        <v>27.792000000000002</v>
      </c>
      <c r="R351">
        <v>63.618000000000002</v>
      </c>
      <c r="U351">
        <v>33.786999999999999</v>
      </c>
      <c r="V351">
        <v>28.992000000000001</v>
      </c>
      <c r="W351">
        <v>29.341000000000001</v>
      </c>
      <c r="X351">
        <v>9.2750000000000004</v>
      </c>
      <c r="Y351">
        <v>35.58</v>
      </c>
      <c r="Z351">
        <v>68.864999999999995</v>
      </c>
      <c r="AA351">
        <v>28.126999999999999</v>
      </c>
      <c r="AB351">
        <v>28.312000000000001</v>
      </c>
      <c r="AC351">
        <v>29.494</v>
      </c>
    </row>
    <row r="352" spans="1:29" x14ac:dyDescent="0.25">
      <c r="A352">
        <v>70.400000000000006</v>
      </c>
      <c r="B352">
        <v>61.360999999999997</v>
      </c>
      <c r="C352">
        <v>17.280999999999999</v>
      </c>
      <c r="D352">
        <v>29.382999999999999</v>
      </c>
      <c r="E352">
        <v>29.116</v>
      </c>
      <c r="F352">
        <v>28.443999999999999</v>
      </c>
      <c r="G352">
        <v>58.906999999999996</v>
      </c>
      <c r="H352">
        <v>29.305</v>
      </c>
      <c r="I352">
        <v>28.417000000000002</v>
      </c>
      <c r="J352">
        <v>27.225000000000001</v>
      </c>
      <c r="K352">
        <v>74.099000000000004</v>
      </c>
      <c r="L352">
        <v>60.768999999999998</v>
      </c>
      <c r="M352">
        <v>81.832999999999998</v>
      </c>
      <c r="N352">
        <v>22.044</v>
      </c>
      <c r="O352">
        <v>28.620999999999999</v>
      </c>
      <c r="P352">
        <v>3.0379999999999998</v>
      </c>
      <c r="Q352">
        <v>27.792000000000002</v>
      </c>
      <c r="R352">
        <v>63.78</v>
      </c>
      <c r="U352">
        <v>33.843000000000004</v>
      </c>
      <c r="V352">
        <v>29.085000000000001</v>
      </c>
      <c r="W352">
        <v>29.152999999999999</v>
      </c>
      <c r="X352">
        <v>9.2509999999999994</v>
      </c>
      <c r="Y352">
        <v>40.850999999999999</v>
      </c>
      <c r="Z352">
        <v>63.142000000000003</v>
      </c>
      <c r="AA352">
        <v>28.126999999999999</v>
      </c>
      <c r="AB352">
        <v>28.312000000000001</v>
      </c>
      <c r="AC352">
        <v>29.114000000000001</v>
      </c>
    </row>
    <row r="353" spans="1:29" x14ac:dyDescent="0.25">
      <c r="A353">
        <v>70.599999999999994</v>
      </c>
      <c r="B353">
        <v>64.045000000000002</v>
      </c>
      <c r="C353">
        <v>17.213999999999999</v>
      </c>
      <c r="D353">
        <v>29.552</v>
      </c>
      <c r="E353">
        <v>29.114999999999998</v>
      </c>
      <c r="F353">
        <v>28.443999999999999</v>
      </c>
      <c r="G353">
        <v>79.742999999999995</v>
      </c>
      <c r="H353">
        <v>29.670999999999999</v>
      </c>
      <c r="I353">
        <v>28.353999999999999</v>
      </c>
      <c r="J353">
        <v>27.225000000000001</v>
      </c>
      <c r="K353">
        <v>82.951999999999998</v>
      </c>
      <c r="L353">
        <v>60.96</v>
      </c>
      <c r="M353">
        <v>81.546000000000006</v>
      </c>
      <c r="N353">
        <v>22.06</v>
      </c>
      <c r="O353">
        <v>28.414999999999999</v>
      </c>
      <c r="P353">
        <v>3.0369999999999999</v>
      </c>
      <c r="Q353">
        <v>27.792000000000002</v>
      </c>
      <c r="R353">
        <v>64.209000000000003</v>
      </c>
      <c r="U353">
        <v>33.89</v>
      </c>
      <c r="V353">
        <v>28.466999999999999</v>
      </c>
      <c r="W353">
        <v>29.643000000000001</v>
      </c>
      <c r="X353">
        <v>9.1769999999999996</v>
      </c>
      <c r="Y353">
        <v>56.447000000000003</v>
      </c>
      <c r="Z353">
        <v>59.148000000000003</v>
      </c>
      <c r="AA353">
        <v>28.126999999999999</v>
      </c>
      <c r="AB353">
        <v>28.312000000000001</v>
      </c>
      <c r="AC353">
        <v>29.494</v>
      </c>
    </row>
    <row r="354" spans="1:29" x14ac:dyDescent="0.25">
      <c r="A354">
        <v>70.8</v>
      </c>
      <c r="B354">
        <v>65.864999999999995</v>
      </c>
      <c r="C354">
        <v>17.588000000000001</v>
      </c>
      <c r="D354">
        <v>29.614000000000001</v>
      </c>
      <c r="E354">
        <v>29.116</v>
      </c>
      <c r="F354">
        <v>28.443999999999999</v>
      </c>
      <c r="G354">
        <v>92.090999999999994</v>
      </c>
      <c r="H354">
        <v>29.370999999999999</v>
      </c>
      <c r="I354">
        <v>28.341000000000001</v>
      </c>
      <c r="J354">
        <v>27.225000000000001</v>
      </c>
      <c r="K354">
        <v>83.572000000000003</v>
      </c>
      <c r="L354">
        <v>60.94</v>
      </c>
      <c r="M354">
        <v>81.477000000000004</v>
      </c>
      <c r="N354">
        <v>22.044</v>
      </c>
      <c r="O354">
        <v>28.83</v>
      </c>
      <c r="P354">
        <v>3.1110000000000002</v>
      </c>
      <c r="Q354">
        <v>27.792000000000002</v>
      </c>
      <c r="R354">
        <v>64.445999999999998</v>
      </c>
      <c r="U354">
        <v>33.786999999999999</v>
      </c>
      <c r="V354">
        <v>29.047999999999998</v>
      </c>
      <c r="W354">
        <v>29.132000000000001</v>
      </c>
      <c r="X354">
        <v>9.0259999999999998</v>
      </c>
      <c r="Y354">
        <v>70.804000000000002</v>
      </c>
      <c r="Z354">
        <v>56.856000000000002</v>
      </c>
      <c r="AA354">
        <v>28.126999999999999</v>
      </c>
      <c r="AB354">
        <v>28.312000000000001</v>
      </c>
      <c r="AC354">
        <v>29.114000000000001</v>
      </c>
    </row>
    <row r="355" spans="1:29" x14ac:dyDescent="0.25">
      <c r="A355">
        <v>71</v>
      </c>
      <c r="B355">
        <v>66.807000000000002</v>
      </c>
      <c r="C355">
        <v>17.41</v>
      </c>
      <c r="D355">
        <v>29.332000000000001</v>
      </c>
      <c r="E355">
        <v>29.114999999999998</v>
      </c>
      <c r="F355">
        <v>28.443999999999999</v>
      </c>
      <c r="G355">
        <v>89.730999999999995</v>
      </c>
      <c r="H355">
        <v>29.536000000000001</v>
      </c>
      <c r="I355">
        <v>28.297000000000001</v>
      </c>
      <c r="J355">
        <v>27.225000000000001</v>
      </c>
      <c r="K355">
        <v>79.474000000000004</v>
      </c>
      <c r="L355">
        <v>60.768999999999998</v>
      </c>
      <c r="M355">
        <v>81.832999999999998</v>
      </c>
      <c r="N355">
        <v>22.06</v>
      </c>
      <c r="O355">
        <v>28.954999999999998</v>
      </c>
      <c r="P355">
        <v>3.2</v>
      </c>
      <c r="Q355">
        <v>27.792000000000002</v>
      </c>
      <c r="R355">
        <v>64.712999999999994</v>
      </c>
      <c r="U355">
        <v>33.843000000000004</v>
      </c>
      <c r="V355">
        <v>28.815000000000001</v>
      </c>
      <c r="W355">
        <v>29.42</v>
      </c>
      <c r="X355">
        <v>9.1839999999999993</v>
      </c>
      <c r="Y355">
        <v>83.369</v>
      </c>
      <c r="Z355">
        <v>56.576999999999998</v>
      </c>
      <c r="AA355">
        <v>28.126999999999999</v>
      </c>
      <c r="AB355">
        <v>28.312000000000001</v>
      </c>
      <c r="AC355">
        <v>29.494</v>
      </c>
    </row>
    <row r="356" spans="1:29" x14ac:dyDescent="0.25">
      <c r="A356">
        <v>71.2</v>
      </c>
      <c r="B356">
        <v>65.739000000000004</v>
      </c>
      <c r="C356">
        <v>17.475999999999999</v>
      </c>
      <c r="D356">
        <v>29.454999999999998</v>
      </c>
      <c r="E356">
        <v>29.116</v>
      </c>
      <c r="F356">
        <v>28.443999999999999</v>
      </c>
      <c r="G356">
        <v>76.221000000000004</v>
      </c>
      <c r="H356">
        <v>29.268000000000001</v>
      </c>
      <c r="I356">
        <v>28.198</v>
      </c>
      <c r="J356">
        <v>27.225000000000001</v>
      </c>
      <c r="K356">
        <v>69.281000000000006</v>
      </c>
      <c r="L356">
        <v>60.96</v>
      </c>
      <c r="M356">
        <v>81.546000000000006</v>
      </c>
      <c r="N356">
        <v>42.582000000000001</v>
      </c>
      <c r="O356">
        <v>28.904</v>
      </c>
      <c r="P356">
        <v>3.218</v>
      </c>
      <c r="Q356">
        <v>27.792000000000002</v>
      </c>
      <c r="R356">
        <v>64.649000000000001</v>
      </c>
      <c r="U356">
        <v>33.89</v>
      </c>
      <c r="V356">
        <v>28.815000000000001</v>
      </c>
      <c r="W356">
        <v>29.193000000000001</v>
      </c>
      <c r="X356">
        <v>9.2710000000000008</v>
      </c>
      <c r="Y356">
        <v>79.272999999999996</v>
      </c>
      <c r="Z356">
        <v>58.892000000000003</v>
      </c>
      <c r="AA356">
        <v>28.126999999999999</v>
      </c>
      <c r="AB356">
        <v>28.312000000000001</v>
      </c>
      <c r="AC356">
        <v>29.114000000000001</v>
      </c>
    </row>
    <row r="357" spans="1:29" x14ac:dyDescent="0.25">
      <c r="A357">
        <v>71.400000000000006</v>
      </c>
      <c r="B357">
        <v>64.144999999999996</v>
      </c>
      <c r="C357">
        <v>17.507000000000001</v>
      </c>
      <c r="D357">
        <v>29.382999999999999</v>
      </c>
      <c r="E357">
        <v>29.114999999999998</v>
      </c>
      <c r="F357">
        <v>28.443999999999999</v>
      </c>
      <c r="G357">
        <v>51.427999999999997</v>
      </c>
      <c r="H357">
        <v>29.414999999999999</v>
      </c>
      <c r="I357">
        <v>28.234999999999999</v>
      </c>
      <c r="J357">
        <v>27.225000000000001</v>
      </c>
      <c r="K357">
        <v>65.617000000000004</v>
      </c>
      <c r="L357">
        <v>60.94</v>
      </c>
      <c r="M357">
        <v>81.477000000000004</v>
      </c>
      <c r="N357">
        <v>42.808</v>
      </c>
      <c r="O357">
        <v>29.146999999999998</v>
      </c>
      <c r="P357">
        <v>3.226</v>
      </c>
      <c r="Q357">
        <v>27.792000000000002</v>
      </c>
      <c r="R357">
        <v>64.266999999999996</v>
      </c>
      <c r="U357">
        <v>33.786999999999999</v>
      </c>
      <c r="V357">
        <v>28.814</v>
      </c>
      <c r="W357">
        <v>29.611999999999998</v>
      </c>
      <c r="X357">
        <v>9.3320000000000007</v>
      </c>
      <c r="Y357">
        <v>65.248000000000005</v>
      </c>
      <c r="Z357">
        <v>62.84</v>
      </c>
      <c r="AA357">
        <v>28.126999999999999</v>
      </c>
      <c r="AB357">
        <v>28.312000000000001</v>
      </c>
      <c r="AC357">
        <v>29.494</v>
      </c>
    </row>
    <row r="358" spans="1:29" x14ac:dyDescent="0.25">
      <c r="A358">
        <v>71.599999999999994</v>
      </c>
      <c r="B358">
        <v>61.140999999999998</v>
      </c>
      <c r="C358">
        <v>17.495999999999999</v>
      </c>
      <c r="D358">
        <v>29.552</v>
      </c>
      <c r="E358">
        <v>29.116</v>
      </c>
      <c r="F358">
        <v>28.443999999999999</v>
      </c>
      <c r="G358">
        <v>27.03</v>
      </c>
      <c r="H358">
        <v>29.363</v>
      </c>
      <c r="I358">
        <v>28.209</v>
      </c>
      <c r="J358">
        <v>27.225000000000001</v>
      </c>
      <c r="K358">
        <v>64.745000000000005</v>
      </c>
      <c r="L358">
        <v>60.768999999999998</v>
      </c>
      <c r="M358">
        <v>81.832999999999998</v>
      </c>
      <c r="N358">
        <v>42.673999999999999</v>
      </c>
      <c r="O358">
        <v>29.094000000000001</v>
      </c>
      <c r="P358">
        <v>3.2549999999999999</v>
      </c>
      <c r="Q358">
        <v>27.792000000000002</v>
      </c>
      <c r="R358">
        <v>64.051000000000002</v>
      </c>
      <c r="U358">
        <v>33.843000000000004</v>
      </c>
      <c r="V358">
        <v>28.834</v>
      </c>
      <c r="W358">
        <v>29.193000000000001</v>
      </c>
      <c r="X358">
        <v>9.3780000000000001</v>
      </c>
      <c r="Y358">
        <v>49.502000000000002</v>
      </c>
      <c r="Z358">
        <v>68.783000000000001</v>
      </c>
      <c r="AA358">
        <v>28.126999999999999</v>
      </c>
      <c r="AB358">
        <v>28.312000000000001</v>
      </c>
      <c r="AC358">
        <v>29.114000000000001</v>
      </c>
    </row>
    <row r="359" spans="1:29" x14ac:dyDescent="0.25">
      <c r="A359">
        <v>71.8</v>
      </c>
      <c r="B359">
        <v>56.901000000000003</v>
      </c>
      <c r="C359">
        <v>17.616</v>
      </c>
      <c r="D359">
        <v>29.614000000000001</v>
      </c>
      <c r="E359">
        <v>29.114999999999998</v>
      </c>
      <c r="F359">
        <v>28.443999999999999</v>
      </c>
      <c r="G359">
        <v>26.904</v>
      </c>
      <c r="H359">
        <v>29.527000000000001</v>
      </c>
      <c r="I359">
        <v>28.132000000000001</v>
      </c>
      <c r="J359">
        <v>27.225000000000001</v>
      </c>
      <c r="K359">
        <v>65.234999999999999</v>
      </c>
      <c r="L359">
        <v>60.96</v>
      </c>
      <c r="M359">
        <v>81.546000000000006</v>
      </c>
      <c r="N359">
        <v>42.600999999999999</v>
      </c>
      <c r="O359">
        <v>29.044</v>
      </c>
      <c r="P359">
        <v>3.25</v>
      </c>
      <c r="Q359">
        <v>27.792000000000002</v>
      </c>
      <c r="R359">
        <v>63.942999999999998</v>
      </c>
      <c r="U359">
        <v>33.89</v>
      </c>
      <c r="V359">
        <v>28.832000000000001</v>
      </c>
      <c r="W359">
        <v>29.439</v>
      </c>
      <c r="X359">
        <v>9.4459999999999997</v>
      </c>
      <c r="Y359">
        <v>32.543999999999997</v>
      </c>
      <c r="Z359">
        <v>76.147000000000006</v>
      </c>
      <c r="AA359">
        <v>28.126999999999999</v>
      </c>
      <c r="AB359">
        <v>28.312000000000001</v>
      </c>
      <c r="AC359">
        <v>29.494</v>
      </c>
    </row>
    <row r="360" spans="1:29" x14ac:dyDescent="0.25">
      <c r="A360">
        <v>72</v>
      </c>
      <c r="B360">
        <v>22.795999999999999</v>
      </c>
      <c r="C360">
        <v>17.747</v>
      </c>
      <c r="D360">
        <v>29.332000000000001</v>
      </c>
      <c r="E360">
        <v>29.116</v>
      </c>
      <c r="F360">
        <v>28.443999999999999</v>
      </c>
      <c r="G360">
        <v>27.038</v>
      </c>
      <c r="H360">
        <v>29.454000000000001</v>
      </c>
      <c r="I360">
        <v>28.126000000000001</v>
      </c>
      <c r="J360">
        <v>27.225000000000001</v>
      </c>
      <c r="K360">
        <v>68.784999999999997</v>
      </c>
      <c r="L360">
        <v>60.94</v>
      </c>
      <c r="M360">
        <v>81.477000000000004</v>
      </c>
      <c r="N360">
        <v>42.131</v>
      </c>
      <c r="O360">
        <v>28.846</v>
      </c>
      <c r="P360">
        <v>3.2519999999999998</v>
      </c>
      <c r="Q360">
        <v>27.792000000000002</v>
      </c>
      <c r="R360">
        <v>63.841999999999999</v>
      </c>
      <c r="U360">
        <v>33.786999999999999</v>
      </c>
      <c r="V360">
        <v>28.614999999999998</v>
      </c>
      <c r="W360">
        <v>29.074999999999999</v>
      </c>
      <c r="X360">
        <v>9.5169999999999995</v>
      </c>
      <c r="Y360">
        <v>27.67</v>
      </c>
      <c r="Z360">
        <v>88.563999999999993</v>
      </c>
      <c r="AA360">
        <v>28.126999999999999</v>
      </c>
      <c r="AB360">
        <v>28.312000000000001</v>
      </c>
      <c r="AC360">
        <v>29.114000000000001</v>
      </c>
    </row>
    <row r="361" spans="1:29" x14ac:dyDescent="0.25">
      <c r="A361">
        <v>72.2</v>
      </c>
      <c r="B361">
        <v>57.075000000000003</v>
      </c>
      <c r="C361">
        <v>17.850000000000001</v>
      </c>
      <c r="D361">
        <v>29.454999999999998</v>
      </c>
      <c r="E361">
        <v>29.114999999999998</v>
      </c>
      <c r="F361">
        <v>28.443999999999999</v>
      </c>
      <c r="G361">
        <v>26.972000000000001</v>
      </c>
      <c r="H361">
        <v>29.649000000000001</v>
      </c>
      <c r="I361">
        <v>28.251000000000001</v>
      </c>
      <c r="J361">
        <v>27.225000000000001</v>
      </c>
      <c r="K361">
        <v>77.003</v>
      </c>
      <c r="L361">
        <v>60.768999999999998</v>
      </c>
      <c r="M361">
        <v>81.832999999999998</v>
      </c>
      <c r="N361">
        <v>22.308</v>
      </c>
      <c r="O361">
        <v>29.11</v>
      </c>
      <c r="P361">
        <v>3.278</v>
      </c>
      <c r="Q361">
        <v>27.792000000000002</v>
      </c>
      <c r="R361">
        <v>64.295000000000002</v>
      </c>
      <c r="U361">
        <v>33.843000000000004</v>
      </c>
      <c r="V361">
        <v>28.734999999999999</v>
      </c>
      <c r="W361">
        <v>29.408999999999999</v>
      </c>
      <c r="X361">
        <v>9.6489999999999991</v>
      </c>
      <c r="Y361">
        <v>30.911000000000001</v>
      </c>
      <c r="Z361">
        <v>84.82</v>
      </c>
      <c r="AA361">
        <v>28.126999999999999</v>
      </c>
      <c r="AB361">
        <v>28.312000000000001</v>
      </c>
      <c r="AC361">
        <v>29.494</v>
      </c>
    </row>
    <row r="362" spans="1:29" x14ac:dyDescent="0.25">
      <c r="A362">
        <v>72.400000000000006</v>
      </c>
      <c r="B362">
        <v>61.347999999999999</v>
      </c>
      <c r="C362">
        <v>17.939</v>
      </c>
      <c r="D362">
        <v>29.382999999999999</v>
      </c>
      <c r="E362">
        <v>29.116</v>
      </c>
      <c r="F362">
        <v>28.443999999999999</v>
      </c>
      <c r="G362">
        <v>27.033999999999999</v>
      </c>
      <c r="H362">
        <v>29.29</v>
      </c>
      <c r="I362">
        <v>27.989000000000001</v>
      </c>
      <c r="J362">
        <v>27.225000000000001</v>
      </c>
      <c r="K362">
        <v>82.718999999999994</v>
      </c>
      <c r="L362">
        <v>60.96</v>
      </c>
      <c r="M362">
        <v>81.546000000000006</v>
      </c>
      <c r="N362">
        <v>22.018999999999998</v>
      </c>
      <c r="O362">
        <v>29.056999999999999</v>
      </c>
      <c r="P362">
        <v>3.3980000000000001</v>
      </c>
      <c r="Q362">
        <v>27.792000000000002</v>
      </c>
      <c r="R362">
        <v>64.033000000000001</v>
      </c>
      <c r="U362">
        <v>33.89</v>
      </c>
      <c r="V362">
        <v>28.79</v>
      </c>
      <c r="W362">
        <v>29.193000000000001</v>
      </c>
      <c r="X362">
        <v>9.7080000000000002</v>
      </c>
      <c r="Y362">
        <v>37.947000000000003</v>
      </c>
      <c r="Z362">
        <v>84.349000000000004</v>
      </c>
      <c r="AA362">
        <v>28.126999999999999</v>
      </c>
      <c r="AB362">
        <v>28.312000000000001</v>
      </c>
      <c r="AC362">
        <v>29.114000000000001</v>
      </c>
    </row>
    <row r="363" spans="1:29" x14ac:dyDescent="0.25">
      <c r="A363">
        <v>72.599999999999994</v>
      </c>
      <c r="B363">
        <v>63.959000000000003</v>
      </c>
      <c r="C363">
        <v>17.991</v>
      </c>
      <c r="D363">
        <v>29.552</v>
      </c>
      <c r="E363">
        <v>29.114999999999998</v>
      </c>
      <c r="F363">
        <v>28.443999999999999</v>
      </c>
      <c r="G363">
        <v>26.904</v>
      </c>
      <c r="H363">
        <v>29.66</v>
      </c>
      <c r="I363">
        <v>28.199000000000002</v>
      </c>
      <c r="J363">
        <v>27.225000000000001</v>
      </c>
      <c r="K363">
        <v>83.539000000000001</v>
      </c>
      <c r="L363">
        <v>60.94</v>
      </c>
      <c r="M363">
        <v>81.477000000000004</v>
      </c>
      <c r="N363">
        <v>21.969000000000001</v>
      </c>
      <c r="O363">
        <v>29.091000000000001</v>
      </c>
      <c r="P363">
        <v>3.419</v>
      </c>
      <c r="Q363">
        <v>27.792000000000002</v>
      </c>
      <c r="R363">
        <v>64.616</v>
      </c>
      <c r="U363">
        <v>33.786999999999999</v>
      </c>
      <c r="V363">
        <v>28.864000000000001</v>
      </c>
      <c r="W363">
        <v>29.5</v>
      </c>
      <c r="X363">
        <v>9.7609999999999992</v>
      </c>
      <c r="Y363">
        <v>54.404000000000003</v>
      </c>
      <c r="Z363">
        <v>87.44</v>
      </c>
      <c r="AA363">
        <v>28.126999999999999</v>
      </c>
      <c r="AB363">
        <v>28.312000000000001</v>
      </c>
      <c r="AC363">
        <v>29.494</v>
      </c>
    </row>
    <row r="364" spans="1:29" x14ac:dyDescent="0.25">
      <c r="A364">
        <v>72.8</v>
      </c>
      <c r="B364">
        <v>65.834999999999994</v>
      </c>
      <c r="C364">
        <v>18.18</v>
      </c>
      <c r="D364">
        <v>29.614000000000001</v>
      </c>
      <c r="E364">
        <v>29.116</v>
      </c>
      <c r="F364">
        <v>28.443999999999999</v>
      </c>
      <c r="G364">
        <v>27.038</v>
      </c>
      <c r="H364">
        <v>29.260999999999999</v>
      </c>
      <c r="I364">
        <v>28.577000000000002</v>
      </c>
      <c r="J364">
        <v>27.225000000000001</v>
      </c>
      <c r="K364">
        <v>77.84</v>
      </c>
      <c r="L364">
        <v>60.768999999999998</v>
      </c>
      <c r="M364">
        <v>81.832999999999998</v>
      </c>
      <c r="N364">
        <v>22.018999999999998</v>
      </c>
      <c r="O364">
        <v>29.042000000000002</v>
      </c>
      <c r="P364">
        <v>3.4510000000000001</v>
      </c>
      <c r="Q364">
        <v>27.792000000000002</v>
      </c>
      <c r="R364">
        <v>64.495999999999995</v>
      </c>
      <c r="U364">
        <v>33.843000000000004</v>
      </c>
      <c r="V364">
        <v>28.896999999999998</v>
      </c>
      <c r="W364">
        <v>29.181000000000001</v>
      </c>
      <c r="X364">
        <v>9.8209999999999997</v>
      </c>
      <c r="Y364">
        <v>68.274000000000001</v>
      </c>
      <c r="Z364">
        <v>77.599999999999994</v>
      </c>
      <c r="AA364">
        <v>28.126999999999999</v>
      </c>
      <c r="AB364">
        <v>28.312000000000001</v>
      </c>
      <c r="AC364">
        <v>29.114000000000001</v>
      </c>
    </row>
    <row r="365" spans="1:29" x14ac:dyDescent="0.25">
      <c r="A365">
        <v>73</v>
      </c>
      <c r="B365">
        <v>67.013999999999996</v>
      </c>
      <c r="C365">
        <v>18.228999999999999</v>
      </c>
      <c r="D365">
        <v>29.332000000000001</v>
      </c>
      <c r="E365">
        <v>29.114999999999998</v>
      </c>
      <c r="F365">
        <v>28.443999999999999</v>
      </c>
      <c r="G365">
        <v>26.972000000000001</v>
      </c>
      <c r="H365">
        <v>29.577000000000002</v>
      </c>
      <c r="I365">
        <v>28.507000000000001</v>
      </c>
      <c r="J365">
        <v>27.225000000000001</v>
      </c>
      <c r="K365">
        <v>69.222999999999999</v>
      </c>
      <c r="L365">
        <v>60.96</v>
      </c>
      <c r="M365">
        <v>81.546000000000006</v>
      </c>
      <c r="N365">
        <v>21.969000000000001</v>
      </c>
      <c r="O365">
        <v>28.814</v>
      </c>
      <c r="P365">
        <v>3.5059999999999998</v>
      </c>
      <c r="Q365">
        <v>27.792000000000002</v>
      </c>
      <c r="R365">
        <v>64.313999999999993</v>
      </c>
      <c r="U365">
        <v>33.89</v>
      </c>
      <c r="V365">
        <v>29.053000000000001</v>
      </c>
      <c r="W365">
        <v>29.370999999999999</v>
      </c>
      <c r="X365">
        <v>9.8650000000000002</v>
      </c>
      <c r="Y365">
        <v>80.945999999999998</v>
      </c>
      <c r="Z365">
        <v>69.221000000000004</v>
      </c>
      <c r="AA365">
        <v>28.126999999999999</v>
      </c>
      <c r="AB365">
        <v>28.312000000000001</v>
      </c>
      <c r="AC365">
        <v>29.494</v>
      </c>
    </row>
    <row r="366" spans="1:29" x14ac:dyDescent="0.25">
      <c r="A366">
        <v>73.2</v>
      </c>
      <c r="B366">
        <v>65.903999999999996</v>
      </c>
      <c r="C366">
        <v>18.783000000000001</v>
      </c>
      <c r="D366">
        <v>29.454999999999998</v>
      </c>
      <c r="E366">
        <v>29.116</v>
      </c>
      <c r="F366">
        <v>28.443999999999999</v>
      </c>
      <c r="G366">
        <v>69.155000000000001</v>
      </c>
      <c r="H366">
        <v>29.248000000000001</v>
      </c>
      <c r="I366">
        <v>28.3</v>
      </c>
      <c r="J366">
        <v>27.225000000000001</v>
      </c>
      <c r="K366">
        <v>65.352000000000004</v>
      </c>
      <c r="L366">
        <v>60.94</v>
      </c>
      <c r="M366">
        <v>81.477000000000004</v>
      </c>
      <c r="N366">
        <v>22.018999999999998</v>
      </c>
      <c r="O366">
        <v>28.442</v>
      </c>
      <c r="P366">
        <v>3.4750000000000001</v>
      </c>
      <c r="Q366">
        <v>27.792000000000002</v>
      </c>
      <c r="R366">
        <v>64.046000000000006</v>
      </c>
      <c r="U366">
        <v>33.786999999999999</v>
      </c>
      <c r="V366">
        <v>28.884</v>
      </c>
      <c r="W366">
        <v>29.215</v>
      </c>
      <c r="X366">
        <v>10.468999999999999</v>
      </c>
      <c r="Y366">
        <v>75.566999999999993</v>
      </c>
      <c r="Z366">
        <v>63.703000000000003</v>
      </c>
      <c r="AA366">
        <v>28.126999999999999</v>
      </c>
      <c r="AB366">
        <v>28.312000000000001</v>
      </c>
      <c r="AC366">
        <v>29.114000000000001</v>
      </c>
    </row>
    <row r="367" spans="1:29" x14ac:dyDescent="0.25">
      <c r="A367">
        <v>73.400000000000006</v>
      </c>
      <c r="B367">
        <v>64.263999999999996</v>
      </c>
      <c r="C367">
        <v>18.905000000000001</v>
      </c>
      <c r="D367">
        <v>29.382999999999999</v>
      </c>
      <c r="E367">
        <v>29.114999999999998</v>
      </c>
      <c r="F367">
        <v>28.443999999999999</v>
      </c>
      <c r="G367">
        <v>84.997</v>
      </c>
      <c r="H367">
        <v>29.646999999999998</v>
      </c>
      <c r="I367">
        <v>28.114999999999998</v>
      </c>
      <c r="J367">
        <v>27.225000000000001</v>
      </c>
      <c r="K367">
        <v>65.320999999999998</v>
      </c>
      <c r="L367">
        <v>60.768999999999998</v>
      </c>
      <c r="M367">
        <v>81.832999999999998</v>
      </c>
      <c r="N367">
        <v>21.969000000000001</v>
      </c>
      <c r="O367">
        <v>28.689</v>
      </c>
      <c r="P367">
        <v>3.4860000000000002</v>
      </c>
      <c r="Q367">
        <v>27.792000000000002</v>
      </c>
      <c r="R367">
        <v>63.944000000000003</v>
      </c>
      <c r="U367">
        <v>33.843000000000004</v>
      </c>
      <c r="V367">
        <v>28.658000000000001</v>
      </c>
      <c r="W367">
        <v>29.341000000000001</v>
      </c>
      <c r="X367">
        <v>10.531000000000001</v>
      </c>
      <c r="Y367">
        <v>63.887</v>
      </c>
      <c r="Z367">
        <v>59.615000000000002</v>
      </c>
      <c r="AA367">
        <v>28.126999999999999</v>
      </c>
      <c r="AB367">
        <v>28.312000000000001</v>
      </c>
      <c r="AC367">
        <v>29.494</v>
      </c>
    </row>
    <row r="368" spans="1:29" x14ac:dyDescent="0.25">
      <c r="A368">
        <v>73.599999999999994</v>
      </c>
      <c r="B368">
        <v>61.332000000000001</v>
      </c>
      <c r="C368">
        <v>18.823</v>
      </c>
      <c r="D368">
        <v>29.552</v>
      </c>
      <c r="E368">
        <v>29.116</v>
      </c>
      <c r="F368">
        <v>28.443999999999999</v>
      </c>
      <c r="G368">
        <v>96.302000000000007</v>
      </c>
      <c r="H368">
        <v>29.529</v>
      </c>
      <c r="I368">
        <v>28.524999999999999</v>
      </c>
      <c r="J368">
        <v>27.225000000000001</v>
      </c>
      <c r="K368">
        <v>66.265000000000001</v>
      </c>
      <c r="L368">
        <v>60.96</v>
      </c>
      <c r="M368">
        <v>81.546000000000006</v>
      </c>
      <c r="N368">
        <v>22.018999999999998</v>
      </c>
      <c r="O368">
        <v>28.92</v>
      </c>
      <c r="P368">
        <v>3.528</v>
      </c>
      <c r="Q368">
        <v>27.792000000000002</v>
      </c>
      <c r="R368">
        <v>63.933</v>
      </c>
      <c r="U368">
        <v>33.89</v>
      </c>
      <c r="V368">
        <v>28.576000000000001</v>
      </c>
      <c r="W368">
        <v>29.152999999999999</v>
      </c>
      <c r="X368">
        <v>10.584</v>
      </c>
      <c r="Y368">
        <v>50.363999999999997</v>
      </c>
      <c r="Z368">
        <v>57.171999999999997</v>
      </c>
      <c r="AA368">
        <v>28.126999999999999</v>
      </c>
      <c r="AB368">
        <v>28.312000000000001</v>
      </c>
      <c r="AC368">
        <v>29.114000000000001</v>
      </c>
    </row>
    <row r="369" spans="1:29" x14ac:dyDescent="0.25">
      <c r="A369">
        <v>73.8</v>
      </c>
      <c r="B369">
        <v>56.972000000000001</v>
      </c>
      <c r="C369">
        <v>18.260000000000002</v>
      </c>
      <c r="D369">
        <v>29.614000000000001</v>
      </c>
      <c r="E369">
        <v>29.114999999999998</v>
      </c>
      <c r="F369">
        <v>28.443999999999999</v>
      </c>
      <c r="G369">
        <v>84.242999999999995</v>
      </c>
      <c r="H369">
        <v>29.506</v>
      </c>
      <c r="I369">
        <v>28.463000000000001</v>
      </c>
      <c r="J369">
        <v>27.225000000000001</v>
      </c>
      <c r="K369">
        <v>69.503</v>
      </c>
      <c r="L369">
        <v>60.94</v>
      </c>
      <c r="M369">
        <v>81.477000000000004</v>
      </c>
      <c r="N369">
        <v>21.969000000000001</v>
      </c>
      <c r="O369">
        <v>29.097999999999999</v>
      </c>
      <c r="P369">
        <v>3.496</v>
      </c>
      <c r="Q369">
        <v>27.792000000000002</v>
      </c>
      <c r="R369">
        <v>64.233999999999995</v>
      </c>
      <c r="U369">
        <v>33.786999999999999</v>
      </c>
      <c r="V369">
        <v>28.64</v>
      </c>
      <c r="W369">
        <v>29.643000000000001</v>
      </c>
      <c r="X369">
        <v>10.693</v>
      </c>
      <c r="Y369">
        <v>36.942999999999998</v>
      </c>
      <c r="Z369">
        <v>56.866</v>
      </c>
      <c r="AA369">
        <v>28.126999999999999</v>
      </c>
      <c r="AB369">
        <v>28.312000000000001</v>
      </c>
      <c r="AC369">
        <v>29.494</v>
      </c>
    </row>
    <row r="370" spans="1:29" x14ac:dyDescent="0.25">
      <c r="A370">
        <v>74</v>
      </c>
      <c r="B370">
        <v>22.728999999999999</v>
      </c>
      <c r="C370">
        <v>18.247</v>
      </c>
      <c r="D370">
        <v>29.332000000000001</v>
      </c>
      <c r="E370">
        <v>29.116</v>
      </c>
      <c r="F370">
        <v>28.443999999999999</v>
      </c>
      <c r="G370">
        <v>68.53</v>
      </c>
      <c r="H370">
        <v>29.27</v>
      </c>
      <c r="I370">
        <v>28.512</v>
      </c>
      <c r="J370">
        <v>27.225000000000001</v>
      </c>
      <c r="K370">
        <v>79.522000000000006</v>
      </c>
      <c r="L370">
        <v>60.768999999999998</v>
      </c>
      <c r="M370">
        <v>81.832999999999998</v>
      </c>
      <c r="N370">
        <v>22.018999999999998</v>
      </c>
      <c r="O370">
        <v>28.991</v>
      </c>
      <c r="P370">
        <v>3.5350000000000001</v>
      </c>
      <c r="Q370">
        <v>27.792000000000002</v>
      </c>
      <c r="R370">
        <v>63.895000000000003</v>
      </c>
      <c r="U370">
        <v>33.843000000000004</v>
      </c>
      <c r="V370">
        <v>28.780999999999999</v>
      </c>
      <c r="W370">
        <v>29.132000000000001</v>
      </c>
      <c r="X370">
        <v>10.696999999999999</v>
      </c>
      <c r="Y370">
        <v>27.582000000000001</v>
      </c>
      <c r="Z370">
        <v>58.811</v>
      </c>
      <c r="AA370">
        <v>28.126999999999999</v>
      </c>
      <c r="AB370">
        <v>28.312000000000001</v>
      </c>
      <c r="AC370">
        <v>29.114000000000001</v>
      </c>
    </row>
    <row r="371" spans="1:29" x14ac:dyDescent="0.25">
      <c r="A371">
        <v>74.2</v>
      </c>
      <c r="B371">
        <v>57.161999999999999</v>
      </c>
      <c r="C371">
        <v>18.129000000000001</v>
      </c>
      <c r="D371">
        <v>29.454999999999998</v>
      </c>
      <c r="E371">
        <v>29.114999999999998</v>
      </c>
      <c r="F371">
        <v>28.443999999999999</v>
      </c>
      <c r="G371">
        <v>27.221</v>
      </c>
      <c r="H371">
        <v>29.425000000000001</v>
      </c>
      <c r="I371">
        <v>28.588999999999999</v>
      </c>
      <c r="J371">
        <v>27.225000000000001</v>
      </c>
      <c r="K371">
        <v>83.302999999999997</v>
      </c>
      <c r="L371">
        <v>60.96</v>
      </c>
      <c r="M371">
        <v>81.546000000000006</v>
      </c>
      <c r="N371">
        <v>42.033000000000001</v>
      </c>
      <c r="O371">
        <v>29.018999999999998</v>
      </c>
      <c r="P371">
        <v>3.5619999999999998</v>
      </c>
      <c r="Q371">
        <v>27.792000000000002</v>
      </c>
      <c r="R371">
        <v>64.887</v>
      </c>
      <c r="U371">
        <v>33.89</v>
      </c>
      <c r="V371">
        <v>28.757999999999999</v>
      </c>
      <c r="W371">
        <v>29.42</v>
      </c>
      <c r="X371">
        <v>10.77</v>
      </c>
      <c r="Y371">
        <v>27.898</v>
      </c>
      <c r="Z371">
        <v>62.19</v>
      </c>
      <c r="AA371">
        <v>28.126999999999999</v>
      </c>
      <c r="AB371">
        <v>28.312000000000001</v>
      </c>
      <c r="AC371">
        <v>29.494</v>
      </c>
    </row>
    <row r="372" spans="1:29" x14ac:dyDescent="0.25">
      <c r="A372">
        <v>74.400000000000006</v>
      </c>
      <c r="B372">
        <v>61.360999999999997</v>
      </c>
      <c r="C372">
        <v>18.100000000000001</v>
      </c>
      <c r="D372">
        <v>29.382999999999999</v>
      </c>
      <c r="E372">
        <v>29.116</v>
      </c>
      <c r="F372">
        <v>28.443999999999999</v>
      </c>
      <c r="G372">
        <v>27.213000000000001</v>
      </c>
      <c r="H372">
        <v>29.242000000000001</v>
      </c>
      <c r="I372">
        <v>28.527999999999999</v>
      </c>
      <c r="J372">
        <v>27.225000000000001</v>
      </c>
      <c r="K372">
        <v>82.519000000000005</v>
      </c>
      <c r="L372">
        <v>60.94</v>
      </c>
      <c r="M372">
        <v>81.477000000000004</v>
      </c>
      <c r="N372">
        <v>42.712000000000003</v>
      </c>
      <c r="O372">
        <v>29.059000000000001</v>
      </c>
      <c r="P372">
        <v>3.5619999999999998</v>
      </c>
      <c r="Q372">
        <v>27.792000000000002</v>
      </c>
      <c r="R372">
        <v>64.507999999999996</v>
      </c>
      <c r="U372">
        <v>33.786999999999999</v>
      </c>
      <c r="V372">
        <v>28.32</v>
      </c>
      <c r="W372">
        <v>29.193000000000001</v>
      </c>
      <c r="X372">
        <v>10.927</v>
      </c>
      <c r="Y372">
        <v>36.006</v>
      </c>
      <c r="Z372">
        <v>67.322000000000003</v>
      </c>
      <c r="AA372">
        <v>28.126999999999999</v>
      </c>
      <c r="AB372">
        <v>28.312000000000001</v>
      </c>
      <c r="AC372">
        <v>29.114000000000001</v>
      </c>
    </row>
    <row r="373" spans="1:29" x14ac:dyDescent="0.25">
      <c r="A373">
        <v>74.599999999999994</v>
      </c>
      <c r="B373">
        <v>64.045000000000002</v>
      </c>
      <c r="C373">
        <v>18.062999999999999</v>
      </c>
      <c r="D373">
        <v>29.552</v>
      </c>
      <c r="E373">
        <v>29.114999999999998</v>
      </c>
      <c r="F373">
        <v>28.443999999999999</v>
      </c>
      <c r="G373">
        <v>27.341000000000001</v>
      </c>
      <c r="H373">
        <v>29.571999999999999</v>
      </c>
      <c r="I373">
        <v>28.388000000000002</v>
      </c>
      <c r="J373">
        <v>27.225000000000001</v>
      </c>
      <c r="K373">
        <v>75.069000000000003</v>
      </c>
      <c r="L373">
        <v>60.768999999999998</v>
      </c>
      <c r="M373">
        <v>81.832999999999998</v>
      </c>
      <c r="N373">
        <v>42.908000000000001</v>
      </c>
      <c r="O373">
        <v>29.102</v>
      </c>
      <c r="P373">
        <v>3.532</v>
      </c>
      <c r="Q373">
        <v>27.792000000000002</v>
      </c>
      <c r="R373">
        <v>64.427999999999997</v>
      </c>
      <c r="U373">
        <v>33.843000000000004</v>
      </c>
      <c r="V373">
        <v>28.105</v>
      </c>
      <c r="W373">
        <v>29.611999999999998</v>
      </c>
      <c r="X373">
        <v>11.047000000000001</v>
      </c>
      <c r="Y373">
        <v>52.326000000000001</v>
      </c>
      <c r="Z373">
        <v>74.293000000000006</v>
      </c>
      <c r="AA373">
        <v>28.126999999999999</v>
      </c>
      <c r="AB373">
        <v>28.312000000000001</v>
      </c>
      <c r="AC373">
        <v>29.494</v>
      </c>
    </row>
    <row r="374" spans="1:29" x14ac:dyDescent="0.25">
      <c r="A374">
        <v>74.8</v>
      </c>
      <c r="B374">
        <v>65.864999999999995</v>
      </c>
      <c r="C374">
        <v>18.012</v>
      </c>
      <c r="D374">
        <v>29.614000000000001</v>
      </c>
      <c r="E374">
        <v>29.116</v>
      </c>
      <c r="F374">
        <v>28.443999999999999</v>
      </c>
      <c r="G374">
        <v>27.241</v>
      </c>
      <c r="H374">
        <v>29.384</v>
      </c>
      <c r="I374">
        <v>28.332999999999998</v>
      </c>
      <c r="J374">
        <v>27.225000000000001</v>
      </c>
      <c r="K374">
        <v>68.296999999999997</v>
      </c>
      <c r="L374">
        <v>60.96</v>
      </c>
      <c r="M374">
        <v>81.546000000000006</v>
      </c>
      <c r="N374">
        <v>42.811999999999998</v>
      </c>
      <c r="O374">
        <v>29.158000000000001</v>
      </c>
      <c r="P374">
        <v>3.5459999999999998</v>
      </c>
      <c r="Q374">
        <v>27.792000000000002</v>
      </c>
      <c r="R374">
        <v>64.113</v>
      </c>
      <c r="U374">
        <v>33.89</v>
      </c>
      <c r="V374">
        <v>27.902999999999999</v>
      </c>
      <c r="W374">
        <v>29.193000000000001</v>
      </c>
      <c r="X374">
        <v>11.064</v>
      </c>
      <c r="Y374">
        <v>67.099999999999994</v>
      </c>
      <c r="Z374">
        <v>89.12</v>
      </c>
      <c r="AA374">
        <v>28.126999999999999</v>
      </c>
      <c r="AB374">
        <v>28.312000000000001</v>
      </c>
      <c r="AC374">
        <v>29.114000000000001</v>
      </c>
    </row>
    <row r="375" spans="1:29" x14ac:dyDescent="0.25">
      <c r="A375">
        <v>75</v>
      </c>
      <c r="B375">
        <v>66.807000000000002</v>
      </c>
      <c r="C375">
        <v>17.931000000000001</v>
      </c>
      <c r="D375">
        <v>29.332000000000001</v>
      </c>
      <c r="E375">
        <v>29.114999999999998</v>
      </c>
      <c r="F375">
        <v>28.443999999999999</v>
      </c>
      <c r="G375">
        <v>27.257999999999999</v>
      </c>
      <c r="H375">
        <v>29.538</v>
      </c>
      <c r="I375">
        <v>28.248000000000001</v>
      </c>
      <c r="J375">
        <v>27.225000000000001</v>
      </c>
      <c r="K375">
        <v>64.361999999999995</v>
      </c>
      <c r="L375">
        <v>60.94</v>
      </c>
      <c r="M375">
        <v>81.477000000000004</v>
      </c>
      <c r="N375">
        <v>42.709000000000003</v>
      </c>
      <c r="O375">
        <v>29.122</v>
      </c>
      <c r="P375">
        <v>3.6560000000000001</v>
      </c>
      <c r="Q375">
        <v>27.792000000000002</v>
      </c>
      <c r="R375">
        <v>63.951000000000001</v>
      </c>
      <c r="U375">
        <v>33.786999999999999</v>
      </c>
      <c r="V375">
        <v>27.594000000000001</v>
      </c>
      <c r="W375">
        <v>29.439</v>
      </c>
      <c r="X375">
        <v>11.131</v>
      </c>
      <c r="Y375">
        <v>79.918999999999997</v>
      </c>
      <c r="Z375">
        <v>85.504999999999995</v>
      </c>
      <c r="AA375">
        <v>28.126999999999999</v>
      </c>
      <c r="AB375">
        <v>28.312000000000001</v>
      </c>
      <c r="AC375">
        <v>29.494</v>
      </c>
    </row>
    <row r="376" spans="1:29" x14ac:dyDescent="0.25">
      <c r="A376">
        <v>75.2</v>
      </c>
      <c r="B376">
        <v>65.739000000000004</v>
      </c>
      <c r="C376">
        <v>17.901</v>
      </c>
      <c r="D376">
        <v>29.454999999999998</v>
      </c>
      <c r="E376">
        <v>29.116</v>
      </c>
      <c r="F376">
        <v>28.443999999999999</v>
      </c>
      <c r="G376">
        <v>27.241</v>
      </c>
      <c r="H376">
        <v>29.696000000000002</v>
      </c>
      <c r="I376">
        <v>28.4</v>
      </c>
      <c r="J376">
        <v>27.225000000000001</v>
      </c>
      <c r="K376">
        <v>64.856999999999999</v>
      </c>
      <c r="L376">
        <v>60.768999999999998</v>
      </c>
      <c r="M376">
        <v>81.832999999999998</v>
      </c>
      <c r="N376">
        <v>41.978000000000002</v>
      </c>
      <c r="O376">
        <v>29.074999999999999</v>
      </c>
      <c r="P376">
        <v>3.641</v>
      </c>
      <c r="Q376">
        <v>27.792000000000002</v>
      </c>
      <c r="R376">
        <v>64.06</v>
      </c>
      <c r="U376">
        <v>33.843000000000004</v>
      </c>
      <c r="V376">
        <v>27.148</v>
      </c>
      <c r="W376">
        <v>29.074999999999999</v>
      </c>
      <c r="X376">
        <v>11.199</v>
      </c>
      <c r="Y376">
        <v>83.975999999999999</v>
      </c>
      <c r="Z376">
        <v>86.082999999999998</v>
      </c>
      <c r="AA376">
        <v>28.126999999999999</v>
      </c>
      <c r="AB376">
        <v>28.312000000000001</v>
      </c>
      <c r="AC376">
        <v>29.114000000000001</v>
      </c>
    </row>
    <row r="377" spans="1:29" x14ac:dyDescent="0.25">
      <c r="A377">
        <v>75.400000000000006</v>
      </c>
      <c r="B377">
        <v>64.144999999999996</v>
      </c>
      <c r="C377">
        <v>17.971</v>
      </c>
      <c r="D377">
        <v>29.382999999999999</v>
      </c>
      <c r="E377">
        <v>29.114999999999998</v>
      </c>
      <c r="F377">
        <v>28.443999999999999</v>
      </c>
      <c r="G377">
        <v>27.257999999999999</v>
      </c>
      <c r="H377">
        <v>29.547000000000001</v>
      </c>
      <c r="I377">
        <v>28.443000000000001</v>
      </c>
      <c r="J377">
        <v>27.225000000000001</v>
      </c>
      <c r="K377">
        <v>66.56</v>
      </c>
      <c r="L377">
        <v>60.96</v>
      </c>
      <c r="M377">
        <v>81.546000000000006</v>
      </c>
      <c r="N377">
        <v>22.332000000000001</v>
      </c>
      <c r="O377">
        <v>28.928999999999998</v>
      </c>
      <c r="P377">
        <v>3.66</v>
      </c>
      <c r="Q377">
        <v>27.792000000000002</v>
      </c>
      <c r="R377">
        <v>63.921999999999997</v>
      </c>
      <c r="U377">
        <v>33.89</v>
      </c>
      <c r="V377">
        <v>27.698</v>
      </c>
      <c r="W377">
        <v>29.408999999999999</v>
      </c>
      <c r="X377">
        <v>11.266</v>
      </c>
      <c r="Y377">
        <v>69.957999999999998</v>
      </c>
      <c r="Z377">
        <v>87.046000000000006</v>
      </c>
      <c r="AA377">
        <v>28.126999999999999</v>
      </c>
      <c r="AB377">
        <v>28.312000000000001</v>
      </c>
      <c r="AC377">
        <v>29.494</v>
      </c>
    </row>
    <row r="378" spans="1:29" x14ac:dyDescent="0.25">
      <c r="A378">
        <v>75.599999999999994</v>
      </c>
      <c r="B378">
        <v>61.140999999999998</v>
      </c>
      <c r="C378">
        <v>18.013000000000002</v>
      </c>
      <c r="D378">
        <v>29.552</v>
      </c>
      <c r="E378">
        <v>29.116</v>
      </c>
      <c r="F378">
        <v>28.443999999999999</v>
      </c>
      <c r="G378">
        <v>27.241</v>
      </c>
      <c r="H378">
        <v>29.581</v>
      </c>
      <c r="I378">
        <v>28.529</v>
      </c>
      <c r="J378">
        <v>27.225000000000001</v>
      </c>
      <c r="K378">
        <v>73.430999999999997</v>
      </c>
      <c r="L378">
        <v>60.94</v>
      </c>
      <c r="M378">
        <v>81.477000000000004</v>
      </c>
      <c r="N378">
        <v>22.234000000000002</v>
      </c>
      <c r="O378">
        <v>28.942</v>
      </c>
      <c r="P378">
        <v>3.7309999999999999</v>
      </c>
      <c r="Q378">
        <v>27.792000000000002</v>
      </c>
      <c r="R378">
        <v>63.838000000000001</v>
      </c>
      <c r="U378">
        <v>33.786999999999999</v>
      </c>
      <c r="V378">
        <v>28.361000000000001</v>
      </c>
      <c r="W378">
        <v>29.193000000000001</v>
      </c>
      <c r="X378">
        <v>11.43</v>
      </c>
      <c r="Y378">
        <v>54.366999999999997</v>
      </c>
      <c r="Z378">
        <v>78.513000000000005</v>
      </c>
      <c r="AA378">
        <v>28.126999999999999</v>
      </c>
      <c r="AB378">
        <v>28.312000000000001</v>
      </c>
      <c r="AC378">
        <v>29.114000000000001</v>
      </c>
    </row>
    <row r="379" spans="1:29" x14ac:dyDescent="0.25">
      <c r="A379">
        <v>75.8</v>
      </c>
      <c r="B379">
        <v>56.901000000000003</v>
      </c>
      <c r="C379">
        <v>18.042000000000002</v>
      </c>
      <c r="D379">
        <v>29.614000000000001</v>
      </c>
      <c r="E379">
        <v>29.114999999999998</v>
      </c>
      <c r="F379">
        <v>28.443999999999999</v>
      </c>
      <c r="G379">
        <v>52.771000000000001</v>
      </c>
      <c r="H379">
        <v>29.501999999999999</v>
      </c>
      <c r="I379">
        <v>28.222999999999999</v>
      </c>
      <c r="J379">
        <v>27.225000000000001</v>
      </c>
      <c r="K379">
        <v>81.248999999999995</v>
      </c>
      <c r="L379">
        <v>60.768999999999998</v>
      </c>
      <c r="M379">
        <v>81.832999999999998</v>
      </c>
      <c r="N379">
        <v>22.06</v>
      </c>
      <c r="O379">
        <v>28.582000000000001</v>
      </c>
      <c r="P379">
        <v>3.7360000000000002</v>
      </c>
      <c r="Q379">
        <v>27.792000000000002</v>
      </c>
      <c r="R379">
        <v>64.688000000000002</v>
      </c>
      <c r="U379">
        <v>33.843000000000004</v>
      </c>
      <c r="V379">
        <v>28.233000000000001</v>
      </c>
      <c r="W379">
        <v>29.5</v>
      </c>
      <c r="X379">
        <v>11.352</v>
      </c>
      <c r="Y379">
        <v>37.427999999999997</v>
      </c>
      <c r="Z379">
        <v>71.093000000000004</v>
      </c>
      <c r="AA379">
        <v>28.126999999999999</v>
      </c>
      <c r="AB379">
        <v>28.312000000000001</v>
      </c>
      <c r="AC379">
        <v>29.494</v>
      </c>
    </row>
    <row r="380" spans="1:29" x14ac:dyDescent="0.25">
      <c r="A380">
        <v>76</v>
      </c>
      <c r="B380">
        <v>22.795999999999999</v>
      </c>
      <c r="C380">
        <v>18.128</v>
      </c>
      <c r="D380">
        <v>29.332000000000001</v>
      </c>
      <c r="E380">
        <v>29.116</v>
      </c>
      <c r="F380">
        <v>28.443999999999999</v>
      </c>
      <c r="G380">
        <v>76.900999999999996</v>
      </c>
      <c r="H380">
        <v>29.503</v>
      </c>
      <c r="I380">
        <v>28.436</v>
      </c>
      <c r="J380">
        <v>27.225000000000001</v>
      </c>
      <c r="K380">
        <v>79.093000000000004</v>
      </c>
      <c r="L380">
        <v>60.96</v>
      </c>
      <c r="M380">
        <v>81.546000000000006</v>
      </c>
      <c r="N380">
        <v>22.178999999999998</v>
      </c>
      <c r="O380">
        <v>28.231999999999999</v>
      </c>
      <c r="P380">
        <v>3.726</v>
      </c>
      <c r="Q380">
        <v>27.792000000000002</v>
      </c>
      <c r="R380">
        <v>64.727999999999994</v>
      </c>
      <c r="U380">
        <v>33.89</v>
      </c>
      <c r="V380">
        <v>28.309000000000001</v>
      </c>
      <c r="W380">
        <v>29.181000000000001</v>
      </c>
      <c r="X380">
        <v>11.172000000000001</v>
      </c>
      <c r="Y380">
        <v>29.277000000000001</v>
      </c>
      <c r="Z380">
        <v>64.888000000000005</v>
      </c>
      <c r="AA380">
        <v>28.126999999999999</v>
      </c>
      <c r="AB380">
        <v>28.312000000000001</v>
      </c>
      <c r="AC380">
        <v>29.114000000000001</v>
      </c>
    </row>
    <row r="381" spans="1:29" x14ac:dyDescent="0.25">
      <c r="A381">
        <v>76.2</v>
      </c>
      <c r="B381">
        <v>57.075000000000003</v>
      </c>
      <c r="C381">
        <v>17.847999999999999</v>
      </c>
      <c r="D381">
        <v>29.454999999999998</v>
      </c>
      <c r="E381">
        <v>29.114999999999998</v>
      </c>
      <c r="F381">
        <v>28.443999999999999</v>
      </c>
      <c r="G381">
        <v>89.866</v>
      </c>
      <c r="H381">
        <v>29.524000000000001</v>
      </c>
      <c r="I381">
        <v>28.198</v>
      </c>
      <c r="J381">
        <v>27.225000000000001</v>
      </c>
      <c r="K381">
        <v>81.542000000000002</v>
      </c>
      <c r="L381">
        <v>60.94</v>
      </c>
      <c r="M381">
        <v>81.477000000000004</v>
      </c>
      <c r="N381">
        <v>22.257999999999999</v>
      </c>
      <c r="O381">
        <v>28.422999999999998</v>
      </c>
      <c r="P381">
        <v>3.7370000000000001</v>
      </c>
      <c r="Q381">
        <v>27.792000000000002</v>
      </c>
      <c r="R381">
        <v>64.281999999999996</v>
      </c>
      <c r="U381">
        <v>33.786999999999999</v>
      </c>
      <c r="V381">
        <v>28.777000000000001</v>
      </c>
      <c r="W381">
        <v>29.370999999999999</v>
      </c>
      <c r="X381">
        <v>11.317</v>
      </c>
      <c r="Y381">
        <v>29.356000000000002</v>
      </c>
      <c r="Z381">
        <v>60.107999999999997</v>
      </c>
      <c r="AA381">
        <v>28.126999999999999</v>
      </c>
      <c r="AB381">
        <v>28.312000000000001</v>
      </c>
      <c r="AC381">
        <v>29.494</v>
      </c>
    </row>
    <row r="382" spans="1:29" x14ac:dyDescent="0.25">
      <c r="A382">
        <v>76.400000000000006</v>
      </c>
      <c r="B382">
        <v>61.347999999999999</v>
      </c>
      <c r="C382">
        <v>19.52</v>
      </c>
      <c r="D382">
        <v>29.382999999999999</v>
      </c>
      <c r="E382">
        <v>29.116</v>
      </c>
      <c r="F382">
        <v>28.443999999999999</v>
      </c>
      <c r="G382">
        <v>91.638000000000005</v>
      </c>
      <c r="H382">
        <v>29.178999999999998</v>
      </c>
      <c r="I382">
        <v>28.27</v>
      </c>
      <c r="J382">
        <v>27.225000000000001</v>
      </c>
      <c r="K382">
        <v>73.537000000000006</v>
      </c>
      <c r="L382">
        <v>60.768999999999998</v>
      </c>
      <c r="M382">
        <v>81.832999999999998</v>
      </c>
      <c r="N382">
        <v>22.044</v>
      </c>
      <c r="O382">
        <v>28.978000000000002</v>
      </c>
      <c r="P382">
        <v>3.7309999999999999</v>
      </c>
      <c r="Q382">
        <v>27.792000000000002</v>
      </c>
      <c r="R382">
        <v>64.394000000000005</v>
      </c>
      <c r="U382">
        <v>33.843000000000004</v>
      </c>
      <c r="V382">
        <v>28.914000000000001</v>
      </c>
      <c r="W382">
        <v>29.215</v>
      </c>
      <c r="X382">
        <v>15.742000000000001</v>
      </c>
      <c r="Y382">
        <v>33.439</v>
      </c>
      <c r="Z382">
        <v>57.136000000000003</v>
      </c>
      <c r="AA382">
        <v>28.126999999999999</v>
      </c>
      <c r="AB382">
        <v>28.312000000000001</v>
      </c>
      <c r="AC382">
        <v>29.114000000000001</v>
      </c>
    </row>
    <row r="383" spans="1:29" x14ac:dyDescent="0.25">
      <c r="A383">
        <v>76.599999999999994</v>
      </c>
      <c r="B383">
        <v>63.959000000000003</v>
      </c>
      <c r="C383">
        <v>19.544</v>
      </c>
      <c r="D383">
        <v>29.552</v>
      </c>
      <c r="E383">
        <v>29.114999999999998</v>
      </c>
      <c r="F383">
        <v>28.443999999999999</v>
      </c>
      <c r="G383">
        <v>79.064999999999998</v>
      </c>
      <c r="H383">
        <v>29.382999999999999</v>
      </c>
      <c r="I383">
        <v>28.635000000000002</v>
      </c>
      <c r="J383">
        <v>27.225000000000001</v>
      </c>
      <c r="K383">
        <v>66.415000000000006</v>
      </c>
      <c r="L383">
        <v>60.96</v>
      </c>
      <c r="M383">
        <v>81.546000000000006</v>
      </c>
      <c r="N383">
        <v>22.06</v>
      </c>
      <c r="O383">
        <v>29.001000000000001</v>
      </c>
      <c r="P383">
        <v>3.74</v>
      </c>
      <c r="Q383">
        <v>27.792000000000002</v>
      </c>
      <c r="R383">
        <v>64.216999999999999</v>
      </c>
      <c r="U383">
        <v>33.89</v>
      </c>
      <c r="V383">
        <v>28.859000000000002</v>
      </c>
      <c r="W383">
        <v>29.341000000000001</v>
      </c>
      <c r="X383">
        <v>16.48</v>
      </c>
      <c r="Y383">
        <v>49.420999999999999</v>
      </c>
      <c r="Z383">
        <v>56.405000000000001</v>
      </c>
      <c r="AA383">
        <v>28.126999999999999</v>
      </c>
      <c r="AB383">
        <v>28.312000000000001</v>
      </c>
      <c r="AC383">
        <v>29.494</v>
      </c>
    </row>
    <row r="384" spans="1:29" x14ac:dyDescent="0.25">
      <c r="A384">
        <v>76.8</v>
      </c>
      <c r="B384">
        <v>65.834999999999994</v>
      </c>
      <c r="C384">
        <v>19.45</v>
      </c>
      <c r="D384">
        <v>29.614000000000001</v>
      </c>
      <c r="E384">
        <v>29.116</v>
      </c>
      <c r="F384">
        <v>28.443999999999999</v>
      </c>
      <c r="G384">
        <v>57.786999999999999</v>
      </c>
      <c r="H384">
        <v>29.419</v>
      </c>
      <c r="I384">
        <v>28.209</v>
      </c>
      <c r="J384">
        <v>27.225000000000001</v>
      </c>
      <c r="K384">
        <v>64.962000000000003</v>
      </c>
      <c r="L384">
        <v>60.94</v>
      </c>
      <c r="M384">
        <v>81.477000000000004</v>
      </c>
      <c r="N384">
        <v>22.044</v>
      </c>
      <c r="O384">
        <v>28.948</v>
      </c>
      <c r="P384">
        <v>3.7440000000000002</v>
      </c>
      <c r="Q384">
        <v>27.792000000000002</v>
      </c>
      <c r="R384">
        <v>63.67</v>
      </c>
      <c r="U384">
        <v>33.786999999999999</v>
      </c>
      <c r="V384">
        <v>29.004000000000001</v>
      </c>
      <c r="W384">
        <v>29.152999999999999</v>
      </c>
      <c r="X384">
        <v>16.731999999999999</v>
      </c>
      <c r="Y384">
        <v>64.405000000000001</v>
      </c>
      <c r="Z384">
        <v>58.218000000000004</v>
      </c>
      <c r="AA384">
        <v>28.126999999999999</v>
      </c>
      <c r="AB384">
        <v>28.312000000000001</v>
      </c>
      <c r="AC384">
        <v>29.114000000000001</v>
      </c>
    </row>
    <row r="385" spans="1:29" x14ac:dyDescent="0.25">
      <c r="A385">
        <v>77</v>
      </c>
      <c r="B385">
        <v>67.013999999999996</v>
      </c>
      <c r="C385">
        <v>19.62</v>
      </c>
      <c r="D385">
        <v>29.332000000000001</v>
      </c>
      <c r="E385">
        <v>29.114999999999998</v>
      </c>
      <c r="F385">
        <v>28.443999999999999</v>
      </c>
      <c r="G385">
        <v>27.14</v>
      </c>
      <c r="H385">
        <v>29.838000000000001</v>
      </c>
      <c r="I385">
        <v>28.268000000000001</v>
      </c>
      <c r="J385">
        <v>27.225000000000001</v>
      </c>
      <c r="K385">
        <v>65.381</v>
      </c>
      <c r="L385">
        <v>60.768999999999998</v>
      </c>
      <c r="M385">
        <v>81.832999999999998</v>
      </c>
      <c r="N385">
        <v>22.06</v>
      </c>
      <c r="O385">
        <v>29.154</v>
      </c>
      <c r="P385">
        <v>3.8490000000000002</v>
      </c>
      <c r="Q385">
        <v>27.792000000000002</v>
      </c>
      <c r="R385">
        <v>64.012</v>
      </c>
      <c r="U385">
        <v>33.843000000000004</v>
      </c>
      <c r="V385">
        <v>28.902000000000001</v>
      </c>
      <c r="W385">
        <v>29.643000000000001</v>
      </c>
      <c r="X385">
        <v>17.074000000000002</v>
      </c>
      <c r="Y385">
        <v>76.759</v>
      </c>
      <c r="Z385">
        <v>61.527000000000001</v>
      </c>
      <c r="AA385">
        <v>28.126999999999999</v>
      </c>
      <c r="AB385">
        <v>28.312000000000001</v>
      </c>
      <c r="AC385">
        <v>29.494</v>
      </c>
    </row>
    <row r="386" spans="1:29" x14ac:dyDescent="0.25">
      <c r="A386">
        <v>77.2</v>
      </c>
      <c r="B386">
        <v>65.903999999999996</v>
      </c>
      <c r="C386">
        <v>19.548999999999999</v>
      </c>
      <c r="D386">
        <v>29.454999999999998</v>
      </c>
      <c r="E386">
        <v>29.116</v>
      </c>
      <c r="F386">
        <v>28.443999999999999</v>
      </c>
      <c r="G386">
        <v>26.919</v>
      </c>
      <c r="H386">
        <v>29.178999999999998</v>
      </c>
      <c r="I386">
        <v>28.303999999999998</v>
      </c>
      <c r="J386">
        <v>27.225000000000001</v>
      </c>
      <c r="K386">
        <v>69.225999999999999</v>
      </c>
      <c r="L386">
        <v>60.96</v>
      </c>
      <c r="M386">
        <v>81.546000000000006</v>
      </c>
      <c r="N386">
        <v>22.044</v>
      </c>
      <c r="O386">
        <v>28.946000000000002</v>
      </c>
      <c r="P386">
        <v>3.8679999999999999</v>
      </c>
      <c r="Q386">
        <v>27.792000000000002</v>
      </c>
      <c r="R386">
        <v>63.884999999999998</v>
      </c>
      <c r="U386">
        <v>33.89</v>
      </c>
      <c r="V386">
        <v>29.114000000000001</v>
      </c>
      <c r="W386">
        <v>29.132000000000001</v>
      </c>
      <c r="X386">
        <v>17.488</v>
      </c>
      <c r="Y386">
        <v>78.757999999999996</v>
      </c>
      <c r="Z386">
        <v>66.593000000000004</v>
      </c>
      <c r="AA386">
        <v>28.126999999999999</v>
      </c>
      <c r="AB386">
        <v>28.312000000000001</v>
      </c>
      <c r="AC386">
        <v>29.114000000000001</v>
      </c>
    </row>
    <row r="387" spans="1:29" x14ac:dyDescent="0.25">
      <c r="A387">
        <v>77.400000000000006</v>
      </c>
      <c r="B387">
        <v>64.263999999999996</v>
      </c>
      <c r="C387">
        <v>19.617000000000001</v>
      </c>
      <c r="D387">
        <v>29.382999999999999</v>
      </c>
      <c r="E387">
        <v>29.114999999999998</v>
      </c>
      <c r="F387">
        <v>28.443999999999999</v>
      </c>
      <c r="G387">
        <v>27.038</v>
      </c>
      <c r="H387">
        <v>29.71</v>
      </c>
      <c r="I387">
        <v>27.981999999999999</v>
      </c>
      <c r="J387">
        <v>27.225000000000001</v>
      </c>
      <c r="K387">
        <v>75.617999999999995</v>
      </c>
      <c r="L387">
        <v>60.94</v>
      </c>
      <c r="M387">
        <v>81.477000000000004</v>
      </c>
      <c r="N387">
        <v>42.466000000000001</v>
      </c>
      <c r="O387">
        <v>29.093</v>
      </c>
      <c r="P387">
        <v>4.0069999999999997</v>
      </c>
      <c r="Q387">
        <v>27.792000000000002</v>
      </c>
      <c r="R387">
        <v>64.760000000000005</v>
      </c>
      <c r="U387">
        <v>33.786999999999999</v>
      </c>
      <c r="V387">
        <v>29.192</v>
      </c>
      <c r="W387">
        <v>29.42</v>
      </c>
      <c r="X387">
        <v>17.702000000000002</v>
      </c>
      <c r="Y387">
        <v>67.631</v>
      </c>
      <c r="Z387">
        <v>73.531999999999996</v>
      </c>
      <c r="AA387">
        <v>28.126999999999999</v>
      </c>
      <c r="AB387">
        <v>28.312000000000001</v>
      </c>
      <c r="AC387">
        <v>29.494</v>
      </c>
    </row>
    <row r="388" spans="1:29" x14ac:dyDescent="0.25">
      <c r="A388">
        <v>77.599999999999994</v>
      </c>
      <c r="B388">
        <v>61.332000000000001</v>
      </c>
      <c r="C388">
        <v>19.829999999999998</v>
      </c>
      <c r="D388">
        <v>29.552</v>
      </c>
      <c r="E388">
        <v>29.116</v>
      </c>
      <c r="F388">
        <v>28.443999999999999</v>
      </c>
      <c r="G388">
        <v>26.972000000000001</v>
      </c>
      <c r="H388">
        <v>29.323</v>
      </c>
      <c r="I388">
        <v>28.129000000000001</v>
      </c>
      <c r="J388">
        <v>27.225000000000001</v>
      </c>
      <c r="K388">
        <v>83.29</v>
      </c>
      <c r="L388">
        <v>60.768999999999998</v>
      </c>
      <c r="M388">
        <v>81.832999999999998</v>
      </c>
      <c r="N388">
        <v>42.786999999999999</v>
      </c>
      <c r="O388">
        <v>29.113</v>
      </c>
      <c r="P388">
        <v>4.101</v>
      </c>
      <c r="Q388">
        <v>27.792000000000002</v>
      </c>
      <c r="R388">
        <v>64.429000000000002</v>
      </c>
      <c r="U388">
        <v>33.843000000000004</v>
      </c>
      <c r="V388">
        <v>29.222000000000001</v>
      </c>
      <c r="W388">
        <v>29.193000000000001</v>
      </c>
      <c r="X388">
        <v>18.622</v>
      </c>
      <c r="Y388">
        <v>54.475999999999999</v>
      </c>
      <c r="Z388">
        <v>89.516999999999996</v>
      </c>
      <c r="AA388">
        <v>28.126999999999999</v>
      </c>
      <c r="AB388">
        <v>28.312000000000001</v>
      </c>
      <c r="AC388">
        <v>29.114000000000001</v>
      </c>
    </row>
    <row r="389" spans="1:29" x14ac:dyDescent="0.25">
      <c r="A389">
        <v>77.8</v>
      </c>
      <c r="B389">
        <v>56.972000000000001</v>
      </c>
      <c r="C389">
        <v>19.922000000000001</v>
      </c>
      <c r="D389">
        <v>29.614000000000001</v>
      </c>
      <c r="E389">
        <v>29.114999999999998</v>
      </c>
      <c r="F389">
        <v>28.443999999999999</v>
      </c>
      <c r="G389">
        <v>27.033999999999999</v>
      </c>
      <c r="H389">
        <v>29.234000000000002</v>
      </c>
      <c r="I389">
        <v>28.178999999999998</v>
      </c>
      <c r="J389">
        <v>27.225000000000001</v>
      </c>
      <c r="K389">
        <v>82.63</v>
      </c>
      <c r="L389">
        <v>60.96</v>
      </c>
      <c r="M389">
        <v>81.546000000000006</v>
      </c>
      <c r="N389">
        <v>42.756</v>
      </c>
      <c r="O389">
        <v>29.163</v>
      </c>
      <c r="P389">
        <v>4.157</v>
      </c>
      <c r="Q389">
        <v>27.792000000000002</v>
      </c>
      <c r="R389">
        <v>64.507999999999996</v>
      </c>
      <c r="U389">
        <v>33.89</v>
      </c>
      <c r="V389">
        <v>29.356000000000002</v>
      </c>
      <c r="W389">
        <v>29.611999999999998</v>
      </c>
      <c r="X389">
        <v>18.984000000000002</v>
      </c>
      <c r="Y389">
        <v>39.481999999999999</v>
      </c>
      <c r="Z389">
        <v>86.775000000000006</v>
      </c>
      <c r="AA389">
        <v>28.126999999999999</v>
      </c>
      <c r="AB389">
        <v>28.312000000000001</v>
      </c>
      <c r="AC389">
        <v>29.494</v>
      </c>
    </row>
    <row r="390" spans="1:29" x14ac:dyDescent="0.25">
      <c r="A390">
        <v>78</v>
      </c>
      <c r="B390">
        <v>22.728999999999999</v>
      </c>
      <c r="C390">
        <v>19.943999999999999</v>
      </c>
      <c r="D390">
        <v>29.332000000000001</v>
      </c>
      <c r="E390">
        <v>29.116</v>
      </c>
      <c r="F390">
        <v>28.443999999999999</v>
      </c>
      <c r="G390">
        <v>26.904</v>
      </c>
      <c r="H390">
        <v>29.331</v>
      </c>
      <c r="I390">
        <v>28.123000000000001</v>
      </c>
      <c r="J390">
        <v>27.225000000000001</v>
      </c>
      <c r="K390">
        <v>79.034999999999997</v>
      </c>
      <c r="L390">
        <v>60.94</v>
      </c>
      <c r="M390">
        <v>81.477000000000004</v>
      </c>
      <c r="N390">
        <v>42.732999999999997</v>
      </c>
      <c r="O390">
        <v>29.132000000000001</v>
      </c>
      <c r="P390">
        <v>4.2670000000000003</v>
      </c>
      <c r="Q390">
        <v>27.792000000000002</v>
      </c>
      <c r="R390">
        <v>64.417000000000002</v>
      </c>
      <c r="U390">
        <v>33.786999999999999</v>
      </c>
      <c r="V390">
        <v>29.241</v>
      </c>
      <c r="W390">
        <v>29.193000000000001</v>
      </c>
      <c r="X390">
        <v>19.326000000000001</v>
      </c>
      <c r="Y390">
        <v>32.92</v>
      </c>
      <c r="Z390">
        <v>90.751000000000005</v>
      </c>
      <c r="AA390">
        <v>28.126999999999999</v>
      </c>
      <c r="AB390">
        <v>28.312000000000001</v>
      </c>
      <c r="AC390">
        <v>29.114000000000001</v>
      </c>
    </row>
    <row r="391" spans="1:29" x14ac:dyDescent="0.25">
      <c r="A391">
        <v>78.2</v>
      </c>
      <c r="B391">
        <v>57.161999999999999</v>
      </c>
      <c r="C391">
        <v>20.167999999999999</v>
      </c>
      <c r="D391">
        <v>29.454999999999998</v>
      </c>
      <c r="E391">
        <v>29.114999999999998</v>
      </c>
      <c r="F391">
        <v>28.443999999999999</v>
      </c>
      <c r="G391">
        <v>27.038</v>
      </c>
      <c r="H391">
        <v>29.556000000000001</v>
      </c>
      <c r="I391">
        <v>28.106999999999999</v>
      </c>
      <c r="J391">
        <v>27.225000000000001</v>
      </c>
      <c r="K391">
        <v>69.188999999999993</v>
      </c>
      <c r="L391">
        <v>60.768999999999998</v>
      </c>
      <c r="M391">
        <v>81.832999999999998</v>
      </c>
      <c r="N391">
        <v>42.515999999999998</v>
      </c>
      <c r="O391">
        <v>29.026</v>
      </c>
      <c r="P391">
        <v>4.266</v>
      </c>
      <c r="Q391">
        <v>27.792000000000002</v>
      </c>
      <c r="R391">
        <v>63.826999999999998</v>
      </c>
      <c r="U391">
        <v>33.843000000000004</v>
      </c>
      <c r="V391">
        <v>29.19</v>
      </c>
      <c r="W391">
        <v>29.439</v>
      </c>
      <c r="X391">
        <v>19.393000000000001</v>
      </c>
      <c r="Y391">
        <v>27.792000000000002</v>
      </c>
      <c r="Z391">
        <v>86.620999999999995</v>
      </c>
      <c r="AA391">
        <v>28.126999999999999</v>
      </c>
      <c r="AB391">
        <v>28.312000000000001</v>
      </c>
      <c r="AC391">
        <v>29.494</v>
      </c>
    </row>
    <row r="392" spans="1:29" x14ac:dyDescent="0.25">
      <c r="A392">
        <v>78.400000000000006</v>
      </c>
      <c r="B392">
        <v>61.360999999999997</v>
      </c>
      <c r="C392">
        <v>20.13</v>
      </c>
      <c r="D392">
        <v>29.382999999999999</v>
      </c>
      <c r="E392">
        <v>29.116</v>
      </c>
      <c r="F392">
        <v>28.443999999999999</v>
      </c>
      <c r="G392">
        <v>26.972000000000001</v>
      </c>
      <c r="H392">
        <v>29.347999999999999</v>
      </c>
      <c r="I392">
        <v>28.323</v>
      </c>
      <c r="J392">
        <v>27.225000000000001</v>
      </c>
      <c r="K392">
        <v>65.491</v>
      </c>
      <c r="L392">
        <v>60.96</v>
      </c>
      <c r="M392">
        <v>81.546000000000006</v>
      </c>
      <c r="N392">
        <v>22.212</v>
      </c>
      <c r="O392">
        <v>28.702000000000002</v>
      </c>
      <c r="P392">
        <v>4.266</v>
      </c>
      <c r="Q392">
        <v>27.792000000000002</v>
      </c>
      <c r="R392">
        <v>63.643000000000001</v>
      </c>
      <c r="U392">
        <v>33.89</v>
      </c>
      <c r="V392">
        <v>29.001999999999999</v>
      </c>
      <c r="W392">
        <v>29.074999999999999</v>
      </c>
      <c r="X392">
        <v>19.613</v>
      </c>
      <c r="Y392">
        <v>37.417000000000002</v>
      </c>
      <c r="Z392">
        <v>84.679000000000002</v>
      </c>
      <c r="AA392">
        <v>28.126999999999999</v>
      </c>
      <c r="AB392">
        <v>28.312000000000001</v>
      </c>
      <c r="AC392">
        <v>29.114000000000001</v>
      </c>
    </row>
    <row r="393" spans="1:29" x14ac:dyDescent="0.25">
      <c r="A393">
        <v>78.599999999999994</v>
      </c>
      <c r="B393">
        <v>64.045000000000002</v>
      </c>
      <c r="C393">
        <v>20.808</v>
      </c>
      <c r="D393">
        <v>29.552</v>
      </c>
      <c r="E393">
        <v>29.114999999999998</v>
      </c>
      <c r="F393">
        <v>28.443999999999999</v>
      </c>
      <c r="G393">
        <v>64.668000000000006</v>
      </c>
      <c r="H393">
        <v>29.634</v>
      </c>
      <c r="I393">
        <v>28.335999999999999</v>
      </c>
      <c r="J393">
        <v>27.225000000000001</v>
      </c>
      <c r="K393">
        <v>64.795000000000002</v>
      </c>
      <c r="L393">
        <v>60.94</v>
      </c>
      <c r="M393">
        <v>81.477000000000004</v>
      </c>
      <c r="N393">
        <v>22.018999999999998</v>
      </c>
      <c r="O393">
        <v>28.542000000000002</v>
      </c>
      <c r="P393">
        <v>4.3040000000000003</v>
      </c>
      <c r="Q393">
        <v>27.792000000000002</v>
      </c>
      <c r="R393">
        <v>63.860999999999997</v>
      </c>
      <c r="U393">
        <v>33.786999999999999</v>
      </c>
      <c r="V393">
        <v>28.974</v>
      </c>
      <c r="W393">
        <v>29.408999999999999</v>
      </c>
      <c r="X393">
        <v>19.986999999999998</v>
      </c>
      <c r="Y393">
        <v>47.517000000000003</v>
      </c>
      <c r="Z393">
        <v>71.573999999999998</v>
      </c>
      <c r="AA393">
        <v>28.126999999999999</v>
      </c>
      <c r="AB393">
        <v>28.312000000000001</v>
      </c>
      <c r="AC393">
        <v>29.494</v>
      </c>
    </row>
    <row r="394" spans="1:29" x14ac:dyDescent="0.25">
      <c r="A394">
        <v>78.8</v>
      </c>
      <c r="B394">
        <v>65.864999999999995</v>
      </c>
      <c r="C394">
        <v>20.838999999999999</v>
      </c>
      <c r="D394">
        <v>29.614000000000001</v>
      </c>
      <c r="E394">
        <v>29.116</v>
      </c>
      <c r="F394">
        <v>28.443999999999999</v>
      </c>
      <c r="G394">
        <v>82.778999999999996</v>
      </c>
      <c r="H394">
        <v>29.337</v>
      </c>
      <c r="I394">
        <v>28.350999999999999</v>
      </c>
      <c r="J394">
        <v>27.225000000000001</v>
      </c>
      <c r="K394">
        <v>65.378</v>
      </c>
      <c r="L394">
        <v>60.768999999999998</v>
      </c>
      <c r="M394">
        <v>81.832999999999998</v>
      </c>
      <c r="N394">
        <v>22.018999999999998</v>
      </c>
      <c r="O394">
        <v>28.678000000000001</v>
      </c>
      <c r="P394">
        <v>4.3319999999999999</v>
      </c>
      <c r="Q394">
        <v>27.792000000000002</v>
      </c>
      <c r="R394">
        <v>63.706000000000003</v>
      </c>
      <c r="U394">
        <v>33.843000000000004</v>
      </c>
      <c r="V394">
        <v>28.975000000000001</v>
      </c>
      <c r="W394">
        <v>29.193000000000001</v>
      </c>
      <c r="X394">
        <v>20.163</v>
      </c>
      <c r="Y394">
        <v>62.668999999999997</v>
      </c>
      <c r="Z394">
        <v>65.418000000000006</v>
      </c>
      <c r="AA394">
        <v>28.126999999999999</v>
      </c>
      <c r="AB394">
        <v>28.312000000000001</v>
      </c>
      <c r="AC394">
        <v>29.114000000000001</v>
      </c>
    </row>
    <row r="395" spans="1:29" x14ac:dyDescent="0.25">
      <c r="A395">
        <v>79</v>
      </c>
      <c r="B395">
        <v>66.807000000000002</v>
      </c>
      <c r="C395">
        <v>20.853000000000002</v>
      </c>
      <c r="D395">
        <v>29.332000000000001</v>
      </c>
      <c r="E395">
        <v>29.114999999999998</v>
      </c>
      <c r="F395">
        <v>28.443999999999999</v>
      </c>
      <c r="G395">
        <v>94.863</v>
      </c>
      <c r="H395">
        <v>29.411000000000001</v>
      </c>
      <c r="I395">
        <v>28.346</v>
      </c>
      <c r="J395">
        <v>27.225000000000001</v>
      </c>
      <c r="K395">
        <v>68.88</v>
      </c>
      <c r="L395">
        <v>60.96</v>
      </c>
      <c r="M395">
        <v>81.546000000000006</v>
      </c>
      <c r="N395">
        <v>22.018999999999998</v>
      </c>
      <c r="O395">
        <v>28.878</v>
      </c>
      <c r="P395">
        <v>4.3440000000000003</v>
      </c>
      <c r="Q395">
        <v>27.792000000000002</v>
      </c>
      <c r="R395">
        <v>64.753</v>
      </c>
      <c r="U395">
        <v>33.89</v>
      </c>
      <c r="V395">
        <v>28.937999999999999</v>
      </c>
      <c r="W395">
        <v>29.5</v>
      </c>
      <c r="X395">
        <v>20.302</v>
      </c>
      <c r="Y395">
        <v>76.53</v>
      </c>
      <c r="Z395">
        <v>60.832999999999998</v>
      </c>
      <c r="AA395">
        <v>28.126999999999999</v>
      </c>
      <c r="AB395">
        <v>28.312000000000001</v>
      </c>
      <c r="AC395">
        <v>29.494</v>
      </c>
    </row>
    <row r="396" spans="1:29" x14ac:dyDescent="0.25">
      <c r="A396">
        <v>79.2</v>
      </c>
      <c r="B396">
        <v>65.739000000000004</v>
      </c>
      <c r="C396">
        <v>21.03</v>
      </c>
      <c r="D396">
        <v>29.454999999999998</v>
      </c>
      <c r="E396">
        <v>29.116</v>
      </c>
      <c r="F396">
        <v>28.443999999999999</v>
      </c>
      <c r="G396">
        <v>86.75</v>
      </c>
      <c r="H396">
        <v>29.31</v>
      </c>
      <c r="I396">
        <v>28.343</v>
      </c>
      <c r="J396">
        <v>27.225000000000001</v>
      </c>
      <c r="K396">
        <v>77.486000000000004</v>
      </c>
      <c r="L396">
        <v>60.94</v>
      </c>
      <c r="M396">
        <v>81.477000000000004</v>
      </c>
      <c r="N396">
        <v>22.018999999999998</v>
      </c>
      <c r="O396">
        <v>29.01</v>
      </c>
      <c r="P396">
        <v>4.3390000000000004</v>
      </c>
      <c r="Q396">
        <v>27.792000000000002</v>
      </c>
      <c r="R396">
        <v>64.459999999999994</v>
      </c>
      <c r="U396">
        <v>33.786999999999999</v>
      </c>
      <c r="V396">
        <v>29.478999999999999</v>
      </c>
      <c r="W396">
        <v>29.181000000000001</v>
      </c>
      <c r="X396">
        <v>20.504999999999999</v>
      </c>
      <c r="Y396">
        <v>85.509</v>
      </c>
      <c r="Z396">
        <v>57.994999999999997</v>
      </c>
      <c r="AA396">
        <v>28.126999999999999</v>
      </c>
      <c r="AB396">
        <v>28.312000000000001</v>
      </c>
      <c r="AC396">
        <v>29.114000000000001</v>
      </c>
    </row>
    <row r="397" spans="1:29" x14ac:dyDescent="0.25">
      <c r="A397">
        <v>79.400000000000006</v>
      </c>
      <c r="B397">
        <v>64.144999999999996</v>
      </c>
      <c r="C397">
        <v>20.995999999999999</v>
      </c>
      <c r="D397">
        <v>29.382999999999999</v>
      </c>
      <c r="E397">
        <v>29.114999999999998</v>
      </c>
      <c r="F397">
        <v>28.443999999999999</v>
      </c>
      <c r="G397">
        <v>72.459999999999994</v>
      </c>
      <c r="H397">
        <v>29.463000000000001</v>
      </c>
      <c r="I397">
        <v>28.099</v>
      </c>
      <c r="J397">
        <v>27.225000000000001</v>
      </c>
      <c r="K397">
        <v>82.84</v>
      </c>
      <c r="L397">
        <v>60.768999999999998</v>
      </c>
      <c r="M397">
        <v>81.832999999999998</v>
      </c>
      <c r="N397">
        <v>22.018999999999998</v>
      </c>
      <c r="O397">
        <v>28.981000000000002</v>
      </c>
      <c r="P397">
        <v>4.3620000000000001</v>
      </c>
      <c r="Q397">
        <v>27.792000000000002</v>
      </c>
      <c r="R397">
        <v>64.561999999999998</v>
      </c>
      <c r="U397">
        <v>33.843000000000004</v>
      </c>
      <c r="V397">
        <v>29.248999999999999</v>
      </c>
      <c r="W397">
        <v>29.370999999999999</v>
      </c>
      <c r="X397">
        <v>20.303999999999998</v>
      </c>
      <c r="Y397">
        <v>74.034000000000006</v>
      </c>
      <c r="Z397">
        <v>56.691000000000003</v>
      </c>
      <c r="AA397">
        <v>28.126999999999999</v>
      </c>
      <c r="AB397">
        <v>28.312000000000001</v>
      </c>
      <c r="AC397">
        <v>29.494</v>
      </c>
    </row>
    <row r="398" spans="1:29" x14ac:dyDescent="0.25">
      <c r="A398">
        <v>79.599999999999994</v>
      </c>
      <c r="B398">
        <v>61.140999999999998</v>
      </c>
      <c r="C398">
        <v>20.952999999999999</v>
      </c>
      <c r="D398">
        <v>29.552</v>
      </c>
      <c r="E398">
        <v>29.116</v>
      </c>
      <c r="F398">
        <v>28.443999999999999</v>
      </c>
      <c r="G398">
        <v>42.927999999999997</v>
      </c>
      <c r="H398">
        <v>29.274000000000001</v>
      </c>
      <c r="I398">
        <v>28.15</v>
      </c>
      <c r="J398">
        <v>27.225000000000001</v>
      </c>
      <c r="K398">
        <v>83.637</v>
      </c>
      <c r="L398">
        <v>60.96</v>
      </c>
      <c r="M398">
        <v>81.546000000000006</v>
      </c>
      <c r="N398">
        <v>22.018999999999998</v>
      </c>
      <c r="O398">
        <v>29.079000000000001</v>
      </c>
      <c r="P398">
        <v>4.3899999999999997</v>
      </c>
      <c r="Q398">
        <v>27.792000000000002</v>
      </c>
      <c r="R398">
        <v>64.290999999999997</v>
      </c>
      <c r="U398">
        <v>33.89</v>
      </c>
      <c r="V398">
        <v>28.762</v>
      </c>
      <c r="W398">
        <v>29.215</v>
      </c>
      <c r="X398">
        <v>20.452999999999999</v>
      </c>
      <c r="Y398">
        <v>59.155999999999999</v>
      </c>
      <c r="Z398">
        <v>57.881</v>
      </c>
      <c r="AA398">
        <v>28.126999999999999</v>
      </c>
      <c r="AB398">
        <v>28.312000000000001</v>
      </c>
      <c r="AC398">
        <v>29.114000000000001</v>
      </c>
    </row>
    <row r="399" spans="1:29" x14ac:dyDescent="0.25">
      <c r="A399">
        <v>79.8</v>
      </c>
      <c r="B399">
        <v>56.901000000000003</v>
      </c>
      <c r="C399">
        <v>20.84</v>
      </c>
      <c r="D399">
        <v>29.614000000000001</v>
      </c>
      <c r="E399">
        <v>29.114999999999998</v>
      </c>
      <c r="F399">
        <v>28.443999999999999</v>
      </c>
      <c r="G399">
        <v>27.425000000000001</v>
      </c>
      <c r="H399">
        <v>29.395</v>
      </c>
      <c r="I399">
        <v>28.21</v>
      </c>
      <c r="J399">
        <v>27.225000000000001</v>
      </c>
      <c r="K399">
        <v>77.591999999999999</v>
      </c>
      <c r="L399">
        <v>60.94</v>
      </c>
      <c r="M399">
        <v>81.477000000000004</v>
      </c>
      <c r="N399">
        <v>22.018999999999998</v>
      </c>
      <c r="O399">
        <v>29.204000000000001</v>
      </c>
      <c r="P399">
        <v>4.3819999999999997</v>
      </c>
      <c r="Q399">
        <v>27.792000000000002</v>
      </c>
      <c r="R399">
        <v>64.183999999999997</v>
      </c>
      <c r="U399">
        <v>33.786999999999999</v>
      </c>
      <c r="V399">
        <v>28.963000000000001</v>
      </c>
      <c r="W399">
        <v>29.341000000000001</v>
      </c>
      <c r="X399">
        <v>20.62</v>
      </c>
      <c r="Y399">
        <v>42.594000000000001</v>
      </c>
      <c r="Z399">
        <v>60.59</v>
      </c>
      <c r="AA399">
        <v>28.126999999999999</v>
      </c>
      <c r="AB399">
        <v>28.312000000000001</v>
      </c>
      <c r="AC399">
        <v>29.494</v>
      </c>
    </row>
    <row r="400" spans="1:29" x14ac:dyDescent="0.25">
      <c r="A400">
        <v>80</v>
      </c>
      <c r="B400">
        <v>22.795999999999999</v>
      </c>
      <c r="C400">
        <v>20.728000000000002</v>
      </c>
      <c r="D400">
        <v>29.332000000000001</v>
      </c>
      <c r="E400">
        <v>29.116</v>
      </c>
      <c r="F400">
        <v>28.443999999999999</v>
      </c>
      <c r="G400">
        <v>27.341000000000001</v>
      </c>
      <c r="H400">
        <v>29.29</v>
      </c>
      <c r="I400">
        <v>28.321000000000002</v>
      </c>
      <c r="J400">
        <v>27.225000000000001</v>
      </c>
      <c r="K400">
        <v>69.123000000000005</v>
      </c>
      <c r="L400">
        <v>60.768999999999998</v>
      </c>
      <c r="M400">
        <v>81.832999999999998</v>
      </c>
      <c r="N400">
        <v>22.018999999999998</v>
      </c>
      <c r="O400">
        <v>29.047999999999998</v>
      </c>
      <c r="P400">
        <v>4.4320000000000004</v>
      </c>
      <c r="Q400">
        <v>27.792000000000002</v>
      </c>
      <c r="R400">
        <v>64.043999999999997</v>
      </c>
      <c r="U400">
        <v>33.843000000000004</v>
      </c>
      <c r="V400">
        <v>29.317</v>
      </c>
      <c r="W400">
        <v>29.152999999999999</v>
      </c>
      <c r="X400">
        <v>20.507000000000001</v>
      </c>
      <c r="Y400">
        <v>37.64</v>
      </c>
      <c r="Z400">
        <v>65.150999999999996</v>
      </c>
      <c r="AA400">
        <v>28.126999999999999</v>
      </c>
      <c r="AB400">
        <v>28.312000000000001</v>
      </c>
      <c r="AC400">
        <v>29.114000000000001</v>
      </c>
    </row>
    <row r="401" spans="1:29" x14ac:dyDescent="0.25">
      <c r="A401">
        <v>80.2</v>
      </c>
      <c r="B401">
        <v>57.075000000000003</v>
      </c>
      <c r="C401">
        <v>20.67</v>
      </c>
      <c r="D401">
        <v>29.454999999999998</v>
      </c>
      <c r="E401">
        <v>29.114999999999998</v>
      </c>
      <c r="F401">
        <v>28.443999999999999</v>
      </c>
      <c r="G401">
        <v>27.241</v>
      </c>
      <c r="H401">
        <v>29.670999999999999</v>
      </c>
      <c r="I401">
        <v>28.423999999999999</v>
      </c>
      <c r="J401">
        <v>27.225000000000001</v>
      </c>
      <c r="K401">
        <v>65.23</v>
      </c>
      <c r="L401">
        <v>60.96</v>
      </c>
      <c r="M401">
        <v>81.546000000000006</v>
      </c>
      <c r="N401">
        <v>22.018999999999998</v>
      </c>
      <c r="O401">
        <v>29.056000000000001</v>
      </c>
      <c r="P401">
        <v>4.4409999999999998</v>
      </c>
      <c r="Q401">
        <v>27.792000000000002</v>
      </c>
      <c r="R401">
        <v>64.162999999999997</v>
      </c>
      <c r="U401">
        <v>33.89</v>
      </c>
      <c r="V401">
        <v>28.920999999999999</v>
      </c>
      <c r="W401">
        <v>29.643000000000001</v>
      </c>
      <c r="X401">
        <v>20.446999999999999</v>
      </c>
      <c r="Y401">
        <v>27.622</v>
      </c>
      <c r="Z401">
        <v>70.941000000000003</v>
      </c>
      <c r="AA401">
        <v>28.126999999999999</v>
      </c>
      <c r="AB401">
        <v>28.312000000000001</v>
      </c>
      <c r="AC401">
        <v>29.494</v>
      </c>
    </row>
    <row r="402" spans="1:29" x14ac:dyDescent="0.25">
      <c r="A402">
        <v>80.400000000000006</v>
      </c>
      <c r="B402">
        <v>61.347999999999999</v>
      </c>
      <c r="C402">
        <v>20.641999999999999</v>
      </c>
      <c r="D402">
        <v>29.382999999999999</v>
      </c>
      <c r="E402">
        <v>29.116</v>
      </c>
      <c r="F402">
        <v>28.443999999999999</v>
      </c>
      <c r="G402">
        <v>27.257999999999999</v>
      </c>
      <c r="H402">
        <v>29.356999999999999</v>
      </c>
      <c r="I402">
        <v>28.329000000000001</v>
      </c>
      <c r="J402">
        <v>27.225000000000001</v>
      </c>
      <c r="K402">
        <v>64.942999999999998</v>
      </c>
      <c r="L402">
        <v>60.94</v>
      </c>
      <c r="M402">
        <v>81.477000000000004</v>
      </c>
      <c r="N402">
        <v>22.018999999999998</v>
      </c>
      <c r="O402">
        <v>29.167999999999999</v>
      </c>
      <c r="P402">
        <v>4.4349999999999996</v>
      </c>
      <c r="Q402">
        <v>27.792000000000002</v>
      </c>
      <c r="R402">
        <v>64.12</v>
      </c>
      <c r="U402">
        <v>33.786999999999999</v>
      </c>
      <c r="V402">
        <v>28.890999999999998</v>
      </c>
      <c r="W402">
        <v>29.132000000000001</v>
      </c>
      <c r="X402">
        <v>20.350999999999999</v>
      </c>
      <c r="Y402">
        <v>40.587000000000003</v>
      </c>
      <c r="Z402">
        <v>79.075000000000003</v>
      </c>
      <c r="AA402">
        <v>28.126999999999999</v>
      </c>
      <c r="AB402">
        <v>28.312000000000001</v>
      </c>
      <c r="AC402">
        <v>29.114000000000001</v>
      </c>
    </row>
    <row r="403" spans="1:29" x14ac:dyDescent="0.25">
      <c r="A403">
        <v>80.599999999999994</v>
      </c>
      <c r="B403">
        <v>63.959000000000003</v>
      </c>
      <c r="C403">
        <v>20.673999999999999</v>
      </c>
      <c r="D403">
        <v>29.552</v>
      </c>
      <c r="E403">
        <v>29.114999999999998</v>
      </c>
      <c r="F403">
        <v>28.443999999999999</v>
      </c>
      <c r="G403">
        <v>27.241</v>
      </c>
      <c r="H403">
        <v>29.587</v>
      </c>
      <c r="I403">
        <v>28.425000000000001</v>
      </c>
      <c r="J403">
        <v>27.225000000000001</v>
      </c>
      <c r="K403">
        <v>66.385999999999996</v>
      </c>
      <c r="L403">
        <v>60.768999999999998</v>
      </c>
      <c r="M403">
        <v>81.832999999999998</v>
      </c>
      <c r="N403">
        <v>42.59</v>
      </c>
      <c r="O403">
        <v>29.013000000000002</v>
      </c>
      <c r="P403">
        <v>4.51</v>
      </c>
      <c r="Q403">
        <v>27.792000000000002</v>
      </c>
      <c r="R403">
        <v>64.668000000000006</v>
      </c>
      <c r="U403">
        <v>33.843000000000004</v>
      </c>
      <c r="V403">
        <v>29.11</v>
      </c>
      <c r="W403">
        <v>29.42</v>
      </c>
      <c r="X403">
        <v>20.529</v>
      </c>
      <c r="Y403">
        <v>44.86</v>
      </c>
      <c r="Z403">
        <v>86.542000000000002</v>
      </c>
      <c r="AA403">
        <v>28.126999999999999</v>
      </c>
      <c r="AB403">
        <v>28.312000000000001</v>
      </c>
      <c r="AC403">
        <v>29.494</v>
      </c>
    </row>
    <row r="404" spans="1:29" x14ac:dyDescent="0.25">
      <c r="A404">
        <v>80.8</v>
      </c>
      <c r="B404">
        <v>65.834999999999994</v>
      </c>
      <c r="C404">
        <v>20.686</v>
      </c>
      <c r="D404">
        <v>29.614000000000001</v>
      </c>
      <c r="E404">
        <v>29.116</v>
      </c>
      <c r="F404">
        <v>28.443999999999999</v>
      </c>
      <c r="G404">
        <v>27.257999999999999</v>
      </c>
      <c r="H404">
        <v>29.335999999999999</v>
      </c>
      <c r="I404">
        <v>28.509</v>
      </c>
      <c r="J404">
        <v>27.225000000000001</v>
      </c>
      <c r="K404">
        <v>69.594999999999999</v>
      </c>
      <c r="L404">
        <v>60.96</v>
      </c>
      <c r="M404">
        <v>81.546000000000006</v>
      </c>
      <c r="N404">
        <v>42.844000000000001</v>
      </c>
      <c r="O404">
        <v>28.978000000000002</v>
      </c>
      <c r="P404">
        <v>4.5430000000000001</v>
      </c>
      <c r="Q404">
        <v>27.792000000000002</v>
      </c>
      <c r="R404">
        <v>64.338999999999999</v>
      </c>
      <c r="U404">
        <v>33.89</v>
      </c>
      <c r="V404">
        <v>28.974</v>
      </c>
      <c r="W404">
        <v>29.193000000000001</v>
      </c>
      <c r="X404">
        <v>20.268999999999998</v>
      </c>
      <c r="Y404">
        <v>60.326999999999998</v>
      </c>
      <c r="Z404">
        <v>87.512</v>
      </c>
      <c r="AA404">
        <v>28.126999999999999</v>
      </c>
      <c r="AB404">
        <v>28.312000000000001</v>
      </c>
      <c r="AC404">
        <v>29.114000000000001</v>
      </c>
    </row>
    <row r="405" spans="1:29" x14ac:dyDescent="0.25">
      <c r="A405">
        <v>81</v>
      </c>
      <c r="B405">
        <v>67.013999999999996</v>
      </c>
      <c r="C405">
        <v>20.574000000000002</v>
      </c>
      <c r="D405">
        <v>29.332000000000001</v>
      </c>
      <c r="E405">
        <v>29.114999999999998</v>
      </c>
      <c r="F405">
        <v>28.443999999999999</v>
      </c>
      <c r="G405">
        <v>27.241</v>
      </c>
      <c r="H405">
        <v>29.672999999999998</v>
      </c>
      <c r="I405">
        <v>28.469000000000001</v>
      </c>
      <c r="J405">
        <v>27.225000000000001</v>
      </c>
      <c r="K405">
        <v>79.974000000000004</v>
      </c>
      <c r="L405">
        <v>60.94</v>
      </c>
      <c r="M405">
        <v>81.477000000000004</v>
      </c>
      <c r="N405">
        <v>42.872999999999998</v>
      </c>
      <c r="O405">
        <v>28.919</v>
      </c>
      <c r="P405">
        <v>4.593</v>
      </c>
      <c r="Q405">
        <v>27.792000000000002</v>
      </c>
      <c r="R405">
        <v>64.795000000000002</v>
      </c>
      <c r="U405">
        <v>33.786999999999999</v>
      </c>
      <c r="V405">
        <v>28.986000000000001</v>
      </c>
      <c r="W405">
        <v>29.611999999999998</v>
      </c>
      <c r="X405">
        <v>19.995999999999999</v>
      </c>
      <c r="Y405">
        <v>73.179000000000002</v>
      </c>
      <c r="Z405">
        <v>86.471000000000004</v>
      </c>
      <c r="AA405">
        <v>28.126999999999999</v>
      </c>
      <c r="AB405">
        <v>28.312000000000001</v>
      </c>
      <c r="AC405">
        <v>29.494</v>
      </c>
    </row>
    <row r="406" spans="1:29" x14ac:dyDescent="0.25">
      <c r="A406">
        <v>81.2</v>
      </c>
      <c r="B406">
        <v>65.903999999999996</v>
      </c>
      <c r="C406">
        <v>20.244</v>
      </c>
      <c r="D406">
        <v>29.454999999999998</v>
      </c>
      <c r="E406">
        <v>29.116</v>
      </c>
      <c r="F406">
        <v>28.443999999999999</v>
      </c>
      <c r="G406">
        <v>45.405999999999999</v>
      </c>
      <c r="H406">
        <v>29.465</v>
      </c>
      <c r="I406">
        <v>28.213999999999999</v>
      </c>
      <c r="J406">
        <v>27.225000000000001</v>
      </c>
      <c r="K406">
        <v>83.176000000000002</v>
      </c>
      <c r="L406">
        <v>60.768999999999998</v>
      </c>
      <c r="M406">
        <v>81.832999999999998</v>
      </c>
      <c r="N406">
        <v>42.719000000000001</v>
      </c>
      <c r="O406">
        <v>28.373000000000001</v>
      </c>
      <c r="P406">
        <v>4.6050000000000004</v>
      </c>
      <c r="Q406">
        <v>27.792000000000002</v>
      </c>
      <c r="R406">
        <v>64.165999999999997</v>
      </c>
      <c r="U406">
        <v>33.843000000000004</v>
      </c>
      <c r="V406">
        <v>28.922999999999998</v>
      </c>
      <c r="W406">
        <v>29.193000000000001</v>
      </c>
      <c r="X406">
        <v>19.466999999999999</v>
      </c>
      <c r="Y406">
        <v>78.625</v>
      </c>
      <c r="Z406">
        <v>90.185000000000002</v>
      </c>
      <c r="AA406">
        <v>28.126999999999999</v>
      </c>
      <c r="AB406">
        <v>28.312000000000001</v>
      </c>
      <c r="AC406">
        <v>29.114000000000001</v>
      </c>
    </row>
    <row r="407" spans="1:29" x14ac:dyDescent="0.25">
      <c r="A407">
        <v>81.400000000000006</v>
      </c>
      <c r="B407">
        <v>64.263999999999996</v>
      </c>
      <c r="C407">
        <v>20.76</v>
      </c>
      <c r="D407">
        <v>29.382999999999999</v>
      </c>
      <c r="E407">
        <v>29.114999999999998</v>
      </c>
      <c r="F407">
        <v>28.443999999999999</v>
      </c>
      <c r="G407">
        <v>73.656000000000006</v>
      </c>
      <c r="H407">
        <v>29.634</v>
      </c>
      <c r="I407">
        <v>28.224</v>
      </c>
      <c r="J407">
        <v>27.225000000000001</v>
      </c>
      <c r="K407">
        <v>82.188000000000002</v>
      </c>
      <c r="L407">
        <v>60.96</v>
      </c>
      <c r="M407">
        <v>81.546000000000006</v>
      </c>
      <c r="N407">
        <v>42.417000000000002</v>
      </c>
      <c r="O407">
        <v>28.219000000000001</v>
      </c>
      <c r="P407">
        <v>4.617</v>
      </c>
      <c r="Q407">
        <v>27.792000000000002</v>
      </c>
      <c r="R407">
        <v>64.087000000000003</v>
      </c>
      <c r="U407">
        <v>33.89</v>
      </c>
      <c r="V407">
        <v>28.928999999999998</v>
      </c>
      <c r="W407">
        <v>29.439</v>
      </c>
      <c r="X407">
        <v>20.117000000000001</v>
      </c>
      <c r="Y407">
        <v>71.484999999999999</v>
      </c>
      <c r="Z407">
        <v>74.067999999999998</v>
      </c>
      <c r="AA407">
        <v>28.126999999999999</v>
      </c>
      <c r="AB407">
        <v>28.312000000000001</v>
      </c>
      <c r="AC407">
        <v>29.494</v>
      </c>
    </row>
    <row r="408" spans="1:29" x14ac:dyDescent="0.25">
      <c r="A408">
        <v>81.599999999999994</v>
      </c>
      <c r="B408">
        <v>61.332000000000001</v>
      </c>
      <c r="C408">
        <v>20.872</v>
      </c>
      <c r="D408">
        <v>29.552</v>
      </c>
      <c r="E408">
        <v>29.116</v>
      </c>
      <c r="F408">
        <v>28.443999999999999</v>
      </c>
      <c r="G408">
        <v>87.671000000000006</v>
      </c>
      <c r="H408">
        <v>29.279</v>
      </c>
      <c r="I408">
        <v>28.172999999999998</v>
      </c>
      <c r="J408">
        <v>27.225000000000001</v>
      </c>
      <c r="K408">
        <v>74.605999999999995</v>
      </c>
      <c r="L408">
        <v>60.94</v>
      </c>
      <c r="M408">
        <v>81.477000000000004</v>
      </c>
      <c r="N408">
        <v>22.364999999999998</v>
      </c>
      <c r="O408">
        <v>28.654</v>
      </c>
      <c r="P408">
        <v>4.62</v>
      </c>
      <c r="Q408">
        <v>27.792000000000002</v>
      </c>
      <c r="R408">
        <v>63.631</v>
      </c>
      <c r="U408">
        <v>33.786999999999999</v>
      </c>
      <c r="V408">
        <v>28.827999999999999</v>
      </c>
      <c r="W408">
        <v>29.074999999999999</v>
      </c>
      <c r="X408">
        <v>20.556999999999999</v>
      </c>
      <c r="Y408">
        <v>58.481000000000002</v>
      </c>
      <c r="Z408">
        <v>66.989999999999995</v>
      </c>
      <c r="AA408">
        <v>28.126999999999999</v>
      </c>
      <c r="AB408">
        <v>28.312000000000001</v>
      </c>
      <c r="AC408">
        <v>29.114000000000001</v>
      </c>
    </row>
    <row r="409" spans="1:29" x14ac:dyDescent="0.25">
      <c r="A409">
        <v>81.8</v>
      </c>
      <c r="B409">
        <v>56.972000000000001</v>
      </c>
      <c r="C409">
        <v>21.09</v>
      </c>
      <c r="D409">
        <v>29.614000000000001</v>
      </c>
      <c r="E409">
        <v>29.114999999999998</v>
      </c>
      <c r="F409">
        <v>28.443999999999999</v>
      </c>
      <c r="G409">
        <v>94.334999999999994</v>
      </c>
      <c r="H409">
        <v>29.728000000000002</v>
      </c>
      <c r="I409">
        <v>28.321000000000002</v>
      </c>
      <c r="J409">
        <v>27.225000000000001</v>
      </c>
      <c r="K409">
        <v>68.216999999999999</v>
      </c>
      <c r="L409">
        <v>60.768999999999998</v>
      </c>
      <c r="M409">
        <v>81.832999999999998</v>
      </c>
      <c r="N409">
        <v>22.06</v>
      </c>
      <c r="O409">
        <v>28.984000000000002</v>
      </c>
      <c r="P409">
        <v>4.6459999999999999</v>
      </c>
      <c r="Q409">
        <v>27.792000000000002</v>
      </c>
      <c r="R409">
        <v>63.622999999999998</v>
      </c>
      <c r="U409">
        <v>33.843000000000004</v>
      </c>
      <c r="V409">
        <v>28.809000000000001</v>
      </c>
      <c r="W409">
        <v>29.408999999999999</v>
      </c>
      <c r="X409">
        <v>20.734999999999999</v>
      </c>
      <c r="Y409">
        <v>43.968000000000004</v>
      </c>
      <c r="Z409">
        <v>61.548999999999999</v>
      </c>
      <c r="AA409">
        <v>28.126999999999999</v>
      </c>
      <c r="AB409">
        <v>28.312000000000001</v>
      </c>
      <c r="AC409">
        <v>29.494</v>
      </c>
    </row>
    <row r="410" spans="1:29" x14ac:dyDescent="0.25">
      <c r="A410">
        <v>82</v>
      </c>
      <c r="B410">
        <v>22.728999999999999</v>
      </c>
      <c r="C410">
        <v>21.138999999999999</v>
      </c>
      <c r="D410">
        <v>29.332000000000001</v>
      </c>
      <c r="E410">
        <v>29.116</v>
      </c>
      <c r="F410">
        <v>28.443999999999999</v>
      </c>
      <c r="G410">
        <v>81.941000000000003</v>
      </c>
      <c r="H410">
        <v>29.457999999999998</v>
      </c>
      <c r="I410">
        <v>28.401</v>
      </c>
      <c r="J410">
        <v>27.225000000000001</v>
      </c>
      <c r="K410">
        <v>64.88</v>
      </c>
      <c r="L410">
        <v>60.96</v>
      </c>
      <c r="M410">
        <v>81.546000000000006</v>
      </c>
      <c r="N410">
        <v>22.044</v>
      </c>
      <c r="O410">
        <v>29.093</v>
      </c>
      <c r="P410">
        <v>4.7450000000000001</v>
      </c>
      <c r="Q410">
        <v>27.792000000000002</v>
      </c>
      <c r="R410">
        <v>63.658999999999999</v>
      </c>
      <c r="U410">
        <v>33.89</v>
      </c>
      <c r="V410">
        <v>28.917999999999999</v>
      </c>
      <c r="W410">
        <v>29.193000000000001</v>
      </c>
      <c r="X410">
        <v>21</v>
      </c>
      <c r="Y410">
        <v>41.637999999999998</v>
      </c>
      <c r="Z410">
        <v>58.085999999999999</v>
      </c>
      <c r="AA410">
        <v>28.126999999999999</v>
      </c>
      <c r="AB410">
        <v>28.312000000000001</v>
      </c>
      <c r="AC410">
        <v>29.114000000000001</v>
      </c>
    </row>
    <row r="411" spans="1:29" x14ac:dyDescent="0.25">
      <c r="A411">
        <v>82.2</v>
      </c>
      <c r="B411">
        <v>57.161999999999999</v>
      </c>
      <c r="C411">
        <v>21.372</v>
      </c>
      <c r="D411">
        <v>29.454999999999998</v>
      </c>
      <c r="E411">
        <v>29.114999999999998</v>
      </c>
      <c r="F411">
        <v>28.443999999999999</v>
      </c>
      <c r="G411">
        <v>63.18</v>
      </c>
      <c r="H411">
        <v>29.488</v>
      </c>
      <c r="I411">
        <v>28.388000000000002</v>
      </c>
      <c r="J411">
        <v>27.225000000000001</v>
      </c>
      <c r="K411">
        <v>65.036000000000001</v>
      </c>
      <c r="L411">
        <v>60.94</v>
      </c>
      <c r="M411">
        <v>81.477000000000004</v>
      </c>
      <c r="N411">
        <v>22.06</v>
      </c>
      <c r="O411">
        <v>29.079000000000001</v>
      </c>
      <c r="P411">
        <v>4.9080000000000004</v>
      </c>
      <c r="Q411">
        <v>27.792000000000002</v>
      </c>
      <c r="R411">
        <v>64.42</v>
      </c>
      <c r="U411">
        <v>33.786999999999999</v>
      </c>
      <c r="V411">
        <v>28.353999999999999</v>
      </c>
      <c r="W411">
        <v>29.5</v>
      </c>
      <c r="X411">
        <v>21.295999999999999</v>
      </c>
      <c r="Y411">
        <v>27.675999999999998</v>
      </c>
      <c r="Z411">
        <v>56.252000000000002</v>
      </c>
      <c r="AA411">
        <v>28.126999999999999</v>
      </c>
      <c r="AB411">
        <v>28.312000000000001</v>
      </c>
      <c r="AC411">
        <v>29.494</v>
      </c>
    </row>
    <row r="412" spans="1:29" x14ac:dyDescent="0.25">
      <c r="A412">
        <v>82.4</v>
      </c>
      <c r="B412">
        <v>61.360999999999997</v>
      </c>
      <c r="C412">
        <v>21.568999999999999</v>
      </c>
      <c r="D412">
        <v>29.382999999999999</v>
      </c>
      <c r="E412">
        <v>29.116</v>
      </c>
      <c r="F412">
        <v>28.443999999999999</v>
      </c>
      <c r="G412">
        <v>27.169</v>
      </c>
      <c r="H412">
        <v>29.306000000000001</v>
      </c>
      <c r="I412">
        <v>28.390999999999998</v>
      </c>
      <c r="J412">
        <v>27.225000000000001</v>
      </c>
      <c r="K412">
        <v>66.679000000000002</v>
      </c>
      <c r="L412">
        <v>60.768999999999998</v>
      </c>
      <c r="M412">
        <v>81.832999999999998</v>
      </c>
      <c r="N412">
        <v>22.044</v>
      </c>
      <c r="O412">
        <v>28.914999999999999</v>
      </c>
      <c r="P412">
        <v>4.8559999999999999</v>
      </c>
      <c r="Q412">
        <v>27.792000000000002</v>
      </c>
      <c r="R412">
        <v>64.409000000000006</v>
      </c>
      <c r="U412">
        <v>33.843000000000004</v>
      </c>
      <c r="V412">
        <v>28.033999999999999</v>
      </c>
      <c r="W412">
        <v>29.181000000000001</v>
      </c>
      <c r="X412">
        <v>21.736000000000001</v>
      </c>
      <c r="Y412">
        <v>38.234999999999999</v>
      </c>
      <c r="Z412">
        <v>57.191000000000003</v>
      </c>
      <c r="AA412">
        <v>28.126999999999999</v>
      </c>
      <c r="AB412">
        <v>28.312000000000001</v>
      </c>
      <c r="AC412">
        <v>29.114000000000001</v>
      </c>
    </row>
    <row r="413" spans="1:29" x14ac:dyDescent="0.25">
      <c r="A413">
        <v>82.6</v>
      </c>
      <c r="B413">
        <v>64.045000000000002</v>
      </c>
      <c r="C413">
        <v>21.867000000000001</v>
      </c>
      <c r="D413">
        <v>29.552</v>
      </c>
      <c r="E413">
        <v>29.114999999999998</v>
      </c>
      <c r="F413">
        <v>28.443999999999999</v>
      </c>
      <c r="G413">
        <v>26.919</v>
      </c>
      <c r="H413">
        <v>29.501999999999999</v>
      </c>
      <c r="I413">
        <v>28.274999999999999</v>
      </c>
      <c r="J413">
        <v>27.225000000000001</v>
      </c>
      <c r="K413">
        <v>73.564999999999998</v>
      </c>
      <c r="L413">
        <v>60.96</v>
      </c>
      <c r="M413">
        <v>81.546000000000006</v>
      </c>
      <c r="N413">
        <v>22.06</v>
      </c>
      <c r="O413">
        <v>29.006</v>
      </c>
      <c r="P413">
        <v>4.9320000000000004</v>
      </c>
      <c r="Q413">
        <v>27.792000000000002</v>
      </c>
      <c r="R413">
        <v>64.736999999999995</v>
      </c>
      <c r="U413">
        <v>33.89</v>
      </c>
      <c r="V413">
        <v>27.751999999999999</v>
      </c>
      <c r="W413">
        <v>29.370999999999999</v>
      </c>
      <c r="X413">
        <v>22.420999999999999</v>
      </c>
      <c r="Y413">
        <v>42.715000000000003</v>
      </c>
      <c r="Z413">
        <v>60.026000000000003</v>
      </c>
      <c r="AA413">
        <v>28.126999999999999</v>
      </c>
      <c r="AB413">
        <v>28.312000000000001</v>
      </c>
      <c r="AC413">
        <v>29.494</v>
      </c>
    </row>
    <row r="414" spans="1:29" x14ac:dyDescent="0.25">
      <c r="A414">
        <v>82.8</v>
      </c>
      <c r="B414">
        <v>65.864999999999995</v>
      </c>
      <c r="C414">
        <v>21.916</v>
      </c>
      <c r="D414">
        <v>29.614000000000001</v>
      </c>
      <c r="E414">
        <v>29.116</v>
      </c>
      <c r="F414">
        <v>28.443999999999999</v>
      </c>
      <c r="G414">
        <v>27.038</v>
      </c>
      <c r="H414">
        <v>29.202000000000002</v>
      </c>
      <c r="I414">
        <v>28.207000000000001</v>
      </c>
      <c r="J414">
        <v>27.225000000000001</v>
      </c>
      <c r="K414">
        <v>81.638000000000005</v>
      </c>
      <c r="L414">
        <v>60.94</v>
      </c>
      <c r="M414">
        <v>81.477000000000004</v>
      </c>
      <c r="N414">
        <v>22.044</v>
      </c>
      <c r="O414">
        <v>29.053999999999998</v>
      </c>
      <c r="P414">
        <v>5.016</v>
      </c>
      <c r="Q414">
        <v>27.792000000000002</v>
      </c>
      <c r="R414">
        <v>64.45</v>
      </c>
      <c r="U414">
        <v>33.786999999999999</v>
      </c>
      <c r="V414">
        <v>26.867999999999999</v>
      </c>
      <c r="W414">
        <v>29.215</v>
      </c>
      <c r="X414">
        <v>22.617000000000001</v>
      </c>
      <c r="Y414">
        <v>58.17</v>
      </c>
      <c r="Z414">
        <v>64.316000000000003</v>
      </c>
      <c r="AA414">
        <v>28.126999999999999</v>
      </c>
      <c r="AB414">
        <v>28.312000000000001</v>
      </c>
      <c r="AC414">
        <v>29.114000000000001</v>
      </c>
    </row>
    <row r="415" spans="1:29" x14ac:dyDescent="0.25">
      <c r="A415">
        <v>83</v>
      </c>
      <c r="B415">
        <v>66.807000000000002</v>
      </c>
      <c r="C415">
        <v>22.056999999999999</v>
      </c>
      <c r="D415">
        <v>29.332000000000001</v>
      </c>
      <c r="E415">
        <v>29.114999999999998</v>
      </c>
      <c r="F415">
        <v>28.443999999999999</v>
      </c>
      <c r="G415">
        <v>26.972000000000001</v>
      </c>
      <c r="H415">
        <v>29.391999999999999</v>
      </c>
      <c r="I415">
        <v>28.105</v>
      </c>
      <c r="J415">
        <v>27.225000000000001</v>
      </c>
      <c r="K415">
        <v>83.739000000000004</v>
      </c>
      <c r="L415">
        <v>60.768999999999998</v>
      </c>
      <c r="M415">
        <v>81.832999999999998</v>
      </c>
      <c r="N415">
        <v>22.06</v>
      </c>
      <c r="O415">
        <v>28.873000000000001</v>
      </c>
      <c r="P415">
        <v>4.9569999999999999</v>
      </c>
      <c r="Q415">
        <v>27.792000000000002</v>
      </c>
      <c r="R415">
        <v>64.13</v>
      </c>
      <c r="U415">
        <v>33.843000000000004</v>
      </c>
      <c r="V415">
        <v>27.788</v>
      </c>
      <c r="W415">
        <v>29.341000000000001</v>
      </c>
      <c r="X415">
        <v>22.838000000000001</v>
      </c>
      <c r="Y415">
        <v>72.775000000000006</v>
      </c>
      <c r="Z415">
        <v>70.626999999999995</v>
      </c>
      <c r="AA415">
        <v>28.126999999999999</v>
      </c>
      <c r="AB415">
        <v>28.312000000000001</v>
      </c>
      <c r="AC415">
        <v>29.494</v>
      </c>
    </row>
    <row r="416" spans="1:29" x14ac:dyDescent="0.25">
      <c r="A416">
        <v>83.2</v>
      </c>
      <c r="B416">
        <v>65.739000000000004</v>
      </c>
      <c r="C416">
        <v>21.933</v>
      </c>
      <c r="D416">
        <v>29.454999999999998</v>
      </c>
      <c r="E416">
        <v>29.116</v>
      </c>
      <c r="F416">
        <v>28.443999999999999</v>
      </c>
      <c r="G416">
        <v>27.033999999999999</v>
      </c>
      <c r="H416">
        <v>29.248000000000001</v>
      </c>
      <c r="I416">
        <v>28.122</v>
      </c>
      <c r="J416">
        <v>27.225000000000001</v>
      </c>
      <c r="K416">
        <v>81.122</v>
      </c>
      <c r="L416">
        <v>60.96</v>
      </c>
      <c r="M416">
        <v>81.546000000000006</v>
      </c>
      <c r="N416">
        <v>22.044</v>
      </c>
      <c r="O416">
        <v>28.896999999999998</v>
      </c>
      <c r="P416">
        <v>5.0449999999999999</v>
      </c>
      <c r="Q416">
        <v>27.792000000000002</v>
      </c>
      <c r="R416">
        <v>63.887999999999998</v>
      </c>
      <c r="U416">
        <v>33.89</v>
      </c>
      <c r="V416">
        <v>27.884</v>
      </c>
      <c r="W416">
        <v>29.152999999999999</v>
      </c>
      <c r="X416">
        <v>23.19</v>
      </c>
      <c r="Y416">
        <v>84.625</v>
      </c>
      <c r="Z416">
        <v>78.153999999999996</v>
      </c>
      <c r="AA416">
        <v>28.126999999999999</v>
      </c>
      <c r="AB416">
        <v>28.312000000000001</v>
      </c>
      <c r="AC416">
        <v>29.114000000000001</v>
      </c>
    </row>
    <row r="417" spans="1:29" x14ac:dyDescent="0.25">
      <c r="A417">
        <v>83.4</v>
      </c>
      <c r="B417">
        <v>64.144999999999996</v>
      </c>
      <c r="C417">
        <v>22.169</v>
      </c>
      <c r="D417">
        <v>29.382999999999999</v>
      </c>
      <c r="E417">
        <v>29.114999999999998</v>
      </c>
      <c r="F417">
        <v>28.443999999999999</v>
      </c>
      <c r="G417">
        <v>26.904</v>
      </c>
      <c r="H417">
        <v>29.387</v>
      </c>
      <c r="I417">
        <v>28.18</v>
      </c>
      <c r="J417">
        <v>27.225000000000001</v>
      </c>
      <c r="K417">
        <v>73.418000000000006</v>
      </c>
      <c r="L417">
        <v>60.94</v>
      </c>
      <c r="M417">
        <v>81.477000000000004</v>
      </c>
      <c r="N417">
        <v>22.06</v>
      </c>
      <c r="O417">
        <v>29.041</v>
      </c>
      <c r="P417">
        <v>5.1029999999999998</v>
      </c>
      <c r="Q417">
        <v>27.792000000000002</v>
      </c>
      <c r="R417">
        <v>64.069999999999993</v>
      </c>
      <c r="U417">
        <v>33.786999999999999</v>
      </c>
      <c r="V417">
        <v>28.106999999999999</v>
      </c>
      <c r="W417">
        <v>29.643000000000001</v>
      </c>
      <c r="X417">
        <v>23.349</v>
      </c>
      <c r="Y417">
        <v>78.081000000000003</v>
      </c>
      <c r="Z417">
        <v>87.146000000000001</v>
      </c>
      <c r="AA417">
        <v>28.126999999999999</v>
      </c>
      <c r="AB417">
        <v>28.312000000000001</v>
      </c>
      <c r="AC417">
        <v>29.494</v>
      </c>
    </row>
    <row r="418" spans="1:29" x14ac:dyDescent="0.25">
      <c r="A418">
        <v>83.6</v>
      </c>
      <c r="B418">
        <v>61.140999999999998</v>
      </c>
      <c r="C418">
        <v>22.152000000000001</v>
      </c>
      <c r="D418">
        <v>29.552</v>
      </c>
      <c r="E418">
        <v>29.116</v>
      </c>
      <c r="F418">
        <v>28.443999999999999</v>
      </c>
      <c r="G418">
        <v>27.038</v>
      </c>
      <c r="H418">
        <v>29.321999999999999</v>
      </c>
      <c r="I418">
        <v>28.178999999999998</v>
      </c>
      <c r="J418">
        <v>27.225000000000001</v>
      </c>
      <c r="K418">
        <v>66.286000000000001</v>
      </c>
      <c r="L418">
        <v>60.768999999999998</v>
      </c>
      <c r="M418">
        <v>81.832999999999998</v>
      </c>
      <c r="N418">
        <v>42.171999999999997</v>
      </c>
      <c r="O418">
        <v>28.997</v>
      </c>
      <c r="P418">
        <v>5.09</v>
      </c>
      <c r="Q418">
        <v>27.792000000000002</v>
      </c>
      <c r="R418">
        <v>64</v>
      </c>
      <c r="U418">
        <v>33.843000000000004</v>
      </c>
      <c r="V418">
        <v>28.274999999999999</v>
      </c>
      <c r="W418">
        <v>29.132000000000001</v>
      </c>
      <c r="X418">
        <v>23.733000000000001</v>
      </c>
      <c r="Y418">
        <v>63.786000000000001</v>
      </c>
      <c r="Z418">
        <v>85.11</v>
      </c>
      <c r="AA418">
        <v>28.126999999999999</v>
      </c>
      <c r="AB418">
        <v>28.312000000000001</v>
      </c>
      <c r="AC418">
        <v>29.114000000000001</v>
      </c>
    </row>
    <row r="419" spans="1:29" x14ac:dyDescent="0.25">
      <c r="A419">
        <v>83.8</v>
      </c>
      <c r="B419">
        <v>56.901000000000003</v>
      </c>
      <c r="C419">
        <v>21.925999999999998</v>
      </c>
      <c r="D419">
        <v>29.614000000000001</v>
      </c>
      <c r="E419">
        <v>29.114999999999998</v>
      </c>
      <c r="F419">
        <v>28.443999999999999</v>
      </c>
      <c r="G419">
        <v>26.972000000000001</v>
      </c>
      <c r="H419">
        <v>29.637</v>
      </c>
      <c r="I419">
        <v>28.209</v>
      </c>
      <c r="J419">
        <v>27.225000000000001</v>
      </c>
      <c r="K419">
        <v>64.968000000000004</v>
      </c>
      <c r="L419">
        <v>60.96</v>
      </c>
      <c r="M419">
        <v>81.546000000000006</v>
      </c>
      <c r="N419">
        <v>42.658999999999999</v>
      </c>
      <c r="O419">
        <v>28.832000000000001</v>
      </c>
      <c r="P419">
        <v>5.0810000000000004</v>
      </c>
      <c r="Q419">
        <v>27.792000000000002</v>
      </c>
      <c r="R419">
        <v>64.402000000000001</v>
      </c>
      <c r="U419">
        <v>33.89</v>
      </c>
      <c r="V419">
        <v>28.771999999999998</v>
      </c>
      <c r="W419">
        <v>29.42</v>
      </c>
      <c r="X419">
        <v>22.943999999999999</v>
      </c>
      <c r="Y419">
        <v>47.628</v>
      </c>
      <c r="Z419">
        <v>85.221999999999994</v>
      </c>
      <c r="AA419">
        <v>28.126999999999999</v>
      </c>
      <c r="AB419">
        <v>28.312000000000001</v>
      </c>
      <c r="AC419">
        <v>29.494</v>
      </c>
    </row>
    <row r="420" spans="1:29" x14ac:dyDescent="0.25">
      <c r="A420">
        <v>84</v>
      </c>
      <c r="B420">
        <v>22.795999999999999</v>
      </c>
      <c r="C420">
        <v>21.335999999999999</v>
      </c>
      <c r="D420">
        <v>29.332000000000001</v>
      </c>
      <c r="E420">
        <v>29.116</v>
      </c>
      <c r="F420">
        <v>28.443999999999999</v>
      </c>
      <c r="G420">
        <v>59.862000000000002</v>
      </c>
      <c r="H420">
        <v>29.396000000000001</v>
      </c>
      <c r="I420">
        <v>28.291</v>
      </c>
      <c r="J420">
        <v>27.225000000000001</v>
      </c>
      <c r="K420">
        <v>65.382000000000005</v>
      </c>
      <c r="L420">
        <v>60.94</v>
      </c>
      <c r="M420">
        <v>81.477000000000004</v>
      </c>
      <c r="N420">
        <v>42.790999999999997</v>
      </c>
      <c r="O420">
        <v>28.603000000000002</v>
      </c>
      <c r="P420">
        <v>5.1280000000000001</v>
      </c>
      <c r="Q420">
        <v>27.792000000000002</v>
      </c>
      <c r="R420">
        <v>64.087999999999994</v>
      </c>
      <c r="U420">
        <v>33.786999999999999</v>
      </c>
      <c r="V420">
        <v>28.939</v>
      </c>
      <c r="W420">
        <v>29.193000000000001</v>
      </c>
      <c r="X420">
        <v>22.721</v>
      </c>
      <c r="Y420">
        <v>31.291</v>
      </c>
      <c r="Z420">
        <v>88.622</v>
      </c>
      <c r="AA420">
        <v>28.126999999999999</v>
      </c>
      <c r="AB420">
        <v>28.312000000000001</v>
      </c>
      <c r="AC420">
        <v>29.114000000000001</v>
      </c>
    </row>
    <row r="421" spans="1:29" x14ac:dyDescent="0.25">
      <c r="A421">
        <v>84.2</v>
      </c>
      <c r="B421">
        <v>57.075000000000003</v>
      </c>
      <c r="C421">
        <v>21.309000000000001</v>
      </c>
      <c r="D421">
        <v>29.454999999999998</v>
      </c>
      <c r="E421">
        <v>29.114999999999998</v>
      </c>
      <c r="F421">
        <v>28.443999999999999</v>
      </c>
      <c r="G421">
        <v>80.251000000000005</v>
      </c>
      <c r="H421">
        <v>29.518999999999998</v>
      </c>
      <c r="I421">
        <v>28.384</v>
      </c>
      <c r="J421">
        <v>27.225000000000001</v>
      </c>
      <c r="K421">
        <v>69.328000000000003</v>
      </c>
      <c r="L421">
        <v>60.768999999999998</v>
      </c>
      <c r="M421">
        <v>81.832999999999998</v>
      </c>
      <c r="N421">
        <v>42.776000000000003</v>
      </c>
      <c r="O421">
        <v>28.477</v>
      </c>
      <c r="P421">
        <v>5.2119999999999997</v>
      </c>
      <c r="Q421">
        <v>27.792000000000002</v>
      </c>
      <c r="R421">
        <v>64.661000000000001</v>
      </c>
      <c r="U421">
        <v>33.843000000000004</v>
      </c>
      <c r="V421">
        <v>28.645</v>
      </c>
      <c r="W421">
        <v>29.611999999999998</v>
      </c>
      <c r="X421">
        <v>22.431999999999999</v>
      </c>
      <c r="Y421">
        <v>27.553999999999998</v>
      </c>
      <c r="Z421">
        <v>75.183999999999997</v>
      </c>
      <c r="AA421">
        <v>28.126999999999999</v>
      </c>
      <c r="AB421">
        <v>28.312000000000001</v>
      </c>
      <c r="AC421">
        <v>29.494</v>
      </c>
    </row>
    <row r="422" spans="1:29" x14ac:dyDescent="0.25">
      <c r="A422">
        <v>84.4</v>
      </c>
      <c r="B422">
        <v>61.347999999999999</v>
      </c>
      <c r="C422">
        <v>21.734000000000002</v>
      </c>
      <c r="D422">
        <v>29.382999999999999</v>
      </c>
      <c r="E422">
        <v>29.116</v>
      </c>
      <c r="F422">
        <v>28.443999999999999</v>
      </c>
      <c r="G422">
        <v>92.501000000000005</v>
      </c>
      <c r="H422">
        <v>29.364999999999998</v>
      </c>
      <c r="I422">
        <v>28.295999999999999</v>
      </c>
      <c r="J422">
        <v>27.225000000000001</v>
      </c>
      <c r="K422">
        <v>76.111000000000004</v>
      </c>
      <c r="L422">
        <v>60.96</v>
      </c>
      <c r="M422">
        <v>81.546000000000006</v>
      </c>
      <c r="N422">
        <v>42.658000000000001</v>
      </c>
      <c r="O422">
        <v>28.818999999999999</v>
      </c>
      <c r="P422">
        <v>5.3040000000000003</v>
      </c>
      <c r="Q422">
        <v>27.792000000000002</v>
      </c>
      <c r="R422">
        <v>64.766999999999996</v>
      </c>
      <c r="U422">
        <v>33.89</v>
      </c>
      <c r="V422">
        <v>28.581</v>
      </c>
      <c r="W422">
        <v>29.193000000000001</v>
      </c>
      <c r="X422">
        <v>22.411000000000001</v>
      </c>
      <c r="Y422">
        <v>33.47</v>
      </c>
      <c r="Z422">
        <v>67.694999999999993</v>
      </c>
      <c r="AA422">
        <v>28.126999999999999</v>
      </c>
      <c r="AB422">
        <v>28.312000000000001</v>
      </c>
      <c r="AC422">
        <v>29.114000000000001</v>
      </c>
    </row>
    <row r="423" spans="1:29" x14ac:dyDescent="0.25">
      <c r="A423">
        <v>84.6</v>
      </c>
      <c r="B423">
        <v>63.959000000000003</v>
      </c>
      <c r="C423">
        <v>21.632000000000001</v>
      </c>
      <c r="D423">
        <v>29.552</v>
      </c>
      <c r="E423">
        <v>29.114999999999998</v>
      </c>
      <c r="F423">
        <v>28.443999999999999</v>
      </c>
      <c r="G423">
        <v>89.313000000000002</v>
      </c>
      <c r="H423">
        <v>29.600999999999999</v>
      </c>
      <c r="I423">
        <v>28.594000000000001</v>
      </c>
      <c r="J423">
        <v>27.225000000000001</v>
      </c>
      <c r="K423">
        <v>83.606999999999999</v>
      </c>
      <c r="L423">
        <v>60.94</v>
      </c>
      <c r="M423">
        <v>81.477000000000004</v>
      </c>
      <c r="N423">
        <v>41.750999999999998</v>
      </c>
      <c r="O423">
        <v>28.99</v>
      </c>
      <c r="P423">
        <v>5.4080000000000004</v>
      </c>
      <c r="Q423">
        <v>27.792000000000002</v>
      </c>
      <c r="R423">
        <v>64.043999999999997</v>
      </c>
      <c r="U423">
        <v>33.786999999999999</v>
      </c>
      <c r="V423">
        <v>28.768000000000001</v>
      </c>
      <c r="W423">
        <v>29.439</v>
      </c>
      <c r="X423">
        <v>22.295999999999999</v>
      </c>
      <c r="Y423">
        <v>39.436</v>
      </c>
      <c r="Z423">
        <v>62.256999999999998</v>
      </c>
      <c r="AA423">
        <v>28.126999999999999</v>
      </c>
      <c r="AB423">
        <v>28.312000000000001</v>
      </c>
      <c r="AC423">
        <v>29.494</v>
      </c>
    </row>
    <row r="424" spans="1:29" x14ac:dyDescent="0.25">
      <c r="A424">
        <v>84.8</v>
      </c>
      <c r="B424">
        <v>65.834999999999994</v>
      </c>
      <c r="C424">
        <v>21.5</v>
      </c>
      <c r="D424">
        <v>29.614000000000001</v>
      </c>
      <c r="E424">
        <v>29.116</v>
      </c>
      <c r="F424">
        <v>28.443999999999999</v>
      </c>
      <c r="G424">
        <v>75.545000000000002</v>
      </c>
      <c r="H424">
        <v>29.448</v>
      </c>
      <c r="I424">
        <v>28.135000000000002</v>
      </c>
      <c r="J424">
        <v>27.225000000000001</v>
      </c>
      <c r="K424">
        <v>82.766000000000005</v>
      </c>
      <c r="L424">
        <v>60.768999999999998</v>
      </c>
      <c r="M424">
        <v>81.832999999999998</v>
      </c>
      <c r="N424">
        <v>22.332999999999998</v>
      </c>
      <c r="O424">
        <v>29.01</v>
      </c>
      <c r="P424">
        <v>5.835</v>
      </c>
      <c r="Q424">
        <v>27.792000000000002</v>
      </c>
      <c r="R424">
        <v>63.881</v>
      </c>
      <c r="U424">
        <v>33.843000000000004</v>
      </c>
      <c r="V424">
        <v>28.882000000000001</v>
      </c>
      <c r="W424">
        <v>29.074999999999999</v>
      </c>
      <c r="X424">
        <v>22.228999999999999</v>
      </c>
      <c r="Y424">
        <v>55.643999999999998</v>
      </c>
      <c r="Z424">
        <v>58.991</v>
      </c>
      <c r="AA424">
        <v>28.126999999999999</v>
      </c>
      <c r="AB424">
        <v>28.312000000000001</v>
      </c>
      <c r="AC424">
        <v>29.114000000000001</v>
      </c>
    </row>
    <row r="425" spans="1:29" x14ac:dyDescent="0.25">
      <c r="A425">
        <v>85</v>
      </c>
      <c r="B425">
        <v>67.013999999999996</v>
      </c>
      <c r="C425">
        <v>21.41</v>
      </c>
      <c r="D425">
        <v>29.332000000000001</v>
      </c>
      <c r="E425">
        <v>29.114999999999998</v>
      </c>
      <c r="F425">
        <v>28.443999999999999</v>
      </c>
      <c r="G425">
        <v>50.595999999999997</v>
      </c>
      <c r="H425">
        <v>29.43</v>
      </c>
      <c r="I425">
        <v>28.475000000000001</v>
      </c>
      <c r="J425">
        <v>27.225000000000001</v>
      </c>
      <c r="K425">
        <v>78.578999999999994</v>
      </c>
      <c r="L425">
        <v>60.96</v>
      </c>
      <c r="M425">
        <v>81.546000000000006</v>
      </c>
      <c r="N425">
        <v>21.969000000000001</v>
      </c>
      <c r="O425">
        <v>29.042999999999999</v>
      </c>
      <c r="P425">
        <v>5.8639999999999999</v>
      </c>
      <c r="Q425">
        <v>27.792000000000002</v>
      </c>
      <c r="R425">
        <v>63.795000000000002</v>
      </c>
      <c r="U425">
        <v>33.89</v>
      </c>
      <c r="V425">
        <v>29.018000000000001</v>
      </c>
      <c r="W425">
        <v>29.408999999999999</v>
      </c>
      <c r="X425">
        <v>22.497</v>
      </c>
      <c r="Y425">
        <v>69.510999999999996</v>
      </c>
      <c r="Z425">
        <v>56.985999999999997</v>
      </c>
      <c r="AA425">
        <v>28.126999999999999</v>
      </c>
      <c r="AB425">
        <v>28.312000000000001</v>
      </c>
      <c r="AC425">
        <v>29.494</v>
      </c>
    </row>
    <row r="426" spans="1:29" x14ac:dyDescent="0.25">
      <c r="A426">
        <v>85.2</v>
      </c>
      <c r="B426">
        <v>65.903999999999996</v>
      </c>
      <c r="C426">
        <v>21.343</v>
      </c>
      <c r="D426">
        <v>29.454999999999998</v>
      </c>
      <c r="E426">
        <v>29.116</v>
      </c>
      <c r="F426">
        <v>28.443999999999999</v>
      </c>
      <c r="G426">
        <v>27.221</v>
      </c>
      <c r="H426">
        <v>29.276</v>
      </c>
      <c r="I426">
        <v>28.478999999999999</v>
      </c>
      <c r="J426">
        <v>27.225000000000001</v>
      </c>
      <c r="K426">
        <v>69.093999999999994</v>
      </c>
      <c r="L426">
        <v>60.94</v>
      </c>
      <c r="M426">
        <v>81.477000000000004</v>
      </c>
      <c r="N426">
        <v>22.018999999999998</v>
      </c>
      <c r="O426">
        <v>29.152999999999999</v>
      </c>
      <c r="P426">
        <v>5.968</v>
      </c>
      <c r="Q426">
        <v>27.792000000000002</v>
      </c>
      <c r="R426">
        <v>63.869</v>
      </c>
      <c r="U426">
        <v>33.786999999999999</v>
      </c>
      <c r="V426">
        <v>28.994</v>
      </c>
      <c r="W426">
        <v>29.193000000000001</v>
      </c>
      <c r="X426">
        <v>22.312999999999999</v>
      </c>
      <c r="Y426">
        <v>81.766000000000005</v>
      </c>
      <c r="Z426">
        <v>57.036000000000001</v>
      </c>
      <c r="AA426">
        <v>28.126999999999999</v>
      </c>
      <c r="AB426">
        <v>28.312000000000001</v>
      </c>
      <c r="AC426">
        <v>29.114000000000001</v>
      </c>
    </row>
    <row r="427" spans="1:29" x14ac:dyDescent="0.25">
      <c r="A427">
        <v>85.4</v>
      </c>
      <c r="B427">
        <v>64.263999999999996</v>
      </c>
      <c r="C427">
        <v>21.347999999999999</v>
      </c>
      <c r="D427">
        <v>29.382999999999999</v>
      </c>
      <c r="E427">
        <v>29.114999999999998</v>
      </c>
      <c r="F427">
        <v>28.443999999999999</v>
      </c>
      <c r="G427">
        <v>27.376999999999999</v>
      </c>
      <c r="H427">
        <v>29.677</v>
      </c>
      <c r="I427">
        <v>28.239000000000001</v>
      </c>
      <c r="J427">
        <v>27.225000000000001</v>
      </c>
      <c r="K427">
        <v>65.366</v>
      </c>
      <c r="L427">
        <v>60.768999999999998</v>
      </c>
      <c r="M427">
        <v>81.832999999999998</v>
      </c>
      <c r="N427">
        <v>21.969000000000001</v>
      </c>
      <c r="O427">
        <v>29.033999999999999</v>
      </c>
      <c r="P427">
        <v>5.8579999999999997</v>
      </c>
      <c r="Q427">
        <v>27.792000000000002</v>
      </c>
      <c r="R427">
        <v>64.259</v>
      </c>
      <c r="U427">
        <v>33.843000000000004</v>
      </c>
      <c r="V427">
        <v>28.962</v>
      </c>
      <c r="W427">
        <v>29.5</v>
      </c>
      <c r="X427">
        <v>22.225999999999999</v>
      </c>
      <c r="Y427">
        <v>74.587999999999994</v>
      </c>
      <c r="Z427">
        <v>59.600999999999999</v>
      </c>
      <c r="AA427">
        <v>28.126999999999999</v>
      </c>
      <c r="AB427">
        <v>28.312000000000001</v>
      </c>
      <c r="AC427">
        <v>29.494</v>
      </c>
    </row>
    <row r="428" spans="1:29" x14ac:dyDescent="0.25">
      <c r="A428">
        <v>85.6</v>
      </c>
      <c r="B428">
        <v>61.332000000000001</v>
      </c>
      <c r="C428">
        <v>21.41</v>
      </c>
      <c r="D428">
        <v>29.552</v>
      </c>
      <c r="E428">
        <v>29.116</v>
      </c>
      <c r="F428">
        <v>28.443999999999999</v>
      </c>
      <c r="G428">
        <v>27.175000000000001</v>
      </c>
      <c r="H428">
        <v>29.39</v>
      </c>
      <c r="I428">
        <v>28.526</v>
      </c>
      <c r="J428">
        <v>27.225000000000001</v>
      </c>
      <c r="K428">
        <v>64.816000000000003</v>
      </c>
      <c r="L428">
        <v>60.96</v>
      </c>
      <c r="M428">
        <v>81.546000000000006</v>
      </c>
      <c r="N428">
        <v>22.018999999999998</v>
      </c>
      <c r="O428">
        <v>28.882999999999999</v>
      </c>
      <c r="P428">
        <v>6.0519999999999996</v>
      </c>
      <c r="Q428">
        <v>27.792000000000002</v>
      </c>
      <c r="R428">
        <v>64.091999999999999</v>
      </c>
      <c r="U428">
        <v>33.89</v>
      </c>
      <c r="V428">
        <v>29.12</v>
      </c>
      <c r="W428">
        <v>29.181000000000001</v>
      </c>
      <c r="X428">
        <v>22.206</v>
      </c>
      <c r="Y428">
        <v>62.198999999999998</v>
      </c>
      <c r="Z428">
        <v>63.372</v>
      </c>
      <c r="AA428">
        <v>28.126999999999999</v>
      </c>
      <c r="AB428">
        <v>28.312000000000001</v>
      </c>
      <c r="AC428">
        <v>29.114000000000001</v>
      </c>
    </row>
    <row r="429" spans="1:29" x14ac:dyDescent="0.25">
      <c r="A429">
        <v>85.8</v>
      </c>
      <c r="B429">
        <v>56.972000000000001</v>
      </c>
      <c r="C429">
        <v>21.521999999999998</v>
      </c>
      <c r="D429">
        <v>29.614000000000001</v>
      </c>
      <c r="E429">
        <v>29.114999999999998</v>
      </c>
      <c r="F429">
        <v>28.443999999999999</v>
      </c>
      <c r="G429">
        <v>27.341000000000001</v>
      </c>
      <c r="H429">
        <v>29.783000000000001</v>
      </c>
      <c r="I429">
        <v>28.484999999999999</v>
      </c>
      <c r="J429">
        <v>27.225000000000001</v>
      </c>
      <c r="K429">
        <v>65.509</v>
      </c>
      <c r="L429">
        <v>60.94</v>
      </c>
      <c r="M429">
        <v>81.477000000000004</v>
      </c>
      <c r="N429">
        <v>21.969000000000001</v>
      </c>
      <c r="O429">
        <v>29.058</v>
      </c>
      <c r="P429">
        <v>6.1260000000000003</v>
      </c>
      <c r="Q429">
        <v>27.792000000000002</v>
      </c>
      <c r="R429">
        <v>65.075999999999993</v>
      </c>
      <c r="U429">
        <v>33.786999999999999</v>
      </c>
      <c r="V429">
        <v>29.032</v>
      </c>
      <c r="W429">
        <v>29.370999999999999</v>
      </c>
      <c r="X429">
        <v>22.231000000000002</v>
      </c>
      <c r="Y429">
        <v>48.709000000000003</v>
      </c>
      <c r="Z429">
        <v>68.587999999999994</v>
      </c>
      <c r="AA429">
        <v>28.126999999999999</v>
      </c>
      <c r="AB429">
        <v>28.312000000000001</v>
      </c>
      <c r="AC429">
        <v>29.494</v>
      </c>
    </row>
    <row r="430" spans="1:29" x14ac:dyDescent="0.25">
      <c r="A430">
        <v>86</v>
      </c>
      <c r="B430">
        <v>22.728999999999999</v>
      </c>
      <c r="C430">
        <v>21.574999999999999</v>
      </c>
      <c r="D430">
        <v>29.332000000000001</v>
      </c>
      <c r="E430">
        <v>29.116</v>
      </c>
      <c r="F430">
        <v>28.443999999999999</v>
      </c>
      <c r="G430">
        <v>27.241</v>
      </c>
      <c r="H430">
        <v>29.491</v>
      </c>
      <c r="I430">
        <v>28.521000000000001</v>
      </c>
      <c r="J430">
        <v>27.225000000000001</v>
      </c>
      <c r="K430">
        <v>68.977999999999994</v>
      </c>
      <c r="L430">
        <v>60.768999999999998</v>
      </c>
      <c r="M430">
        <v>81.832999999999998</v>
      </c>
      <c r="N430">
        <v>22.018999999999998</v>
      </c>
      <c r="O430">
        <v>29.039000000000001</v>
      </c>
      <c r="P430">
        <v>6.2190000000000003</v>
      </c>
      <c r="Q430">
        <v>27.792000000000002</v>
      </c>
      <c r="R430">
        <v>64.534999999999997</v>
      </c>
      <c r="U430">
        <v>33.843000000000004</v>
      </c>
      <c r="V430">
        <v>28.623999999999999</v>
      </c>
      <c r="W430">
        <v>29.215</v>
      </c>
      <c r="X430">
        <v>22.24</v>
      </c>
      <c r="Y430">
        <v>35.418999999999997</v>
      </c>
      <c r="Z430">
        <v>76.899000000000001</v>
      </c>
      <c r="AA430">
        <v>28.126999999999999</v>
      </c>
      <c r="AB430">
        <v>28.312000000000001</v>
      </c>
      <c r="AC430">
        <v>29.114000000000001</v>
      </c>
    </row>
    <row r="431" spans="1:29" x14ac:dyDescent="0.25">
      <c r="A431">
        <v>86.2</v>
      </c>
      <c r="B431">
        <v>57.161999999999999</v>
      </c>
      <c r="C431">
        <v>21.414000000000001</v>
      </c>
      <c r="D431">
        <v>29.454999999999998</v>
      </c>
      <c r="E431">
        <v>29.114999999999998</v>
      </c>
      <c r="F431">
        <v>28.443999999999999</v>
      </c>
      <c r="G431">
        <v>27.257999999999999</v>
      </c>
      <c r="H431">
        <v>29.411999999999999</v>
      </c>
      <c r="I431">
        <v>28.196000000000002</v>
      </c>
      <c r="J431">
        <v>27.225000000000001</v>
      </c>
      <c r="K431">
        <v>77.962999999999994</v>
      </c>
      <c r="L431">
        <v>60.96</v>
      </c>
      <c r="M431">
        <v>81.546000000000006</v>
      </c>
      <c r="N431">
        <v>21.969000000000001</v>
      </c>
      <c r="O431">
        <v>29.082000000000001</v>
      </c>
      <c r="P431">
        <v>6.2560000000000002</v>
      </c>
      <c r="Q431">
        <v>27.792000000000002</v>
      </c>
      <c r="R431">
        <v>64.007000000000005</v>
      </c>
      <c r="U431">
        <v>33.89</v>
      </c>
      <c r="V431">
        <v>29.181000000000001</v>
      </c>
      <c r="W431">
        <v>29.341000000000001</v>
      </c>
      <c r="X431">
        <v>21.95</v>
      </c>
      <c r="Y431">
        <v>27.594999999999999</v>
      </c>
      <c r="Z431">
        <v>87.822000000000003</v>
      </c>
      <c r="AA431">
        <v>28.126999999999999</v>
      </c>
      <c r="AB431">
        <v>28.312000000000001</v>
      </c>
      <c r="AC431">
        <v>29.494</v>
      </c>
    </row>
    <row r="432" spans="1:29" x14ac:dyDescent="0.25">
      <c r="A432">
        <v>86.4</v>
      </c>
      <c r="B432">
        <v>61.360999999999997</v>
      </c>
      <c r="C432">
        <v>20.908000000000001</v>
      </c>
      <c r="D432">
        <v>29.382999999999999</v>
      </c>
      <c r="E432">
        <v>29.116</v>
      </c>
      <c r="F432">
        <v>28.443999999999999</v>
      </c>
      <c r="G432">
        <v>27.241</v>
      </c>
      <c r="H432">
        <v>29.457999999999998</v>
      </c>
      <c r="I432">
        <v>28.427</v>
      </c>
      <c r="J432">
        <v>27.225000000000001</v>
      </c>
      <c r="K432">
        <v>82.888999999999996</v>
      </c>
      <c r="L432">
        <v>60.94</v>
      </c>
      <c r="M432">
        <v>81.477000000000004</v>
      </c>
      <c r="N432">
        <v>22.018999999999998</v>
      </c>
      <c r="O432">
        <v>28.951000000000001</v>
      </c>
      <c r="P432">
        <v>6.35</v>
      </c>
      <c r="Q432">
        <v>27.792000000000002</v>
      </c>
      <c r="R432">
        <v>63.835000000000001</v>
      </c>
      <c r="U432">
        <v>33.786999999999999</v>
      </c>
      <c r="V432">
        <v>28.815000000000001</v>
      </c>
      <c r="W432">
        <v>29.152999999999999</v>
      </c>
      <c r="X432">
        <v>20.774999999999999</v>
      </c>
      <c r="Y432">
        <v>29.257999999999999</v>
      </c>
      <c r="Z432">
        <v>84.03</v>
      </c>
      <c r="AA432">
        <v>28.126999999999999</v>
      </c>
      <c r="AB432">
        <v>28.312000000000001</v>
      </c>
      <c r="AC432">
        <v>29.114000000000001</v>
      </c>
    </row>
    <row r="433" spans="1:29" x14ac:dyDescent="0.25">
      <c r="A433">
        <v>86.6</v>
      </c>
      <c r="B433">
        <v>64.045000000000002</v>
      </c>
      <c r="C433">
        <v>20.917999999999999</v>
      </c>
      <c r="D433">
        <v>29.552</v>
      </c>
      <c r="E433">
        <v>29.114999999999998</v>
      </c>
      <c r="F433">
        <v>28.443999999999999</v>
      </c>
      <c r="G433">
        <v>27.257999999999999</v>
      </c>
      <c r="H433">
        <v>29.652999999999999</v>
      </c>
      <c r="I433">
        <v>28.332000000000001</v>
      </c>
      <c r="J433">
        <v>27.225000000000001</v>
      </c>
      <c r="K433">
        <v>83.307000000000002</v>
      </c>
      <c r="L433">
        <v>60.768999999999998</v>
      </c>
      <c r="M433">
        <v>81.832999999999998</v>
      </c>
      <c r="N433">
        <v>21.969000000000001</v>
      </c>
      <c r="O433">
        <v>28.850999999999999</v>
      </c>
      <c r="P433">
        <v>6.3330000000000002</v>
      </c>
      <c r="Q433">
        <v>27.792000000000002</v>
      </c>
      <c r="R433">
        <v>63.823</v>
      </c>
      <c r="U433">
        <v>33.843000000000004</v>
      </c>
      <c r="V433">
        <v>28.815000000000001</v>
      </c>
      <c r="W433">
        <v>29.643000000000001</v>
      </c>
      <c r="X433">
        <v>20.78</v>
      </c>
      <c r="Y433">
        <v>37.747</v>
      </c>
      <c r="Z433">
        <v>84.468999999999994</v>
      </c>
      <c r="AA433">
        <v>28.126999999999999</v>
      </c>
      <c r="AB433">
        <v>28.312000000000001</v>
      </c>
      <c r="AC433">
        <v>29.494</v>
      </c>
    </row>
    <row r="434" spans="1:29" x14ac:dyDescent="0.25">
      <c r="A434">
        <v>86.8</v>
      </c>
      <c r="B434">
        <v>65.864999999999995</v>
      </c>
      <c r="C434">
        <v>20.911000000000001</v>
      </c>
      <c r="D434">
        <v>29.614000000000001</v>
      </c>
      <c r="E434">
        <v>29.116</v>
      </c>
      <c r="F434">
        <v>28.443999999999999</v>
      </c>
      <c r="G434">
        <v>69.966999999999999</v>
      </c>
      <c r="H434">
        <v>29.204999999999998</v>
      </c>
      <c r="I434">
        <v>28.427</v>
      </c>
      <c r="J434">
        <v>27.225000000000001</v>
      </c>
      <c r="K434">
        <v>76.948999999999998</v>
      </c>
      <c r="L434">
        <v>60.96</v>
      </c>
      <c r="M434">
        <v>81.546000000000006</v>
      </c>
      <c r="N434">
        <v>42.241999999999997</v>
      </c>
      <c r="O434">
        <v>28.329000000000001</v>
      </c>
      <c r="P434">
        <v>6.3540000000000001</v>
      </c>
      <c r="Q434">
        <v>27.792000000000002</v>
      </c>
      <c r="R434">
        <v>64.031000000000006</v>
      </c>
      <c r="U434">
        <v>33.89</v>
      </c>
      <c r="V434">
        <v>28.835000000000001</v>
      </c>
      <c r="W434">
        <v>29.132000000000001</v>
      </c>
      <c r="X434">
        <v>20.774000000000001</v>
      </c>
      <c r="Y434">
        <v>53.32</v>
      </c>
      <c r="Z434">
        <v>88.387</v>
      </c>
      <c r="AA434">
        <v>28.126999999999999</v>
      </c>
      <c r="AB434">
        <v>28.312000000000001</v>
      </c>
      <c r="AC434">
        <v>29.114000000000001</v>
      </c>
    </row>
    <row r="435" spans="1:29" x14ac:dyDescent="0.25">
      <c r="A435">
        <v>87</v>
      </c>
      <c r="B435">
        <v>66.807000000000002</v>
      </c>
      <c r="C435">
        <v>20.89</v>
      </c>
      <c r="D435">
        <v>29.332000000000001</v>
      </c>
      <c r="E435">
        <v>29.114999999999998</v>
      </c>
      <c r="F435">
        <v>28.443999999999999</v>
      </c>
      <c r="G435">
        <v>85.090999999999994</v>
      </c>
      <c r="H435">
        <v>29.308</v>
      </c>
      <c r="I435">
        <v>28.431000000000001</v>
      </c>
      <c r="J435">
        <v>27.225000000000001</v>
      </c>
      <c r="K435">
        <v>69.024000000000001</v>
      </c>
      <c r="L435">
        <v>60.94</v>
      </c>
      <c r="M435">
        <v>81.477000000000004</v>
      </c>
      <c r="N435">
        <v>42.887999999999998</v>
      </c>
      <c r="O435">
        <v>28.643000000000001</v>
      </c>
      <c r="P435">
        <v>6.4139999999999997</v>
      </c>
      <c r="Q435">
        <v>27.792000000000002</v>
      </c>
      <c r="R435">
        <v>64.445999999999998</v>
      </c>
      <c r="U435">
        <v>33.786999999999999</v>
      </c>
      <c r="V435">
        <v>28.832999999999998</v>
      </c>
      <c r="W435">
        <v>29.42</v>
      </c>
      <c r="X435">
        <v>20.757999999999999</v>
      </c>
      <c r="Y435">
        <v>68.158000000000001</v>
      </c>
      <c r="Z435">
        <v>76.795000000000002</v>
      </c>
      <c r="AA435">
        <v>28.126999999999999</v>
      </c>
      <c r="AB435">
        <v>28.312000000000001</v>
      </c>
      <c r="AC435">
        <v>29.494</v>
      </c>
    </row>
    <row r="436" spans="1:29" x14ac:dyDescent="0.25">
      <c r="A436">
        <v>87.2</v>
      </c>
      <c r="B436">
        <v>65.739000000000004</v>
      </c>
      <c r="C436">
        <v>20.853999999999999</v>
      </c>
      <c r="D436">
        <v>29.454999999999998</v>
      </c>
      <c r="E436">
        <v>29.116</v>
      </c>
      <c r="F436">
        <v>28.443999999999999</v>
      </c>
      <c r="G436">
        <v>96.144000000000005</v>
      </c>
      <c r="H436">
        <v>29.178000000000001</v>
      </c>
      <c r="I436">
        <v>28.472999999999999</v>
      </c>
      <c r="J436">
        <v>27.225000000000001</v>
      </c>
      <c r="K436">
        <v>65.106999999999999</v>
      </c>
      <c r="L436">
        <v>60.768999999999998</v>
      </c>
      <c r="M436">
        <v>81.832999999999998</v>
      </c>
      <c r="N436">
        <v>42.978000000000002</v>
      </c>
      <c r="O436">
        <v>28.852</v>
      </c>
      <c r="P436">
        <v>6.56</v>
      </c>
      <c r="Q436">
        <v>27.792000000000002</v>
      </c>
      <c r="R436">
        <v>64.215000000000003</v>
      </c>
      <c r="U436">
        <v>33.843000000000004</v>
      </c>
      <c r="V436">
        <v>28.831</v>
      </c>
      <c r="W436">
        <v>29.193000000000001</v>
      </c>
      <c r="X436">
        <v>20.71</v>
      </c>
      <c r="Y436">
        <v>80.951999999999998</v>
      </c>
      <c r="Z436">
        <v>69.259</v>
      </c>
      <c r="AA436">
        <v>28.126999999999999</v>
      </c>
      <c r="AB436">
        <v>28.312000000000001</v>
      </c>
      <c r="AC436">
        <v>29.114000000000001</v>
      </c>
    </row>
    <row r="437" spans="1:29" x14ac:dyDescent="0.25">
      <c r="A437">
        <v>87.4</v>
      </c>
      <c r="B437">
        <v>64.144999999999996</v>
      </c>
      <c r="C437">
        <v>20.946000000000002</v>
      </c>
      <c r="D437">
        <v>29.382999999999999</v>
      </c>
      <c r="E437">
        <v>29.114999999999998</v>
      </c>
      <c r="F437">
        <v>28.443999999999999</v>
      </c>
      <c r="G437">
        <v>84.063999999999993</v>
      </c>
      <c r="H437">
        <v>29.54</v>
      </c>
      <c r="I437">
        <v>28.366</v>
      </c>
      <c r="J437">
        <v>27.225000000000001</v>
      </c>
      <c r="K437">
        <v>64.472999999999999</v>
      </c>
      <c r="L437">
        <v>60.96</v>
      </c>
      <c r="M437">
        <v>81.546000000000006</v>
      </c>
      <c r="N437">
        <v>42.82</v>
      </c>
      <c r="O437">
        <v>29.149000000000001</v>
      </c>
      <c r="P437">
        <v>6.5049999999999999</v>
      </c>
      <c r="Q437">
        <v>27.792000000000002</v>
      </c>
      <c r="R437">
        <v>64.834999999999994</v>
      </c>
      <c r="U437">
        <v>33.89</v>
      </c>
      <c r="V437">
        <v>28.611999999999998</v>
      </c>
      <c r="W437">
        <v>29.611999999999998</v>
      </c>
      <c r="X437">
        <v>20.821999999999999</v>
      </c>
      <c r="Y437">
        <v>82.382000000000005</v>
      </c>
      <c r="Z437">
        <v>63.271999999999998</v>
      </c>
      <c r="AA437">
        <v>28.126999999999999</v>
      </c>
      <c r="AB437">
        <v>28.312000000000001</v>
      </c>
      <c r="AC437">
        <v>29.494</v>
      </c>
    </row>
    <row r="438" spans="1:29" x14ac:dyDescent="0.25">
      <c r="A438">
        <v>87.6</v>
      </c>
      <c r="B438">
        <v>61.140999999999998</v>
      </c>
      <c r="C438">
        <v>21.044</v>
      </c>
      <c r="D438">
        <v>29.552</v>
      </c>
      <c r="E438">
        <v>29.116</v>
      </c>
      <c r="F438">
        <v>28.443999999999999</v>
      </c>
      <c r="G438">
        <v>67.948999999999998</v>
      </c>
      <c r="H438">
        <v>29.256</v>
      </c>
      <c r="I438">
        <v>28.329000000000001</v>
      </c>
      <c r="J438">
        <v>27.225000000000001</v>
      </c>
      <c r="K438">
        <v>66.512</v>
      </c>
      <c r="L438">
        <v>60.94</v>
      </c>
      <c r="M438">
        <v>81.477000000000004</v>
      </c>
      <c r="N438">
        <v>42.526000000000003</v>
      </c>
      <c r="O438">
        <v>29.073</v>
      </c>
      <c r="P438">
        <v>6.5149999999999997</v>
      </c>
      <c r="Q438">
        <v>27.792000000000002</v>
      </c>
      <c r="R438">
        <v>64.600999999999999</v>
      </c>
      <c r="U438">
        <v>33.786999999999999</v>
      </c>
      <c r="V438">
        <v>28.997</v>
      </c>
      <c r="W438">
        <v>29.193000000000001</v>
      </c>
      <c r="X438">
        <v>20.948</v>
      </c>
      <c r="Y438">
        <v>68.497</v>
      </c>
      <c r="Z438">
        <v>59.158000000000001</v>
      </c>
      <c r="AA438">
        <v>28.126999999999999</v>
      </c>
      <c r="AB438">
        <v>28.312000000000001</v>
      </c>
      <c r="AC438">
        <v>29.114000000000001</v>
      </c>
    </row>
    <row r="439" spans="1:29" x14ac:dyDescent="0.25">
      <c r="A439">
        <v>87.8</v>
      </c>
      <c r="B439">
        <v>56.901000000000003</v>
      </c>
      <c r="C439">
        <v>21.119</v>
      </c>
      <c r="D439">
        <v>29.614000000000001</v>
      </c>
      <c r="E439">
        <v>29.114999999999998</v>
      </c>
      <c r="F439">
        <v>28.443999999999999</v>
      </c>
      <c r="G439">
        <v>27.215</v>
      </c>
      <c r="H439">
        <v>29.587</v>
      </c>
      <c r="I439">
        <v>28.244</v>
      </c>
      <c r="J439">
        <v>27.225000000000001</v>
      </c>
      <c r="K439">
        <v>73.150999999999996</v>
      </c>
      <c r="L439">
        <v>60.768999999999998</v>
      </c>
      <c r="M439">
        <v>81.832999999999998</v>
      </c>
      <c r="N439">
        <v>22.152000000000001</v>
      </c>
      <c r="O439">
        <v>29.048999999999999</v>
      </c>
      <c r="P439">
        <v>6.6970000000000001</v>
      </c>
      <c r="Q439">
        <v>27.792000000000002</v>
      </c>
      <c r="R439">
        <v>64.269000000000005</v>
      </c>
      <c r="U439">
        <v>33.843000000000004</v>
      </c>
      <c r="V439">
        <v>28.745000000000001</v>
      </c>
      <c r="W439">
        <v>29.439</v>
      </c>
      <c r="X439">
        <v>20.792000000000002</v>
      </c>
      <c r="Y439">
        <v>52.783999999999999</v>
      </c>
      <c r="Z439">
        <v>56.627000000000002</v>
      </c>
      <c r="AA439">
        <v>28.126999999999999</v>
      </c>
      <c r="AB439">
        <v>28.312000000000001</v>
      </c>
      <c r="AC439">
        <v>29.494</v>
      </c>
    </row>
    <row r="440" spans="1:29" x14ac:dyDescent="0.25">
      <c r="A440">
        <v>88</v>
      </c>
      <c r="B440">
        <v>22.795999999999999</v>
      </c>
      <c r="C440">
        <v>21.184000000000001</v>
      </c>
      <c r="D440">
        <v>29.332000000000001</v>
      </c>
      <c r="E440">
        <v>29.116</v>
      </c>
      <c r="F440">
        <v>28.443999999999999</v>
      </c>
      <c r="G440">
        <v>26.919</v>
      </c>
      <c r="H440">
        <v>29.390999999999998</v>
      </c>
      <c r="I440">
        <v>28.442</v>
      </c>
      <c r="J440">
        <v>27.225000000000001</v>
      </c>
      <c r="K440">
        <v>80.418000000000006</v>
      </c>
      <c r="L440">
        <v>60.96</v>
      </c>
      <c r="M440">
        <v>81.546000000000006</v>
      </c>
      <c r="N440">
        <v>22.044</v>
      </c>
      <c r="O440">
        <v>28.867000000000001</v>
      </c>
      <c r="P440">
        <v>6.75</v>
      </c>
      <c r="Q440">
        <v>27.792000000000002</v>
      </c>
      <c r="R440">
        <v>63.951000000000001</v>
      </c>
      <c r="U440">
        <v>33.89</v>
      </c>
      <c r="V440">
        <v>29.071000000000002</v>
      </c>
      <c r="W440">
        <v>29.074999999999999</v>
      </c>
      <c r="X440">
        <v>20.869</v>
      </c>
      <c r="Y440">
        <v>36.000999999999998</v>
      </c>
      <c r="Z440">
        <v>56.685000000000002</v>
      </c>
      <c r="AA440">
        <v>28.126999999999999</v>
      </c>
      <c r="AB440">
        <v>28.312000000000001</v>
      </c>
      <c r="AC440">
        <v>29.114000000000001</v>
      </c>
    </row>
    <row r="441" spans="1:29" x14ac:dyDescent="0.25">
      <c r="A441">
        <v>88.2</v>
      </c>
      <c r="B441">
        <v>57.075000000000003</v>
      </c>
      <c r="C441">
        <v>21.31</v>
      </c>
      <c r="D441">
        <v>29.454999999999998</v>
      </c>
      <c r="E441">
        <v>29.114999999999998</v>
      </c>
      <c r="F441">
        <v>28.443999999999999</v>
      </c>
      <c r="G441">
        <v>27.038</v>
      </c>
      <c r="H441">
        <v>29.454999999999998</v>
      </c>
      <c r="I441">
        <v>28.373000000000001</v>
      </c>
      <c r="J441">
        <v>27.225000000000001</v>
      </c>
      <c r="K441">
        <v>83.225999999999999</v>
      </c>
      <c r="L441">
        <v>60.94</v>
      </c>
      <c r="M441">
        <v>81.477000000000004</v>
      </c>
      <c r="N441">
        <v>22.06</v>
      </c>
      <c r="O441">
        <v>28.829000000000001</v>
      </c>
      <c r="P441">
        <v>6.8920000000000003</v>
      </c>
      <c r="Q441">
        <v>27.792000000000002</v>
      </c>
      <c r="R441">
        <v>63.951999999999998</v>
      </c>
      <c r="U441">
        <v>33.786999999999999</v>
      </c>
      <c r="V441">
        <v>28.977</v>
      </c>
      <c r="W441">
        <v>29.408999999999999</v>
      </c>
      <c r="X441">
        <v>20.939</v>
      </c>
      <c r="Y441">
        <v>27.716999999999999</v>
      </c>
      <c r="Z441">
        <v>58.863</v>
      </c>
      <c r="AA441">
        <v>28.126999999999999</v>
      </c>
      <c r="AB441">
        <v>28.312000000000001</v>
      </c>
      <c r="AC441">
        <v>29.494</v>
      </c>
    </row>
    <row r="442" spans="1:29" x14ac:dyDescent="0.25">
      <c r="A442">
        <v>88.4</v>
      </c>
      <c r="B442">
        <v>61.347999999999999</v>
      </c>
      <c r="C442">
        <v>21.222000000000001</v>
      </c>
      <c r="D442">
        <v>29.382999999999999</v>
      </c>
      <c r="E442">
        <v>29.116</v>
      </c>
      <c r="F442">
        <v>28.443999999999999</v>
      </c>
      <c r="G442">
        <v>26.972000000000001</v>
      </c>
      <c r="H442">
        <v>29.341000000000001</v>
      </c>
      <c r="I442">
        <v>28.452999999999999</v>
      </c>
      <c r="J442">
        <v>27.225000000000001</v>
      </c>
      <c r="K442">
        <v>81.841999999999999</v>
      </c>
      <c r="L442">
        <v>60.768999999999998</v>
      </c>
      <c r="M442">
        <v>81.832999999999998</v>
      </c>
      <c r="N442">
        <v>22.044</v>
      </c>
      <c r="O442">
        <v>29.07</v>
      </c>
      <c r="P442">
        <v>7.1289999999999996</v>
      </c>
      <c r="Q442">
        <v>27.792000000000002</v>
      </c>
      <c r="R442">
        <v>64.006</v>
      </c>
      <c r="U442">
        <v>33.843000000000004</v>
      </c>
      <c r="V442">
        <v>28.951000000000001</v>
      </c>
      <c r="W442">
        <v>29.193000000000001</v>
      </c>
      <c r="X442">
        <v>21.347999999999999</v>
      </c>
      <c r="Y442">
        <v>27.507000000000001</v>
      </c>
      <c r="Z442">
        <v>62.488</v>
      </c>
      <c r="AA442">
        <v>28.126999999999999</v>
      </c>
      <c r="AB442">
        <v>28.312000000000001</v>
      </c>
      <c r="AC442">
        <v>29.114000000000001</v>
      </c>
    </row>
    <row r="443" spans="1:29" x14ac:dyDescent="0.25">
      <c r="A443">
        <v>88.6</v>
      </c>
      <c r="B443">
        <v>63.959000000000003</v>
      </c>
      <c r="C443">
        <v>21.238</v>
      </c>
      <c r="D443">
        <v>29.552</v>
      </c>
      <c r="E443">
        <v>29.114999999999998</v>
      </c>
      <c r="F443">
        <v>28.443999999999999</v>
      </c>
      <c r="G443">
        <v>27.033999999999999</v>
      </c>
      <c r="H443">
        <v>29.364000000000001</v>
      </c>
      <c r="I443">
        <v>28.536999999999999</v>
      </c>
      <c r="J443">
        <v>27.225000000000001</v>
      </c>
      <c r="K443">
        <v>74.165999999999997</v>
      </c>
      <c r="L443">
        <v>60.96</v>
      </c>
      <c r="M443">
        <v>81.546000000000006</v>
      </c>
      <c r="N443">
        <v>22.06</v>
      </c>
      <c r="O443">
        <v>29.178000000000001</v>
      </c>
      <c r="P443">
        <v>7.431</v>
      </c>
      <c r="Q443">
        <v>27.792000000000002</v>
      </c>
      <c r="R443">
        <v>64.567999999999998</v>
      </c>
      <c r="U443">
        <v>33.89</v>
      </c>
      <c r="V443">
        <v>28.815000000000001</v>
      </c>
      <c r="W443">
        <v>29.5</v>
      </c>
      <c r="X443">
        <v>21.209</v>
      </c>
      <c r="Y443">
        <v>35.323</v>
      </c>
      <c r="Z443">
        <v>68.268000000000001</v>
      </c>
      <c r="AA443">
        <v>28.126999999999999</v>
      </c>
      <c r="AB443">
        <v>28.312000000000001</v>
      </c>
      <c r="AC443">
        <v>29.494</v>
      </c>
    </row>
    <row r="444" spans="1:29" x14ac:dyDescent="0.25">
      <c r="A444">
        <v>88.8</v>
      </c>
      <c r="B444">
        <v>65.834999999999994</v>
      </c>
      <c r="C444">
        <v>22.009</v>
      </c>
      <c r="D444">
        <v>29.614000000000001</v>
      </c>
      <c r="E444">
        <v>29.116</v>
      </c>
      <c r="F444">
        <v>28.443999999999999</v>
      </c>
      <c r="G444">
        <v>26.904</v>
      </c>
      <c r="H444">
        <v>29.216000000000001</v>
      </c>
      <c r="I444">
        <v>27.986999999999998</v>
      </c>
      <c r="J444">
        <v>27.225000000000001</v>
      </c>
      <c r="K444">
        <v>68.113</v>
      </c>
      <c r="L444">
        <v>60.94</v>
      </c>
      <c r="M444">
        <v>81.477000000000004</v>
      </c>
      <c r="N444">
        <v>22.044</v>
      </c>
      <c r="O444">
        <v>29.032</v>
      </c>
      <c r="P444">
        <v>7.7329999999999997</v>
      </c>
      <c r="Q444">
        <v>27.792000000000002</v>
      </c>
      <c r="R444">
        <v>64.043000000000006</v>
      </c>
      <c r="U444">
        <v>33.786999999999999</v>
      </c>
      <c r="V444">
        <v>28.742000000000001</v>
      </c>
      <c r="W444">
        <v>29.181000000000001</v>
      </c>
      <c r="X444">
        <v>21.823</v>
      </c>
      <c r="Y444">
        <v>51.186</v>
      </c>
      <c r="Z444">
        <v>75.486000000000004</v>
      </c>
      <c r="AA444">
        <v>28.126999999999999</v>
      </c>
      <c r="AB444">
        <v>28.312000000000001</v>
      </c>
      <c r="AC444">
        <v>29.114000000000001</v>
      </c>
    </row>
    <row r="445" spans="1:29" x14ac:dyDescent="0.25">
      <c r="A445">
        <v>89</v>
      </c>
      <c r="B445">
        <v>67.013999999999996</v>
      </c>
      <c r="C445">
        <v>21.96</v>
      </c>
      <c r="D445">
        <v>29.332000000000001</v>
      </c>
      <c r="E445">
        <v>29.114999999999998</v>
      </c>
      <c r="F445">
        <v>28.443999999999999</v>
      </c>
      <c r="G445">
        <v>27.038</v>
      </c>
      <c r="H445">
        <v>29.488</v>
      </c>
      <c r="I445">
        <v>28.247</v>
      </c>
      <c r="J445">
        <v>27.225000000000001</v>
      </c>
      <c r="K445">
        <v>64.7</v>
      </c>
      <c r="L445">
        <v>60.768999999999998</v>
      </c>
      <c r="M445">
        <v>81.832999999999998</v>
      </c>
      <c r="N445">
        <v>22.06</v>
      </c>
      <c r="O445">
        <v>29.026</v>
      </c>
      <c r="P445">
        <v>7.7629999999999999</v>
      </c>
      <c r="Q445">
        <v>27.792000000000002</v>
      </c>
      <c r="R445">
        <v>64.751999999999995</v>
      </c>
      <c r="U445">
        <v>33.843000000000004</v>
      </c>
      <c r="V445">
        <v>28.651</v>
      </c>
      <c r="W445">
        <v>29.370999999999999</v>
      </c>
      <c r="X445">
        <v>21.923999999999999</v>
      </c>
      <c r="Y445">
        <v>65.622</v>
      </c>
      <c r="Z445">
        <v>89.081000000000003</v>
      </c>
      <c r="AA445">
        <v>28.126999999999999</v>
      </c>
      <c r="AB445">
        <v>28.312000000000001</v>
      </c>
      <c r="AC445">
        <v>29.494</v>
      </c>
    </row>
    <row r="446" spans="1:29" x14ac:dyDescent="0.25">
      <c r="A446">
        <v>89.2</v>
      </c>
      <c r="B446">
        <v>65.903999999999996</v>
      </c>
      <c r="C446">
        <v>21.895</v>
      </c>
      <c r="D446">
        <v>29.454999999999998</v>
      </c>
      <c r="E446">
        <v>29.116</v>
      </c>
      <c r="F446">
        <v>28.443999999999999</v>
      </c>
      <c r="G446">
        <v>26.972000000000001</v>
      </c>
      <c r="H446">
        <v>29.283000000000001</v>
      </c>
      <c r="I446">
        <v>28.076000000000001</v>
      </c>
      <c r="J446">
        <v>27.225000000000001</v>
      </c>
      <c r="K446">
        <v>65.222999999999999</v>
      </c>
      <c r="L446">
        <v>60.96</v>
      </c>
      <c r="M446">
        <v>81.546000000000006</v>
      </c>
      <c r="N446">
        <v>22.044</v>
      </c>
      <c r="O446">
        <v>28.84</v>
      </c>
      <c r="P446">
        <v>7.9859999999999998</v>
      </c>
      <c r="Q446">
        <v>27.792000000000002</v>
      </c>
      <c r="R446">
        <v>64.683000000000007</v>
      </c>
      <c r="U446">
        <v>33.89</v>
      </c>
      <c r="V446">
        <v>28.707999999999998</v>
      </c>
      <c r="W446">
        <v>29.215</v>
      </c>
      <c r="X446">
        <v>21.957000000000001</v>
      </c>
      <c r="Y446">
        <v>78.37</v>
      </c>
      <c r="Z446">
        <v>85.674000000000007</v>
      </c>
      <c r="AA446">
        <v>28.126999999999999</v>
      </c>
      <c r="AB446">
        <v>28.312000000000001</v>
      </c>
      <c r="AC446">
        <v>29.114000000000001</v>
      </c>
    </row>
    <row r="447" spans="1:29" x14ac:dyDescent="0.25">
      <c r="A447">
        <v>89.4</v>
      </c>
      <c r="B447">
        <v>64.263999999999996</v>
      </c>
      <c r="C447">
        <v>21.276</v>
      </c>
      <c r="D447">
        <v>29.382999999999999</v>
      </c>
      <c r="E447">
        <v>29.114999999999998</v>
      </c>
      <c r="F447">
        <v>28.443999999999999</v>
      </c>
      <c r="G447">
        <v>53.76</v>
      </c>
      <c r="H447">
        <v>29.713000000000001</v>
      </c>
      <c r="I447">
        <v>28.234999999999999</v>
      </c>
      <c r="J447">
        <v>27.225000000000001</v>
      </c>
      <c r="K447">
        <v>68.644000000000005</v>
      </c>
      <c r="L447">
        <v>60.94</v>
      </c>
      <c r="M447">
        <v>81.477000000000004</v>
      </c>
      <c r="N447">
        <v>22.06</v>
      </c>
      <c r="O447">
        <v>28.608000000000001</v>
      </c>
      <c r="P447">
        <v>8.1199999999999992</v>
      </c>
      <c r="Q447">
        <v>27.792000000000002</v>
      </c>
      <c r="R447">
        <v>63.985999999999997</v>
      </c>
      <c r="U447">
        <v>33.786999999999999</v>
      </c>
      <c r="V447">
        <v>28.760999999999999</v>
      </c>
      <c r="W447">
        <v>29.341000000000001</v>
      </c>
      <c r="X447">
        <v>21.234000000000002</v>
      </c>
      <c r="Y447">
        <v>77.552999999999997</v>
      </c>
      <c r="Z447">
        <v>84.828999999999994</v>
      </c>
      <c r="AA447">
        <v>28.126999999999999</v>
      </c>
      <c r="AB447">
        <v>28.312000000000001</v>
      </c>
      <c r="AC447">
        <v>29.494</v>
      </c>
    </row>
    <row r="448" spans="1:29" x14ac:dyDescent="0.25">
      <c r="A448">
        <v>89.6</v>
      </c>
      <c r="B448">
        <v>61.332000000000001</v>
      </c>
      <c r="C448">
        <v>21.216999999999999</v>
      </c>
      <c r="D448">
        <v>29.552</v>
      </c>
      <c r="E448">
        <v>29.116</v>
      </c>
      <c r="F448">
        <v>28.443999999999999</v>
      </c>
      <c r="G448">
        <v>77.352000000000004</v>
      </c>
      <c r="H448">
        <v>29.202999999999999</v>
      </c>
      <c r="I448">
        <v>28.216000000000001</v>
      </c>
      <c r="J448">
        <v>27.225000000000001</v>
      </c>
      <c r="K448">
        <v>73.715000000000003</v>
      </c>
      <c r="L448">
        <v>60.768999999999998</v>
      </c>
      <c r="M448">
        <v>81.832999999999998</v>
      </c>
      <c r="N448">
        <v>22.044</v>
      </c>
      <c r="O448">
        <v>28.405000000000001</v>
      </c>
      <c r="P448">
        <v>8.2449999999999992</v>
      </c>
      <c r="Q448">
        <v>27.792000000000002</v>
      </c>
      <c r="R448">
        <v>64.191999999999993</v>
      </c>
      <c r="U448">
        <v>33.843000000000004</v>
      </c>
      <c r="V448">
        <v>28.587</v>
      </c>
      <c r="W448">
        <v>29.152999999999999</v>
      </c>
      <c r="X448">
        <v>21.216999999999999</v>
      </c>
      <c r="Y448">
        <v>66.266999999999996</v>
      </c>
      <c r="Z448">
        <v>86.805999999999997</v>
      </c>
      <c r="AA448">
        <v>28.126999999999999</v>
      </c>
      <c r="AB448">
        <v>28.312000000000001</v>
      </c>
      <c r="AC448">
        <v>29.114000000000001</v>
      </c>
    </row>
    <row r="449" spans="1:29" x14ac:dyDescent="0.25">
      <c r="A449">
        <v>89.8</v>
      </c>
      <c r="B449">
        <v>56.972000000000001</v>
      </c>
      <c r="C449">
        <v>21.234000000000002</v>
      </c>
      <c r="D449">
        <v>29.614000000000001</v>
      </c>
      <c r="E449">
        <v>29.114999999999998</v>
      </c>
      <c r="F449">
        <v>28.443999999999999</v>
      </c>
      <c r="G449">
        <v>90.430999999999997</v>
      </c>
      <c r="H449">
        <v>29.43</v>
      </c>
      <c r="I449">
        <v>28.14</v>
      </c>
      <c r="J449">
        <v>27.225000000000001</v>
      </c>
      <c r="K449">
        <v>82.010999999999996</v>
      </c>
      <c r="L449">
        <v>60.96</v>
      </c>
      <c r="M449">
        <v>81.546000000000006</v>
      </c>
      <c r="N449">
        <v>22.06</v>
      </c>
      <c r="O449">
        <v>28.815000000000001</v>
      </c>
      <c r="P449">
        <v>8.3409999999999993</v>
      </c>
      <c r="Q449">
        <v>27.792000000000002</v>
      </c>
      <c r="R449">
        <v>64.066999999999993</v>
      </c>
      <c r="U449">
        <v>33.89</v>
      </c>
      <c r="V449">
        <v>28.507999999999999</v>
      </c>
      <c r="W449">
        <v>29.643000000000001</v>
      </c>
      <c r="X449">
        <v>21.216000000000001</v>
      </c>
      <c r="Y449">
        <v>53.036999999999999</v>
      </c>
      <c r="Z449">
        <v>78.057000000000002</v>
      </c>
      <c r="AA449">
        <v>28.126999999999999</v>
      </c>
      <c r="AB449">
        <v>28.312000000000001</v>
      </c>
      <c r="AC449">
        <v>29.494</v>
      </c>
    </row>
    <row r="450" spans="1:29" x14ac:dyDescent="0.25">
      <c r="A450">
        <v>90</v>
      </c>
      <c r="B450">
        <v>22.728999999999999</v>
      </c>
      <c r="C450">
        <v>21.175999999999998</v>
      </c>
      <c r="D450">
        <v>29.332000000000001</v>
      </c>
      <c r="E450">
        <v>29.116</v>
      </c>
      <c r="F450">
        <v>28.443999999999999</v>
      </c>
      <c r="G450">
        <v>91.671999999999997</v>
      </c>
      <c r="H450">
        <v>29.193000000000001</v>
      </c>
      <c r="I450">
        <v>28.195</v>
      </c>
      <c r="J450">
        <v>27.225000000000001</v>
      </c>
      <c r="K450">
        <v>83.76</v>
      </c>
      <c r="L450">
        <v>60.94</v>
      </c>
      <c r="M450">
        <v>81.477000000000004</v>
      </c>
      <c r="N450">
        <v>42.582999999999998</v>
      </c>
      <c r="O450">
        <v>28.925999999999998</v>
      </c>
      <c r="P450">
        <v>8.2940000000000005</v>
      </c>
      <c r="Q450">
        <v>27.792000000000002</v>
      </c>
      <c r="R450">
        <v>63.857999999999997</v>
      </c>
      <c r="U450">
        <v>33.786999999999999</v>
      </c>
      <c r="V450">
        <v>28.071999999999999</v>
      </c>
      <c r="W450">
        <v>29.132000000000001</v>
      </c>
      <c r="X450">
        <v>21.123999999999999</v>
      </c>
      <c r="Y450">
        <v>37.97</v>
      </c>
      <c r="Z450">
        <v>69.75</v>
      </c>
      <c r="AA450">
        <v>28.126999999999999</v>
      </c>
      <c r="AB450">
        <v>28.312000000000001</v>
      </c>
      <c r="AC450">
        <v>29.114000000000001</v>
      </c>
    </row>
    <row r="451" spans="1:29" x14ac:dyDescent="0.25">
      <c r="A451">
        <v>90.2</v>
      </c>
      <c r="B451">
        <v>57.161999999999999</v>
      </c>
      <c r="C451">
        <v>21.109000000000002</v>
      </c>
      <c r="D451">
        <v>29.454999999999998</v>
      </c>
      <c r="E451">
        <v>29.114999999999998</v>
      </c>
      <c r="F451">
        <v>28.443999999999999</v>
      </c>
      <c r="G451">
        <v>78.942999999999998</v>
      </c>
      <c r="H451">
        <v>29.39</v>
      </c>
      <c r="I451">
        <v>28.318000000000001</v>
      </c>
      <c r="J451">
        <v>27.225000000000001</v>
      </c>
      <c r="K451">
        <v>80.697000000000003</v>
      </c>
      <c r="L451">
        <v>60.768999999999998</v>
      </c>
      <c r="M451">
        <v>81.832999999999998</v>
      </c>
      <c r="N451">
        <v>42.877000000000002</v>
      </c>
      <c r="O451">
        <v>29.018999999999998</v>
      </c>
      <c r="P451">
        <v>8.5169999999999995</v>
      </c>
      <c r="Q451">
        <v>27.792000000000002</v>
      </c>
      <c r="R451">
        <v>64.334000000000003</v>
      </c>
      <c r="U451">
        <v>33.843000000000004</v>
      </c>
      <c r="V451">
        <v>27.838000000000001</v>
      </c>
      <c r="W451">
        <v>29.42</v>
      </c>
      <c r="X451">
        <v>21.04</v>
      </c>
      <c r="Y451">
        <v>30.312999999999999</v>
      </c>
      <c r="Z451">
        <v>64.212999999999994</v>
      </c>
      <c r="AA451">
        <v>28.126999999999999</v>
      </c>
      <c r="AB451">
        <v>28.312000000000001</v>
      </c>
      <c r="AC451">
        <v>29.494</v>
      </c>
    </row>
    <row r="452" spans="1:29" x14ac:dyDescent="0.25">
      <c r="A452">
        <v>90.4</v>
      </c>
      <c r="B452">
        <v>61.360999999999997</v>
      </c>
      <c r="C452">
        <v>21.029</v>
      </c>
      <c r="D452">
        <v>29.382999999999999</v>
      </c>
      <c r="E452">
        <v>29.116</v>
      </c>
      <c r="F452">
        <v>28.443999999999999</v>
      </c>
      <c r="G452">
        <v>56.762999999999998</v>
      </c>
      <c r="H452">
        <v>29.292000000000002</v>
      </c>
      <c r="I452">
        <v>28.356999999999999</v>
      </c>
      <c r="J452">
        <v>27.225000000000001</v>
      </c>
      <c r="K452">
        <v>73.302999999999997</v>
      </c>
      <c r="L452">
        <v>60.96</v>
      </c>
      <c r="M452">
        <v>81.546000000000006</v>
      </c>
      <c r="N452">
        <v>42.933</v>
      </c>
      <c r="O452">
        <v>29.047999999999998</v>
      </c>
      <c r="P452">
        <v>8.84</v>
      </c>
      <c r="Q452">
        <v>27.792000000000002</v>
      </c>
      <c r="R452">
        <v>64.069999999999993</v>
      </c>
      <c r="U452">
        <v>33.89</v>
      </c>
      <c r="V452">
        <v>27.486000000000001</v>
      </c>
      <c r="W452">
        <v>29.193000000000001</v>
      </c>
      <c r="X452">
        <v>20.960999999999999</v>
      </c>
      <c r="Y452">
        <v>27.501999999999999</v>
      </c>
      <c r="Z452">
        <v>59.988999999999997</v>
      </c>
      <c r="AA452">
        <v>28.126999999999999</v>
      </c>
      <c r="AB452">
        <v>28.312000000000001</v>
      </c>
      <c r="AC452">
        <v>29.114000000000001</v>
      </c>
    </row>
    <row r="453" spans="1:29" x14ac:dyDescent="0.25">
      <c r="A453">
        <v>90.6</v>
      </c>
      <c r="B453">
        <v>64.045000000000002</v>
      </c>
      <c r="C453">
        <v>20.917999999999999</v>
      </c>
      <c r="D453">
        <v>29.552</v>
      </c>
      <c r="E453">
        <v>29.114999999999998</v>
      </c>
      <c r="F453">
        <v>28.443999999999999</v>
      </c>
      <c r="G453">
        <v>27.28</v>
      </c>
      <c r="H453">
        <v>29.968</v>
      </c>
      <c r="I453">
        <v>28.295000000000002</v>
      </c>
      <c r="J453">
        <v>27.225000000000001</v>
      </c>
      <c r="K453">
        <v>66.16</v>
      </c>
      <c r="L453">
        <v>60.94</v>
      </c>
      <c r="M453">
        <v>81.477000000000004</v>
      </c>
      <c r="N453">
        <v>42.682000000000002</v>
      </c>
      <c r="O453">
        <v>29.099</v>
      </c>
      <c r="P453">
        <v>9.09</v>
      </c>
      <c r="Q453">
        <v>27.792000000000002</v>
      </c>
      <c r="R453">
        <v>64.936000000000007</v>
      </c>
      <c r="U453">
        <v>33.786999999999999</v>
      </c>
      <c r="V453">
        <v>27.273</v>
      </c>
      <c r="W453">
        <v>29.611999999999998</v>
      </c>
      <c r="X453">
        <v>20.85</v>
      </c>
      <c r="Y453">
        <v>35.265000000000001</v>
      </c>
      <c r="Z453">
        <v>57.570999999999998</v>
      </c>
      <c r="AA453">
        <v>28.126999999999999</v>
      </c>
      <c r="AB453">
        <v>28.312000000000001</v>
      </c>
      <c r="AC453">
        <v>29.494</v>
      </c>
    </row>
    <row r="454" spans="1:29" x14ac:dyDescent="0.25">
      <c r="A454">
        <v>90.8</v>
      </c>
      <c r="B454">
        <v>65.864999999999995</v>
      </c>
      <c r="C454">
        <v>20.867999999999999</v>
      </c>
      <c r="D454">
        <v>29.614000000000001</v>
      </c>
      <c r="E454">
        <v>29.116</v>
      </c>
      <c r="F454">
        <v>28.443999999999999</v>
      </c>
      <c r="G454">
        <v>27.241</v>
      </c>
      <c r="H454">
        <v>29.417999999999999</v>
      </c>
      <c r="I454">
        <v>28.303000000000001</v>
      </c>
      <c r="J454">
        <v>27.225000000000001</v>
      </c>
      <c r="K454">
        <v>64.98</v>
      </c>
      <c r="L454">
        <v>60.768999999999998</v>
      </c>
      <c r="M454">
        <v>81.832999999999998</v>
      </c>
      <c r="N454">
        <v>42.134</v>
      </c>
      <c r="O454">
        <v>28.887</v>
      </c>
      <c r="P454">
        <v>9.4420000000000002</v>
      </c>
      <c r="Q454">
        <v>27.792000000000002</v>
      </c>
      <c r="R454">
        <v>64.468000000000004</v>
      </c>
      <c r="U454">
        <v>33.843000000000004</v>
      </c>
      <c r="V454">
        <v>28.146999999999998</v>
      </c>
      <c r="W454">
        <v>29.193000000000001</v>
      </c>
      <c r="X454">
        <v>20.800999999999998</v>
      </c>
      <c r="Y454">
        <v>49.02</v>
      </c>
      <c r="Z454">
        <v>56.814</v>
      </c>
      <c r="AA454">
        <v>28.126999999999999</v>
      </c>
      <c r="AB454">
        <v>28.312000000000001</v>
      </c>
      <c r="AC454">
        <v>29.114000000000001</v>
      </c>
    </row>
    <row r="455" spans="1:29" x14ac:dyDescent="0.25">
      <c r="A455">
        <v>91</v>
      </c>
      <c r="B455">
        <v>66.807000000000002</v>
      </c>
      <c r="C455">
        <v>20.908999999999999</v>
      </c>
      <c r="D455">
        <v>29.332000000000001</v>
      </c>
      <c r="E455">
        <v>29.114999999999998</v>
      </c>
      <c r="F455">
        <v>28.443999999999999</v>
      </c>
      <c r="G455">
        <v>27.257999999999999</v>
      </c>
      <c r="H455">
        <v>29.655999999999999</v>
      </c>
      <c r="I455">
        <v>28.295000000000002</v>
      </c>
      <c r="J455">
        <v>27.225000000000001</v>
      </c>
      <c r="K455">
        <v>65.41</v>
      </c>
      <c r="L455">
        <v>60.96</v>
      </c>
      <c r="M455">
        <v>81.546000000000006</v>
      </c>
      <c r="N455">
        <v>22.248000000000001</v>
      </c>
      <c r="O455">
        <v>28.885000000000002</v>
      </c>
      <c r="P455">
        <v>9.6869999999999994</v>
      </c>
      <c r="Q455">
        <v>27.792000000000002</v>
      </c>
      <c r="R455">
        <v>64.522000000000006</v>
      </c>
      <c r="U455">
        <v>33.89</v>
      </c>
      <c r="V455">
        <v>28.068999999999999</v>
      </c>
      <c r="W455">
        <v>29.439</v>
      </c>
      <c r="X455">
        <v>20.843</v>
      </c>
      <c r="Y455">
        <v>64.048000000000002</v>
      </c>
      <c r="Z455">
        <v>58.524999999999999</v>
      </c>
      <c r="AA455">
        <v>28.126999999999999</v>
      </c>
      <c r="AB455">
        <v>28.312000000000001</v>
      </c>
      <c r="AC455">
        <v>29.494</v>
      </c>
    </row>
    <row r="456" spans="1:29" x14ac:dyDescent="0.25">
      <c r="A456">
        <v>91.2</v>
      </c>
      <c r="B456">
        <v>65.739000000000004</v>
      </c>
      <c r="C456">
        <v>20.925999999999998</v>
      </c>
      <c r="D456">
        <v>29.454999999999998</v>
      </c>
      <c r="E456">
        <v>29.116</v>
      </c>
      <c r="F456">
        <v>28.443999999999999</v>
      </c>
      <c r="G456">
        <v>27.241</v>
      </c>
      <c r="H456">
        <v>29.523</v>
      </c>
      <c r="I456">
        <v>28.161000000000001</v>
      </c>
      <c r="J456">
        <v>27.225000000000001</v>
      </c>
      <c r="K456">
        <v>69.430999999999997</v>
      </c>
      <c r="L456">
        <v>60.94</v>
      </c>
      <c r="M456">
        <v>81.477000000000004</v>
      </c>
      <c r="N456">
        <v>22.018999999999998</v>
      </c>
      <c r="O456">
        <v>28.856000000000002</v>
      </c>
      <c r="P456">
        <v>9.8740000000000006</v>
      </c>
      <c r="Q456">
        <v>27.792000000000002</v>
      </c>
      <c r="R456">
        <v>63.902999999999999</v>
      </c>
      <c r="U456">
        <v>33.786999999999999</v>
      </c>
      <c r="V456">
        <v>28.27</v>
      </c>
      <c r="W456">
        <v>29.074999999999999</v>
      </c>
      <c r="X456">
        <v>20.861000000000001</v>
      </c>
      <c r="Y456">
        <v>77.805000000000007</v>
      </c>
      <c r="Z456">
        <v>61.74</v>
      </c>
      <c r="AA456">
        <v>28.126999999999999</v>
      </c>
      <c r="AB456">
        <v>28.312000000000001</v>
      </c>
      <c r="AC456">
        <v>29.114000000000001</v>
      </c>
    </row>
    <row r="457" spans="1:29" x14ac:dyDescent="0.25">
      <c r="A457">
        <v>91.4</v>
      </c>
      <c r="B457">
        <v>64.144999999999996</v>
      </c>
      <c r="C457">
        <v>20.928999999999998</v>
      </c>
      <c r="D457">
        <v>29.382999999999999</v>
      </c>
      <c r="E457">
        <v>29.114999999999998</v>
      </c>
      <c r="F457">
        <v>28.443999999999999</v>
      </c>
      <c r="G457">
        <v>27.257999999999999</v>
      </c>
      <c r="H457">
        <v>29.405000000000001</v>
      </c>
      <c r="I457">
        <v>28.289000000000001</v>
      </c>
      <c r="J457">
        <v>27.225000000000001</v>
      </c>
      <c r="K457">
        <v>76.623000000000005</v>
      </c>
      <c r="L457">
        <v>60.768999999999998</v>
      </c>
      <c r="M457">
        <v>81.832999999999998</v>
      </c>
      <c r="N457">
        <v>22.018999999999998</v>
      </c>
      <c r="O457">
        <v>29.044</v>
      </c>
      <c r="P457">
        <v>10.45</v>
      </c>
      <c r="Q457">
        <v>27.792000000000002</v>
      </c>
      <c r="R457">
        <v>63.857999999999997</v>
      </c>
      <c r="U457">
        <v>33.843000000000004</v>
      </c>
      <c r="V457">
        <v>28.652000000000001</v>
      </c>
      <c r="W457">
        <v>29.408999999999999</v>
      </c>
      <c r="X457">
        <v>20.864000000000001</v>
      </c>
      <c r="Y457">
        <v>86.021000000000001</v>
      </c>
      <c r="Z457">
        <v>66.709999999999994</v>
      </c>
      <c r="AA457">
        <v>28.126999999999999</v>
      </c>
      <c r="AB457">
        <v>28.312000000000001</v>
      </c>
      <c r="AC457">
        <v>29.494</v>
      </c>
    </row>
    <row r="458" spans="1:29" x14ac:dyDescent="0.25">
      <c r="A458">
        <v>91.6</v>
      </c>
      <c r="B458">
        <v>61.140999999999998</v>
      </c>
      <c r="C458">
        <v>20.902999999999999</v>
      </c>
      <c r="D458">
        <v>29.552</v>
      </c>
      <c r="E458">
        <v>29.116</v>
      </c>
      <c r="F458">
        <v>28.443999999999999</v>
      </c>
      <c r="G458">
        <v>27.241</v>
      </c>
      <c r="H458">
        <v>29.334</v>
      </c>
      <c r="I458">
        <v>28.343</v>
      </c>
      <c r="J458">
        <v>27.225000000000001</v>
      </c>
      <c r="K458">
        <v>83.08</v>
      </c>
      <c r="L458">
        <v>60.96</v>
      </c>
      <c r="M458">
        <v>81.546000000000006</v>
      </c>
      <c r="N458">
        <v>22.018999999999998</v>
      </c>
      <c r="O458">
        <v>29.013000000000002</v>
      </c>
      <c r="P458">
        <v>10.568</v>
      </c>
      <c r="Q458">
        <v>27.792000000000002</v>
      </c>
      <c r="R458">
        <v>63.613</v>
      </c>
      <c r="U458">
        <v>33.89</v>
      </c>
      <c r="V458">
        <v>28.867999999999999</v>
      </c>
      <c r="W458">
        <v>29.193000000000001</v>
      </c>
      <c r="X458">
        <v>21.033000000000001</v>
      </c>
      <c r="Y458">
        <v>72.778000000000006</v>
      </c>
      <c r="Z458">
        <v>73.087000000000003</v>
      </c>
      <c r="AA458">
        <v>28.126999999999999</v>
      </c>
      <c r="AB458">
        <v>28.312000000000001</v>
      </c>
      <c r="AC458">
        <v>29.114000000000001</v>
      </c>
    </row>
    <row r="459" spans="1:29" x14ac:dyDescent="0.25">
      <c r="A459">
        <v>91.8</v>
      </c>
      <c r="B459">
        <v>56.901000000000003</v>
      </c>
      <c r="C459">
        <v>20.765000000000001</v>
      </c>
      <c r="D459">
        <v>29.614000000000001</v>
      </c>
      <c r="E459">
        <v>29.114999999999998</v>
      </c>
      <c r="F459">
        <v>28.443999999999999</v>
      </c>
      <c r="G459">
        <v>27.257999999999999</v>
      </c>
      <c r="H459">
        <v>29.387</v>
      </c>
      <c r="I459">
        <v>28.337</v>
      </c>
      <c r="J459">
        <v>27.225000000000001</v>
      </c>
      <c r="K459">
        <v>82.864000000000004</v>
      </c>
      <c r="L459">
        <v>60.94</v>
      </c>
      <c r="M459">
        <v>81.477000000000004</v>
      </c>
      <c r="N459">
        <v>22.018999999999998</v>
      </c>
      <c r="O459">
        <v>28.957000000000001</v>
      </c>
      <c r="P459">
        <v>10.853999999999999</v>
      </c>
      <c r="Q459">
        <v>27.792000000000002</v>
      </c>
      <c r="R459">
        <v>64.231999999999999</v>
      </c>
      <c r="U459">
        <v>33.786999999999999</v>
      </c>
      <c r="V459">
        <v>28.92</v>
      </c>
      <c r="W459">
        <v>29.5</v>
      </c>
      <c r="X459">
        <v>20.951000000000001</v>
      </c>
      <c r="Y459">
        <v>57.128</v>
      </c>
      <c r="Z459">
        <v>89.584000000000003</v>
      </c>
      <c r="AA459">
        <v>28.126999999999999</v>
      </c>
      <c r="AB459">
        <v>28.312000000000001</v>
      </c>
      <c r="AC459">
        <v>29.494</v>
      </c>
    </row>
    <row r="460" spans="1:29" x14ac:dyDescent="0.25">
      <c r="A460">
        <v>92</v>
      </c>
      <c r="B460">
        <v>22.795999999999999</v>
      </c>
      <c r="C460">
        <v>20.652999999999999</v>
      </c>
      <c r="D460">
        <v>29.332000000000001</v>
      </c>
      <c r="E460">
        <v>29.116</v>
      </c>
      <c r="F460">
        <v>28.443999999999999</v>
      </c>
      <c r="G460">
        <v>27.241</v>
      </c>
      <c r="H460">
        <v>29.402999999999999</v>
      </c>
      <c r="I460">
        <v>28.361999999999998</v>
      </c>
      <c r="J460">
        <v>27.225000000000001</v>
      </c>
      <c r="K460">
        <v>78.117000000000004</v>
      </c>
      <c r="L460">
        <v>60.768999999999998</v>
      </c>
      <c r="M460">
        <v>81.832999999999998</v>
      </c>
      <c r="N460">
        <v>22.018999999999998</v>
      </c>
      <c r="O460">
        <v>28.855</v>
      </c>
      <c r="P460">
        <v>10.987</v>
      </c>
      <c r="Q460">
        <v>27.792000000000002</v>
      </c>
      <c r="R460">
        <v>64.259</v>
      </c>
      <c r="U460">
        <v>33.843000000000004</v>
      </c>
      <c r="V460">
        <v>28.716999999999999</v>
      </c>
      <c r="W460">
        <v>29.181000000000001</v>
      </c>
      <c r="X460">
        <v>20.652999999999999</v>
      </c>
      <c r="Y460">
        <v>41.088000000000001</v>
      </c>
      <c r="Z460">
        <v>86.025999999999996</v>
      </c>
      <c r="AA460">
        <v>28.126999999999999</v>
      </c>
      <c r="AB460">
        <v>28.312000000000001</v>
      </c>
      <c r="AC460">
        <v>29.114000000000001</v>
      </c>
    </row>
    <row r="461" spans="1:29" x14ac:dyDescent="0.25">
      <c r="A461">
        <v>92.2</v>
      </c>
      <c r="B461">
        <v>57.075000000000003</v>
      </c>
      <c r="C461">
        <v>20.521000000000001</v>
      </c>
      <c r="D461">
        <v>29.454999999999998</v>
      </c>
      <c r="E461">
        <v>29.114999999999998</v>
      </c>
      <c r="F461">
        <v>28.443999999999999</v>
      </c>
      <c r="G461">
        <v>65.441000000000003</v>
      </c>
      <c r="H461">
        <v>29.539000000000001</v>
      </c>
      <c r="I461">
        <v>28.510999999999999</v>
      </c>
      <c r="J461">
        <v>27.225000000000001</v>
      </c>
      <c r="K461">
        <v>69</v>
      </c>
      <c r="L461">
        <v>60.96</v>
      </c>
      <c r="M461">
        <v>81.546000000000006</v>
      </c>
      <c r="N461">
        <v>22.018999999999998</v>
      </c>
      <c r="O461">
        <v>28.407</v>
      </c>
      <c r="P461">
        <v>11.558</v>
      </c>
      <c r="Q461">
        <v>27.792000000000002</v>
      </c>
      <c r="R461">
        <v>64.373000000000005</v>
      </c>
      <c r="U461">
        <v>33.89</v>
      </c>
      <c r="V461">
        <v>28.981000000000002</v>
      </c>
      <c r="W461">
        <v>29.370999999999999</v>
      </c>
      <c r="X461">
        <v>20.521000000000001</v>
      </c>
      <c r="Y461">
        <v>35.189</v>
      </c>
      <c r="Z461">
        <v>87.286000000000001</v>
      </c>
      <c r="AA461">
        <v>28.126999999999999</v>
      </c>
      <c r="AB461">
        <v>28.312000000000001</v>
      </c>
      <c r="AC461">
        <v>29.494</v>
      </c>
    </row>
    <row r="462" spans="1:29" x14ac:dyDescent="0.25">
      <c r="A462">
        <v>92.4</v>
      </c>
      <c r="B462">
        <v>61.347999999999999</v>
      </c>
      <c r="C462">
        <v>20.344999999999999</v>
      </c>
      <c r="D462">
        <v>29.382999999999999</v>
      </c>
      <c r="E462">
        <v>29.116</v>
      </c>
      <c r="F462">
        <v>28.443999999999999</v>
      </c>
      <c r="G462">
        <v>82.960999999999999</v>
      </c>
      <c r="H462">
        <v>29.384</v>
      </c>
      <c r="I462">
        <v>28.588000000000001</v>
      </c>
      <c r="J462">
        <v>27.225000000000001</v>
      </c>
      <c r="K462">
        <v>65.242999999999995</v>
      </c>
      <c r="L462">
        <v>60.94</v>
      </c>
      <c r="M462">
        <v>81.477000000000004</v>
      </c>
      <c r="N462">
        <v>22.018999999999998</v>
      </c>
      <c r="O462">
        <v>28.594000000000001</v>
      </c>
      <c r="P462">
        <v>12.005000000000001</v>
      </c>
      <c r="Q462">
        <v>27.792000000000002</v>
      </c>
      <c r="R462">
        <v>64.555999999999997</v>
      </c>
      <c r="U462">
        <v>33.786999999999999</v>
      </c>
      <c r="V462">
        <v>28.97</v>
      </c>
      <c r="W462">
        <v>29.215</v>
      </c>
      <c r="X462">
        <v>20.344999999999999</v>
      </c>
      <c r="Y462">
        <v>27.666</v>
      </c>
      <c r="Z462">
        <v>86.906999999999996</v>
      </c>
      <c r="AA462">
        <v>28.126999999999999</v>
      </c>
      <c r="AB462">
        <v>28.312000000000001</v>
      </c>
      <c r="AC462">
        <v>29.114000000000001</v>
      </c>
    </row>
    <row r="463" spans="1:29" x14ac:dyDescent="0.25">
      <c r="A463">
        <v>92.6</v>
      </c>
      <c r="B463">
        <v>63.959000000000003</v>
      </c>
      <c r="C463">
        <v>20.167000000000002</v>
      </c>
      <c r="D463">
        <v>29.552</v>
      </c>
      <c r="E463">
        <v>29.114999999999998</v>
      </c>
      <c r="F463">
        <v>28.443999999999999</v>
      </c>
      <c r="G463">
        <v>95.263999999999996</v>
      </c>
      <c r="H463">
        <v>29.53</v>
      </c>
      <c r="I463">
        <v>28.277000000000001</v>
      </c>
      <c r="J463">
        <v>27.225000000000001</v>
      </c>
      <c r="K463">
        <v>65.122</v>
      </c>
      <c r="L463">
        <v>60.768999999999998</v>
      </c>
      <c r="M463">
        <v>81.832999999999998</v>
      </c>
      <c r="N463">
        <v>22.018999999999998</v>
      </c>
      <c r="O463">
        <v>28.861999999999998</v>
      </c>
      <c r="P463">
        <v>12.151999999999999</v>
      </c>
      <c r="Q463">
        <v>27.792000000000002</v>
      </c>
      <c r="R463">
        <v>64.123000000000005</v>
      </c>
      <c r="U463">
        <v>33.843000000000004</v>
      </c>
      <c r="V463">
        <v>29.113</v>
      </c>
      <c r="W463">
        <v>29.341000000000001</v>
      </c>
      <c r="X463">
        <v>20.167000000000002</v>
      </c>
      <c r="Y463">
        <v>42.063000000000002</v>
      </c>
      <c r="Z463">
        <v>79.313000000000002</v>
      </c>
      <c r="AA463">
        <v>28.126999999999999</v>
      </c>
      <c r="AB463">
        <v>28.312000000000001</v>
      </c>
      <c r="AC463">
        <v>29.494</v>
      </c>
    </row>
    <row r="464" spans="1:29" x14ac:dyDescent="0.25">
      <c r="A464">
        <v>92.8</v>
      </c>
      <c r="B464">
        <v>65.834999999999994</v>
      </c>
      <c r="C464">
        <v>20.398</v>
      </c>
      <c r="D464">
        <v>29.614000000000001</v>
      </c>
      <c r="E464">
        <v>29.116</v>
      </c>
      <c r="F464">
        <v>28.443999999999999</v>
      </c>
      <c r="G464">
        <v>86.456999999999994</v>
      </c>
      <c r="H464">
        <v>29.242000000000001</v>
      </c>
      <c r="I464">
        <v>28.311</v>
      </c>
      <c r="J464">
        <v>27.225000000000001</v>
      </c>
      <c r="K464">
        <v>65.325000000000003</v>
      </c>
      <c r="L464">
        <v>60.96</v>
      </c>
      <c r="M464">
        <v>81.546000000000006</v>
      </c>
      <c r="N464">
        <v>22.018999999999998</v>
      </c>
      <c r="O464">
        <v>28.902000000000001</v>
      </c>
      <c r="P464">
        <v>12.787000000000001</v>
      </c>
      <c r="Q464">
        <v>27.792000000000002</v>
      </c>
      <c r="R464">
        <v>64.009</v>
      </c>
      <c r="U464">
        <v>33.89</v>
      </c>
      <c r="V464">
        <v>29.149000000000001</v>
      </c>
      <c r="W464">
        <v>29.152999999999999</v>
      </c>
      <c r="X464">
        <v>20.398</v>
      </c>
      <c r="Y464">
        <v>46.061</v>
      </c>
      <c r="Z464">
        <v>71.843000000000004</v>
      </c>
      <c r="AA464">
        <v>28.126999999999999</v>
      </c>
      <c r="AB464">
        <v>28.312000000000001</v>
      </c>
      <c r="AC464">
        <v>29.114000000000001</v>
      </c>
    </row>
    <row r="465" spans="1:29" x14ac:dyDescent="0.25">
      <c r="A465">
        <v>93</v>
      </c>
      <c r="B465">
        <v>67.013999999999996</v>
      </c>
      <c r="C465">
        <v>20.393999999999998</v>
      </c>
      <c r="D465">
        <v>29.332000000000001</v>
      </c>
      <c r="E465">
        <v>29.114999999999998</v>
      </c>
      <c r="F465">
        <v>28.443999999999999</v>
      </c>
      <c r="G465">
        <v>71.709000000000003</v>
      </c>
      <c r="H465">
        <v>29.562999999999999</v>
      </c>
      <c r="I465">
        <v>28.31</v>
      </c>
      <c r="J465">
        <v>27.225000000000001</v>
      </c>
      <c r="K465">
        <v>69.072999999999993</v>
      </c>
      <c r="L465">
        <v>60.94</v>
      </c>
      <c r="M465">
        <v>81.477000000000004</v>
      </c>
      <c r="N465">
        <v>41.9</v>
      </c>
      <c r="O465">
        <v>29.076000000000001</v>
      </c>
      <c r="P465">
        <v>12.837999999999999</v>
      </c>
      <c r="Q465">
        <v>27.792000000000002</v>
      </c>
      <c r="R465">
        <v>63.704000000000001</v>
      </c>
      <c r="U465">
        <v>33.786999999999999</v>
      </c>
      <c r="V465">
        <v>29.044</v>
      </c>
      <c r="W465">
        <v>29.643000000000001</v>
      </c>
      <c r="X465">
        <v>20.393999999999998</v>
      </c>
      <c r="Y465">
        <v>61.395000000000003</v>
      </c>
      <c r="Z465">
        <v>65.343999999999994</v>
      </c>
      <c r="AA465">
        <v>28.126999999999999</v>
      </c>
      <c r="AB465">
        <v>28.312000000000001</v>
      </c>
      <c r="AC465">
        <v>29.494</v>
      </c>
    </row>
    <row r="466" spans="1:29" x14ac:dyDescent="0.25">
      <c r="A466">
        <v>93.2</v>
      </c>
      <c r="B466">
        <v>65.903999999999996</v>
      </c>
      <c r="C466">
        <v>20.527000000000001</v>
      </c>
      <c r="D466">
        <v>29.454999999999998</v>
      </c>
      <c r="E466">
        <v>29.116</v>
      </c>
      <c r="F466">
        <v>28.443999999999999</v>
      </c>
      <c r="G466">
        <v>41.488999999999997</v>
      </c>
      <c r="H466">
        <v>29.483000000000001</v>
      </c>
      <c r="I466">
        <v>28.279</v>
      </c>
      <c r="J466">
        <v>27.225000000000001</v>
      </c>
      <c r="K466">
        <v>78.427999999999997</v>
      </c>
      <c r="L466">
        <v>60.768999999999998</v>
      </c>
      <c r="M466">
        <v>81.832999999999998</v>
      </c>
      <c r="N466">
        <v>42.74</v>
      </c>
      <c r="O466">
        <v>29.052</v>
      </c>
      <c r="P466">
        <v>13.505000000000001</v>
      </c>
      <c r="Q466">
        <v>27.792000000000002</v>
      </c>
      <c r="R466">
        <v>63.734999999999999</v>
      </c>
      <c r="U466">
        <v>33.843000000000004</v>
      </c>
      <c r="V466">
        <v>29.187000000000001</v>
      </c>
      <c r="W466">
        <v>29.132000000000001</v>
      </c>
      <c r="X466">
        <v>20.527000000000001</v>
      </c>
      <c r="Y466">
        <v>74.647000000000006</v>
      </c>
      <c r="Z466">
        <v>60.369</v>
      </c>
      <c r="AA466">
        <v>28.126999999999999</v>
      </c>
      <c r="AB466">
        <v>28.312000000000001</v>
      </c>
      <c r="AC466">
        <v>29.114000000000001</v>
      </c>
    </row>
    <row r="467" spans="1:29" x14ac:dyDescent="0.25">
      <c r="A467">
        <v>93.4</v>
      </c>
      <c r="B467">
        <v>64.263999999999996</v>
      </c>
      <c r="C467">
        <v>20.638000000000002</v>
      </c>
      <c r="D467">
        <v>29.382999999999999</v>
      </c>
      <c r="E467">
        <v>29.114999999999998</v>
      </c>
      <c r="F467">
        <v>28.443999999999999</v>
      </c>
      <c r="G467">
        <v>27.152999999999999</v>
      </c>
      <c r="H467">
        <v>29.623000000000001</v>
      </c>
      <c r="I467">
        <v>28.378</v>
      </c>
      <c r="J467">
        <v>27.225000000000001</v>
      </c>
      <c r="K467">
        <v>82.817999999999998</v>
      </c>
      <c r="L467">
        <v>60.96</v>
      </c>
      <c r="M467">
        <v>81.546000000000006</v>
      </c>
      <c r="N467">
        <v>42.692</v>
      </c>
      <c r="O467">
        <v>29.045999999999999</v>
      </c>
      <c r="P467">
        <v>13.648999999999999</v>
      </c>
      <c r="Q467">
        <v>27.792000000000002</v>
      </c>
      <c r="R467">
        <v>64.200999999999993</v>
      </c>
      <c r="U467">
        <v>33.89</v>
      </c>
      <c r="V467">
        <v>29.274999999999999</v>
      </c>
      <c r="W467">
        <v>29.42</v>
      </c>
      <c r="X467">
        <v>20.638000000000002</v>
      </c>
      <c r="Y467">
        <v>81.198999999999998</v>
      </c>
      <c r="Z467">
        <v>57.368000000000002</v>
      </c>
      <c r="AA467">
        <v>28.126999999999999</v>
      </c>
      <c r="AB467">
        <v>28.312000000000001</v>
      </c>
      <c r="AC467">
        <v>29.494</v>
      </c>
    </row>
    <row r="468" spans="1:29" x14ac:dyDescent="0.25">
      <c r="A468">
        <v>93.6</v>
      </c>
      <c r="B468">
        <v>61.332000000000001</v>
      </c>
      <c r="C468">
        <v>20.725000000000001</v>
      </c>
      <c r="D468">
        <v>29.552</v>
      </c>
      <c r="E468">
        <v>29.116</v>
      </c>
      <c r="F468">
        <v>28.443999999999999</v>
      </c>
      <c r="G468">
        <v>27.038</v>
      </c>
      <c r="H468">
        <v>29.37</v>
      </c>
      <c r="I468">
        <v>28.419</v>
      </c>
      <c r="J468">
        <v>27.225000000000001</v>
      </c>
      <c r="K468">
        <v>83.948999999999998</v>
      </c>
      <c r="L468">
        <v>60.94</v>
      </c>
      <c r="M468">
        <v>81.477000000000004</v>
      </c>
      <c r="N468">
        <v>42.850999999999999</v>
      </c>
      <c r="O468">
        <v>28.835999999999999</v>
      </c>
      <c r="P468">
        <v>14.061999999999999</v>
      </c>
      <c r="Q468">
        <v>27.792000000000002</v>
      </c>
      <c r="R468">
        <v>64.177999999999997</v>
      </c>
      <c r="U468">
        <v>33.786999999999999</v>
      </c>
      <c r="V468">
        <v>29.42</v>
      </c>
      <c r="W468">
        <v>29.193000000000001</v>
      </c>
      <c r="X468">
        <v>20.725000000000001</v>
      </c>
      <c r="Y468">
        <v>70.144000000000005</v>
      </c>
      <c r="Z468">
        <v>56.475000000000001</v>
      </c>
      <c r="AA468">
        <v>28.126999999999999</v>
      </c>
      <c r="AB468">
        <v>28.312000000000001</v>
      </c>
      <c r="AC468">
        <v>29.114000000000001</v>
      </c>
    </row>
    <row r="469" spans="1:29" x14ac:dyDescent="0.25">
      <c r="A469">
        <v>93.8</v>
      </c>
      <c r="B469">
        <v>56.972000000000001</v>
      </c>
      <c r="C469">
        <v>20.797999999999998</v>
      </c>
      <c r="D469">
        <v>29.614000000000001</v>
      </c>
      <c r="E469">
        <v>29.114999999999998</v>
      </c>
      <c r="F469">
        <v>28.443999999999999</v>
      </c>
      <c r="G469">
        <v>27.038</v>
      </c>
      <c r="H469">
        <v>29.491</v>
      </c>
      <c r="I469">
        <v>28.398</v>
      </c>
      <c r="J469">
        <v>27.225000000000001</v>
      </c>
      <c r="K469">
        <v>76.528000000000006</v>
      </c>
      <c r="L469">
        <v>60.768999999999998</v>
      </c>
      <c r="M469">
        <v>81.832999999999998</v>
      </c>
      <c r="N469">
        <v>42.689</v>
      </c>
      <c r="O469">
        <v>28.887</v>
      </c>
      <c r="P469">
        <v>14.44</v>
      </c>
      <c r="Q469">
        <v>27.792000000000002</v>
      </c>
      <c r="R469">
        <v>64.992000000000004</v>
      </c>
      <c r="U469">
        <v>33.843000000000004</v>
      </c>
      <c r="V469">
        <v>29.001999999999999</v>
      </c>
      <c r="W469">
        <v>29.611999999999998</v>
      </c>
      <c r="X469">
        <v>20.797999999999998</v>
      </c>
      <c r="Y469">
        <v>57.231999999999999</v>
      </c>
      <c r="Z469">
        <v>57.959000000000003</v>
      </c>
      <c r="AA469">
        <v>28.126999999999999</v>
      </c>
      <c r="AB469">
        <v>28.312000000000001</v>
      </c>
      <c r="AC469">
        <v>29.494</v>
      </c>
    </row>
    <row r="470" spans="1:29" x14ac:dyDescent="0.25">
      <c r="A470">
        <v>94</v>
      </c>
      <c r="B470">
        <v>22.728999999999999</v>
      </c>
      <c r="C470">
        <v>20.861000000000001</v>
      </c>
      <c r="D470">
        <v>29.332000000000001</v>
      </c>
      <c r="E470">
        <v>29.116</v>
      </c>
      <c r="F470">
        <v>28.443999999999999</v>
      </c>
      <c r="G470">
        <v>26.972000000000001</v>
      </c>
      <c r="H470">
        <v>29.367000000000001</v>
      </c>
      <c r="I470">
        <v>28.311</v>
      </c>
      <c r="J470">
        <v>27.225000000000001</v>
      </c>
      <c r="K470">
        <v>68.921000000000006</v>
      </c>
      <c r="L470">
        <v>60.96</v>
      </c>
      <c r="M470">
        <v>81.546000000000006</v>
      </c>
      <c r="N470">
        <v>41.957000000000001</v>
      </c>
      <c r="O470">
        <v>29.157</v>
      </c>
      <c r="P470">
        <v>14.965999999999999</v>
      </c>
      <c r="Q470">
        <v>27.792000000000002</v>
      </c>
      <c r="R470">
        <v>64.769000000000005</v>
      </c>
      <c r="U470">
        <v>33.89</v>
      </c>
      <c r="V470">
        <v>28.952999999999999</v>
      </c>
      <c r="W470">
        <v>29.193000000000001</v>
      </c>
      <c r="X470">
        <v>20.861000000000001</v>
      </c>
      <c r="Y470">
        <v>42.975999999999999</v>
      </c>
      <c r="Z470">
        <v>61.189</v>
      </c>
      <c r="AA470">
        <v>28.126999999999999</v>
      </c>
      <c r="AB470">
        <v>28.312000000000001</v>
      </c>
      <c r="AC470">
        <v>29.114000000000001</v>
      </c>
    </row>
    <row r="471" spans="1:29" x14ac:dyDescent="0.25">
      <c r="A471">
        <v>94.2</v>
      </c>
      <c r="B471">
        <v>57.161999999999999</v>
      </c>
      <c r="C471">
        <v>21.143000000000001</v>
      </c>
      <c r="D471">
        <v>29.454999999999998</v>
      </c>
      <c r="E471">
        <v>29.114999999999998</v>
      </c>
      <c r="F471">
        <v>28.443999999999999</v>
      </c>
      <c r="G471">
        <v>27.033999999999999</v>
      </c>
      <c r="H471">
        <v>29.274999999999999</v>
      </c>
      <c r="I471">
        <v>28.2</v>
      </c>
      <c r="J471">
        <v>27.225000000000001</v>
      </c>
      <c r="K471">
        <v>64.968999999999994</v>
      </c>
      <c r="L471">
        <v>60.94</v>
      </c>
      <c r="M471">
        <v>81.477000000000004</v>
      </c>
      <c r="N471">
        <v>22.356000000000002</v>
      </c>
      <c r="O471">
        <v>29.113</v>
      </c>
      <c r="P471">
        <v>15.42</v>
      </c>
      <c r="Q471">
        <v>27.792000000000002</v>
      </c>
      <c r="R471">
        <v>64.281999999999996</v>
      </c>
      <c r="U471">
        <v>33.786999999999999</v>
      </c>
      <c r="V471">
        <v>28.975999999999999</v>
      </c>
      <c r="W471">
        <v>29.439</v>
      </c>
      <c r="X471">
        <v>21.143000000000001</v>
      </c>
      <c r="Y471">
        <v>38.631999999999998</v>
      </c>
      <c r="Z471">
        <v>66.134</v>
      </c>
      <c r="AA471">
        <v>28.126999999999999</v>
      </c>
      <c r="AB471">
        <v>28.312000000000001</v>
      </c>
      <c r="AC471">
        <v>29.494</v>
      </c>
    </row>
    <row r="472" spans="1:29" x14ac:dyDescent="0.25">
      <c r="A472">
        <v>94.4</v>
      </c>
      <c r="B472">
        <v>61.360999999999997</v>
      </c>
      <c r="C472">
        <v>21.375</v>
      </c>
      <c r="D472">
        <v>29.382999999999999</v>
      </c>
      <c r="E472">
        <v>29.116</v>
      </c>
      <c r="F472">
        <v>28.443999999999999</v>
      </c>
      <c r="G472">
        <v>26.904</v>
      </c>
      <c r="H472">
        <v>29.495000000000001</v>
      </c>
      <c r="I472">
        <v>28.233000000000001</v>
      </c>
      <c r="J472">
        <v>27.225000000000001</v>
      </c>
      <c r="K472">
        <v>64.653999999999996</v>
      </c>
      <c r="L472">
        <v>60.768999999999998</v>
      </c>
      <c r="M472">
        <v>81.832999999999998</v>
      </c>
      <c r="N472">
        <v>22.044</v>
      </c>
      <c r="O472">
        <v>28.995000000000001</v>
      </c>
      <c r="P472">
        <v>15.932</v>
      </c>
      <c r="Q472">
        <v>27.792000000000002</v>
      </c>
      <c r="R472">
        <v>64.241</v>
      </c>
      <c r="U472">
        <v>33.843000000000004</v>
      </c>
      <c r="V472">
        <v>28.966999999999999</v>
      </c>
      <c r="W472">
        <v>29.074999999999999</v>
      </c>
      <c r="X472">
        <v>21.375</v>
      </c>
      <c r="Y472">
        <v>27.692</v>
      </c>
      <c r="Z472">
        <v>72.894000000000005</v>
      </c>
      <c r="AA472">
        <v>28.126999999999999</v>
      </c>
      <c r="AB472">
        <v>28.312000000000001</v>
      </c>
      <c r="AC472">
        <v>29.114000000000001</v>
      </c>
    </row>
    <row r="473" spans="1:29" x14ac:dyDescent="0.25">
      <c r="A473">
        <v>94.6</v>
      </c>
      <c r="B473">
        <v>64.045000000000002</v>
      </c>
      <c r="C473">
        <v>21.36</v>
      </c>
      <c r="D473">
        <v>29.552</v>
      </c>
      <c r="E473">
        <v>29.114999999999998</v>
      </c>
      <c r="F473">
        <v>28.443999999999999</v>
      </c>
      <c r="G473">
        <v>27.038</v>
      </c>
      <c r="H473">
        <v>29.488</v>
      </c>
      <c r="I473">
        <v>28.19</v>
      </c>
      <c r="J473">
        <v>27.225000000000001</v>
      </c>
      <c r="K473">
        <v>66.635000000000005</v>
      </c>
      <c r="L473">
        <v>60.96</v>
      </c>
      <c r="M473">
        <v>81.546000000000006</v>
      </c>
      <c r="N473">
        <v>22.06</v>
      </c>
      <c r="O473">
        <v>28.923999999999999</v>
      </c>
      <c r="P473">
        <v>16.268000000000001</v>
      </c>
      <c r="Q473">
        <v>27.792000000000002</v>
      </c>
      <c r="R473">
        <v>64.001999999999995</v>
      </c>
      <c r="U473">
        <v>33.89</v>
      </c>
      <c r="V473">
        <v>29.234000000000002</v>
      </c>
      <c r="W473">
        <v>29.408999999999999</v>
      </c>
      <c r="X473">
        <v>21.36</v>
      </c>
      <c r="Y473">
        <v>40.808999999999997</v>
      </c>
      <c r="Z473">
        <v>87.463999999999999</v>
      </c>
      <c r="AA473">
        <v>28.126999999999999</v>
      </c>
      <c r="AB473">
        <v>28.312000000000001</v>
      </c>
      <c r="AC473">
        <v>29.494</v>
      </c>
    </row>
    <row r="474" spans="1:29" x14ac:dyDescent="0.25">
      <c r="A474">
        <v>94.8</v>
      </c>
      <c r="B474">
        <v>65.864999999999995</v>
      </c>
      <c r="C474">
        <v>21.402000000000001</v>
      </c>
      <c r="D474">
        <v>29.614000000000001</v>
      </c>
      <c r="E474">
        <v>29.116</v>
      </c>
      <c r="F474">
        <v>28.443999999999999</v>
      </c>
      <c r="G474">
        <v>46.72</v>
      </c>
      <c r="H474">
        <v>29.623000000000001</v>
      </c>
      <c r="I474">
        <v>28.152000000000001</v>
      </c>
      <c r="J474">
        <v>27.225000000000001</v>
      </c>
      <c r="K474">
        <v>73.269000000000005</v>
      </c>
      <c r="L474">
        <v>60.94</v>
      </c>
      <c r="M474">
        <v>81.477000000000004</v>
      </c>
      <c r="N474">
        <v>22.044</v>
      </c>
      <c r="O474">
        <v>28.678999999999998</v>
      </c>
      <c r="P474">
        <v>17.041</v>
      </c>
      <c r="Q474">
        <v>27.792000000000002</v>
      </c>
      <c r="R474">
        <v>63.908000000000001</v>
      </c>
      <c r="U474">
        <v>33.786999999999999</v>
      </c>
      <c r="V474">
        <v>29.233000000000001</v>
      </c>
      <c r="W474">
        <v>29.193000000000001</v>
      </c>
      <c r="X474">
        <v>21.402000000000001</v>
      </c>
      <c r="Y474">
        <v>44.338999999999999</v>
      </c>
      <c r="Z474">
        <v>87.128</v>
      </c>
      <c r="AA474">
        <v>28.126999999999999</v>
      </c>
      <c r="AB474">
        <v>28.312000000000001</v>
      </c>
      <c r="AC474">
        <v>29.114000000000001</v>
      </c>
    </row>
    <row r="475" spans="1:29" x14ac:dyDescent="0.25">
      <c r="A475">
        <v>95</v>
      </c>
      <c r="B475">
        <v>66.807000000000002</v>
      </c>
      <c r="C475">
        <v>21.407</v>
      </c>
      <c r="D475">
        <v>29.332000000000001</v>
      </c>
      <c r="E475">
        <v>29.114999999999998</v>
      </c>
      <c r="F475">
        <v>28.443999999999999</v>
      </c>
      <c r="G475">
        <v>74.286000000000001</v>
      </c>
      <c r="H475">
        <v>29.681999999999999</v>
      </c>
      <c r="I475">
        <v>28.106999999999999</v>
      </c>
      <c r="J475">
        <v>27.225000000000001</v>
      </c>
      <c r="K475">
        <v>80.852999999999994</v>
      </c>
      <c r="L475">
        <v>60.768999999999998</v>
      </c>
      <c r="M475">
        <v>81.832999999999998</v>
      </c>
      <c r="N475">
        <v>22.06</v>
      </c>
      <c r="O475">
        <v>28.088999999999999</v>
      </c>
      <c r="P475">
        <v>17.469000000000001</v>
      </c>
      <c r="Q475">
        <v>27.792000000000002</v>
      </c>
      <c r="R475">
        <v>64.215999999999994</v>
      </c>
      <c r="U475">
        <v>33.843000000000004</v>
      </c>
      <c r="V475">
        <v>29.036999999999999</v>
      </c>
      <c r="W475">
        <v>29.5</v>
      </c>
      <c r="X475">
        <v>21.407</v>
      </c>
      <c r="Y475">
        <v>59.606999999999999</v>
      </c>
      <c r="Z475">
        <v>90.557000000000002</v>
      </c>
      <c r="AA475">
        <v>28.126999999999999</v>
      </c>
      <c r="AB475">
        <v>28.312000000000001</v>
      </c>
      <c r="AC475">
        <v>29.494</v>
      </c>
    </row>
    <row r="476" spans="1:29" x14ac:dyDescent="0.25">
      <c r="A476">
        <v>95.2</v>
      </c>
      <c r="B476">
        <v>65.739000000000004</v>
      </c>
      <c r="C476">
        <v>21.402000000000001</v>
      </c>
      <c r="D476">
        <v>29.454999999999998</v>
      </c>
      <c r="E476">
        <v>29.116</v>
      </c>
      <c r="F476">
        <v>28.443999999999999</v>
      </c>
      <c r="G476">
        <v>88.409000000000006</v>
      </c>
      <c r="H476">
        <v>29.411000000000001</v>
      </c>
      <c r="I476">
        <v>28.245999999999999</v>
      </c>
      <c r="J476">
        <v>27.225000000000001</v>
      </c>
      <c r="K476">
        <v>83.414000000000001</v>
      </c>
      <c r="L476">
        <v>60.96</v>
      </c>
      <c r="M476">
        <v>81.546000000000006</v>
      </c>
      <c r="N476">
        <v>22.044</v>
      </c>
      <c r="O476">
        <v>28.802</v>
      </c>
      <c r="P476">
        <v>18.117000000000001</v>
      </c>
      <c r="Q476">
        <v>27.792000000000002</v>
      </c>
      <c r="R476">
        <v>63.960999999999999</v>
      </c>
      <c r="U476">
        <v>33.89</v>
      </c>
      <c r="V476">
        <v>29.102</v>
      </c>
      <c r="W476">
        <v>29.181000000000001</v>
      </c>
      <c r="X476">
        <v>21.402000000000001</v>
      </c>
      <c r="Y476">
        <v>73.948999999999998</v>
      </c>
      <c r="Z476">
        <v>86.373000000000005</v>
      </c>
      <c r="AA476">
        <v>28.126999999999999</v>
      </c>
      <c r="AB476">
        <v>28.312000000000001</v>
      </c>
      <c r="AC476">
        <v>29.114000000000001</v>
      </c>
    </row>
    <row r="477" spans="1:29" x14ac:dyDescent="0.25">
      <c r="A477">
        <v>95.4</v>
      </c>
      <c r="B477">
        <v>64.144999999999996</v>
      </c>
      <c r="C477">
        <v>21.376000000000001</v>
      </c>
      <c r="D477">
        <v>29.382999999999999</v>
      </c>
      <c r="E477">
        <v>29.114999999999998</v>
      </c>
      <c r="F477">
        <v>28.443999999999999</v>
      </c>
      <c r="G477">
        <v>93.759</v>
      </c>
      <c r="H477">
        <v>29.443000000000001</v>
      </c>
      <c r="I477">
        <v>27.975000000000001</v>
      </c>
      <c r="J477">
        <v>27.225000000000001</v>
      </c>
      <c r="K477">
        <v>81.472999999999999</v>
      </c>
      <c r="L477">
        <v>60.94</v>
      </c>
      <c r="M477">
        <v>81.477000000000004</v>
      </c>
      <c r="N477">
        <v>22.06</v>
      </c>
      <c r="O477">
        <v>28.792000000000002</v>
      </c>
      <c r="P477">
        <v>18.78</v>
      </c>
      <c r="Q477">
        <v>27.792000000000002</v>
      </c>
      <c r="R477">
        <v>65.004999999999995</v>
      </c>
      <c r="U477">
        <v>33.786999999999999</v>
      </c>
      <c r="V477">
        <v>29.274000000000001</v>
      </c>
      <c r="W477">
        <v>29.370999999999999</v>
      </c>
      <c r="X477">
        <v>21.376000000000001</v>
      </c>
      <c r="Y477">
        <v>81.512</v>
      </c>
      <c r="Z477">
        <v>88.766000000000005</v>
      </c>
      <c r="AA477">
        <v>28.126999999999999</v>
      </c>
      <c r="AB477">
        <v>28.312000000000001</v>
      </c>
      <c r="AC477">
        <v>29.494</v>
      </c>
    </row>
    <row r="478" spans="1:29" x14ac:dyDescent="0.25">
      <c r="A478">
        <v>95.6</v>
      </c>
      <c r="B478">
        <v>61.140999999999998</v>
      </c>
      <c r="C478">
        <v>21.344000000000001</v>
      </c>
      <c r="D478">
        <v>29.552</v>
      </c>
      <c r="E478">
        <v>29.116</v>
      </c>
      <c r="F478">
        <v>28.443999999999999</v>
      </c>
      <c r="G478">
        <v>81.388999999999996</v>
      </c>
      <c r="H478">
        <v>29.53</v>
      </c>
      <c r="I478">
        <v>28.189</v>
      </c>
      <c r="J478">
        <v>27.225000000000001</v>
      </c>
      <c r="K478">
        <v>73.747</v>
      </c>
      <c r="L478">
        <v>60.768999999999998</v>
      </c>
      <c r="M478">
        <v>81.832999999999998</v>
      </c>
      <c r="N478">
        <v>22.044</v>
      </c>
      <c r="O478">
        <v>28.992000000000001</v>
      </c>
      <c r="P478">
        <v>19.149000000000001</v>
      </c>
      <c r="Q478">
        <v>27.792000000000002</v>
      </c>
      <c r="R478">
        <v>64.688999999999993</v>
      </c>
      <c r="U478">
        <v>33.843000000000004</v>
      </c>
      <c r="V478">
        <v>29.068999999999999</v>
      </c>
      <c r="W478">
        <v>29.215</v>
      </c>
      <c r="X478">
        <v>21.344000000000001</v>
      </c>
      <c r="Y478">
        <v>76.578000000000003</v>
      </c>
      <c r="Z478">
        <v>72.259</v>
      </c>
      <c r="AA478">
        <v>28.126999999999999</v>
      </c>
      <c r="AB478">
        <v>28.312000000000001</v>
      </c>
      <c r="AC478">
        <v>29.114000000000001</v>
      </c>
    </row>
    <row r="479" spans="1:29" x14ac:dyDescent="0.25">
      <c r="A479">
        <v>95.8</v>
      </c>
      <c r="B479">
        <v>56.901000000000003</v>
      </c>
      <c r="C479">
        <v>21.27</v>
      </c>
      <c r="D479">
        <v>29.614000000000001</v>
      </c>
      <c r="E479">
        <v>29.114999999999998</v>
      </c>
      <c r="F479">
        <v>28.443999999999999</v>
      </c>
      <c r="G479">
        <v>62.613999999999997</v>
      </c>
      <c r="H479">
        <v>29.751999999999999</v>
      </c>
      <c r="I479">
        <v>28.582999999999998</v>
      </c>
      <c r="J479">
        <v>27.225000000000001</v>
      </c>
      <c r="K479">
        <v>66.147999999999996</v>
      </c>
      <c r="L479">
        <v>60.96</v>
      </c>
      <c r="M479">
        <v>81.546000000000006</v>
      </c>
      <c r="N479">
        <v>22.06</v>
      </c>
      <c r="O479">
        <v>29.091000000000001</v>
      </c>
      <c r="P479">
        <v>19.916</v>
      </c>
      <c r="Q479">
        <v>27.792000000000002</v>
      </c>
      <c r="R479">
        <v>64.305999999999997</v>
      </c>
      <c r="U479">
        <v>33.89</v>
      </c>
      <c r="V479">
        <v>29.085999999999999</v>
      </c>
      <c r="W479">
        <v>29.341000000000001</v>
      </c>
      <c r="X479">
        <v>21.27</v>
      </c>
      <c r="Y479">
        <v>62.598999999999997</v>
      </c>
      <c r="Z479">
        <v>66.22</v>
      </c>
      <c r="AA479">
        <v>28.126999999999999</v>
      </c>
      <c r="AB479">
        <v>28.312000000000001</v>
      </c>
      <c r="AC479">
        <v>29.494</v>
      </c>
    </row>
    <row r="480" spans="1:29" x14ac:dyDescent="0.25">
      <c r="A480">
        <v>96</v>
      </c>
      <c r="B480">
        <v>22.795999999999999</v>
      </c>
      <c r="C480">
        <v>21.306999999999999</v>
      </c>
      <c r="D480">
        <v>29.332000000000001</v>
      </c>
      <c r="E480">
        <v>29.116</v>
      </c>
      <c r="F480">
        <v>28.443999999999999</v>
      </c>
      <c r="G480">
        <v>27.366</v>
      </c>
      <c r="H480">
        <v>29.471</v>
      </c>
      <c r="I480">
        <v>28.515000000000001</v>
      </c>
      <c r="J480">
        <v>27.225000000000001</v>
      </c>
      <c r="K480">
        <v>64.513999999999996</v>
      </c>
      <c r="L480">
        <v>60.94</v>
      </c>
      <c r="M480">
        <v>81.477000000000004</v>
      </c>
      <c r="N480">
        <v>22.044</v>
      </c>
      <c r="O480">
        <v>29.138999999999999</v>
      </c>
      <c r="P480">
        <v>20.332999999999998</v>
      </c>
      <c r="Q480">
        <v>27.792000000000002</v>
      </c>
      <c r="R480">
        <v>64.09</v>
      </c>
      <c r="U480">
        <v>33.786999999999999</v>
      </c>
      <c r="V480">
        <v>29.146000000000001</v>
      </c>
      <c r="W480">
        <v>29.152999999999999</v>
      </c>
      <c r="X480">
        <v>21.306999999999999</v>
      </c>
      <c r="Y480">
        <v>45.816000000000003</v>
      </c>
      <c r="Z480">
        <v>61.366</v>
      </c>
      <c r="AA480">
        <v>28.126999999999999</v>
      </c>
      <c r="AB480">
        <v>28.312000000000001</v>
      </c>
      <c r="AC480">
        <v>29.114000000000001</v>
      </c>
    </row>
    <row r="481" spans="1:29" x14ac:dyDescent="0.25">
      <c r="A481">
        <v>96.2</v>
      </c>
      <c r="B481">
        <v>57.075000000000003</v>
      </c>
      <c r="C481">
        <v>21.434999999999999</v>
      </c>
      <c r="D481">
        <v>29.454999999999998</v>
      </c>
      <c r="E481">
        <v>29.114999999999998</v>
      </c>
      <c r="F481">
        <v>28.443999999999999</v>
      </c>
      <c r="G481">
        <v>27.3</v>
      </c>
      <c r="H481">
        <v>29.61</v>
      </c>
      <c r="I481">
        <v>28.215</v>
      </c>
      <c r="J481">
        <v>27.225000000000001</v>
      </c>
      <c r="K481">
        <v>65.399000000000001</v>
      </c>
      <c r="L481">
        <v>60.768999999999998</v>
      </c>
      <c r="M481">
        <v>81.832999999999998</v>
      </c>
      <c r="N481">
        <v>42.448999999999998</v>
      </c>
      <c r="O481">
        <v>29.042000000000002</v>
      </c>
      <c r="P481">
        <v>21.053999999999998</v>
      </c>
      <c r="Q481">
        <v>27.792000000000002</v>
      </c>
      <c r="R481">
        <v>63.746000000000002</v>
      </c>
      <c r="U481">
        <v>33.843000000000004</v>
      </c>
      <c r="V481">
        <v>28.995000000000001</v>
      </c>
      <c r="W481">
        <v>29.643000000000001</v>
      </c>
      <c r="X481">
        <v>21.434999999999999</v>
      </c>
      <c r="Y481">
        <v>41.427999999999997</v>
      </c>
      <c r="Z481">
        <v>58.267000000000003</v>
      </c>
      <c r="AA481">
        <v>28.126999999999999</v>
      </c>
      <c r="AB481">
        <v>28.312000000000001</v>
      </c>
      <c r="AC481">
        <v>29.494</v>
      </c>
    </row>
    <row r="482" spans="1:29" x14ac:dyDescent="0.25">
      <c r="A482">
        <v>96.4</v>
      </c>
      <c r="B482">
        <v>61.347999999999999</v>
      </c>
      <c r="C482">
        <v>21.535</v>
      </c>
      <c r="D482">
        <v>29.382999999999999</v>
      </c>
      <c r="E482">
        <v>29.116</v>
      </c>
      <c r="F482">
        <v>28.443999999999999</v>
      </c>
      <c r="G482">
        <v>27.321999999999999</v>
      </c>
      <c r="H482">
        <v>29.384</v>
      </c>
      <c r="I482">
        <v>28.03</v>
      </c>
      <c r="J482">
        <v>27.225000000000001</v>
      </c>
      <c r="K482">
        <v>68.75</v>
      </c>
      <c r="L482">
        <v>60.96</v>
      </c>
      <c r="M482">
        <v>81.546000000000006</v>
      </c>
      <c r="N482">
        <v>42.838000000000001</v>
      </c>
      <c r="O482">
        <v>29.004000000000001</v>
      </c>
      <c r="P482">
        <v>22.016999999999999</v>
      </c>
      <c r="Q482">
        <v>27.792000000000002</v>
      </c>
      <c r="R482">
        <v>63.789000000000001</v>
      </c>
      <c r="U482">
        <v>33.89</v>
      </c>
      <c r="V482">
        <v>29.033000000000001</v>
      </c>
      <c r="W482">
        <v>29.132000000000001</v>
      </c>
      <c r="X482">
        <v>21.535</v>
      </c>
      <c r="Y482">
        <v>27.594999999999999</v>
      </c>
      <c r="Z482">
        <v>56.8</v>
      </c>
      <c r="AA482">
        <v>28.126999999999999</v>
      </c>
      <c r="AB482">
        <v>28.312000000000001</v>
      </c>
      <c r="AC482">
        <v>29.114000000000001</v>
      </c>
    </row>
    <row r="483" spans="1:29" x14ac:dyDescent="0.25">
      <c r="A483">
        <v>96.6</v>
      </c>
      <c r="B483">
        <v>63.959000000000003</v>
      </c>
      <c r="C483">
        <v>21.622</v>
      </c>
      <c r="D483">
        <v>29.552</v>
      </c>
      <c r="E483">
        <v>29.114999999999998</v>
      </c>
      <c r="F483">
        <v>28.443999999999999</v>
      </c>
      <c r="G483">
        <v>27.3</v>
      </c>
      <c r="H483">
        <v>29.620999999999999</v>
      </c>
      <c r="I483">
        <v>28.532</v>
      </c>
      <c r="J483">
        <v>27.225000000000001</v>
      </c>
      <c r="K483">
        <v>73.879000000000005</v>
      </c>
      <c r="L483">
        <v>60.94</v>
      </c>
      <c r="M483">
        <v>81.477000000000004</v>
      </c>
      <c r="N483">
        <v>42.863</v>
      </c>
      <c r="O483">
        <v>29.16</v>
      </c>
      <c r="P483">
        <v>22.745999999999999</v>
      </c>
      <c r="Q483">
        <v>27.792000000000002</v>
      </c>
      <c r="R483">
        <v>64.22</v>
      </c>
      <c r="U483">
        <v>33.786999999999999</v>
      </c>
      <c r="V483">
        <v>28.904</v>
      </c>
      <c r="W483">
        <v>29.42</v>
      </c>
      <c r="X483">
        <v>21.622</v>
      </c>
      <c r="Y483">
        <v>36.277000000000001</v>
      </c>
      <c r="Z483">
        <v>57.646999999999998</v>
      </c>
      <c r="AA483">
        <v>28.126999999999999</v>
      </c>
      <c r="AB483">
        <v>28.312000000000001</v>
      </c>
      <c r="AC483">
        <v>29.494</v>
      </c>
    </row>
    <row r="484" spans="1:29" x14ac:dyDescent="0.25">
      <c r="A484">
        <v>96.8</v>
      </c>
      <c r="B484">
        <v>65.834999999999994</v>
      </c>
      <c r="C484">
        <v>21.513000000000002</v>
      </c>
      <c r="D484">
        <v>29.614000000000001</v>
      </c>
      <c r="E484">
        <v>29.116</v>
      </c>
      <c r="F484">
        <v>28.443999999999999</v>
      </c>
      <c r="G484">
        <v>27.321999999999999</v>
      </c>
      <c r="H484">
        <v>29.427</v>
      </c>
      <c r="I484">
        <v>28.466000000000001</v>
      </c>
      <c r="J484">
        <v>27.225000000000001</v>
      </c>
      <c r="K484">
        <v>82.367000000000004</v>
      </c>
      <c r="L484">
        <v>60.768999999999998</v>
      </c>
      <c r="M484">
        <v>81.832999999999998</v>
      </c>
      <c r="N484">
        <v>42.78</v>
      </c>
      <c r="O484">
        <v>29.120999999999999</v>
      </c>
      <c r="P484">
        <v>23.61</v>
      </c>
      <c r="Q484">
        <v>27.792000000000002</v>
      </c>
      <c r="R484">
        <v>63.749000000000002</v>
      </c>
      <c r="U484">
        <v>33.843000000000004</v>
      </c>
      <c r="V484">
        <v>28.751000000000001</v>
      </c>
      <c r="W484">
        <v>29.193000000000001</v>
      </c>
      <c r="X484">
        <v>21.513000000000002</v>
      </c>
      <c r="Y484">
        <v>41.68</v>
      </c>
      <c r="Z484">
        <v>60.225000000000001</v>
      </c>
      <c r="AA484">
        <v>28.126999999999999</v>
      </c>
      <c r="AB484">
        <v>28.312000000000001</v>
      </c>
      <c r="AC484">
        <v>29.114000000000001</v>
      </c>
    </row>
    <row r="485" spans="1:29" x14ac:dyDescent="0.25">
      <c r="A485">
        <v>97</v>
      </c>
      <c r="B485">
        <v>67.013999999999996</v>
      </c>
      <c r="C485">
        <v>21.516999999999999</v>
      </c>
      <c r="D485">
        <v>29.332000000000001</v>
      </c>
      <c r="E485">
        <v>29.114999999999998</v>
      </c>
      <c r="F485">
        <v>28.443999999999999</v>
      </c>
      <c r="G485">
        <v>27.3</v>
      </c>
      <c r="H485">
        <v>29.562000000000001</v>
      </c>
      <c r="I485">
        <v>28.52</v>
      </c>
      <c r="J485">
        <v>27.225000000000001</v>
      </c>
      <c r="K485">
        <v>83.412999999999997</v>
      </c>
      <c r="L485">
        <v>60.96</v>
      </c>
      <c r="M485">
        <v>81.546000000000006</v>
      </c>
      <c r="N485">
        <v>42.503999999999998</v>
      </c>
      <c r="O485">
        <v>29.077999999999999</v>
      </c>
      <c r="P485">
        <v>24.908999999999999</v>
      </c>
      <c r="Q485">
        <v>27.792000000000002</v>
      </c>
      <c r="R485">
        <v>64.713999999999999</v>
      </c>
      <c r="U485">
        <v>33.89</v>
      </c>
      <c r="V485">
        <v>28.954000000000001</v>
      </c>
      <c r="W485">
        <v>29.611999999999998</v>
      </c>
      <c r="X485">
        <v>21.516999999999999</v>
      </c>
      <c r="Y485">
        <v>57.149000000000001</v>
      </c>
      <c r="Z485">
        <v>64.534999999999997</v>
      </c>
      <c r="AA485">
        <v>28.126999999999999</v>
      </c>
      <c r="AB485">
        <v>28.312000000000001</v>
      </c>
      <c r="AC485">
        <v>29.494</v>
      </c>
    </row>
    <row r="486" spans="1:29" x14ac:dyDescent="0.25">
      <c r="A486">
        <v>97.2</v>
      </c>
      <c r="B486">
        <v>65.903999999999996</v>
      </c>
      <c r="C486">
        <v>21.428999999999998</v>
      </c>
      <c r="D486">
        <v>29.454999999999998</v>
      </c>
      <c r="E486">
        <v>29.116</v>
      </c>
      <c r="F486">
        <v>28.443999999999999</v>
      </c>
      <c r="G486">
        <v>27.321999999999999</v>
      </c>
      <c r="H486">
        <v>29.349</v>
      </c>
      <c r="I486">
        <v>28.443999999999999</v>
      </c>
      <c r="J486">
        <v>27.225000000000001</v>
      </c>
      <c r="K486">
        <v>80.257999999999996</v>
      </c>
      <c r="L486">
        <v>60.94</v>
      </c>
      <c r="M486">
        <v>81.477000000000004</v>
      </c>
      <c r="N486">
        <v>22.303000000000001</v>
      </c>
      <c r="O486">
        <v>29.056999999999999</v>
      </c>
      <c r="P486">
        <v>27.236999999999998</v>
      </c>
      <c r="Q486">
        <v>27.792000000000002</v>
      </c>
      <c r="R486">
        <v>64.552000000000007</v>
      </c>
      <c r="U486">
        <v>33.786999999999999</v>
      </c>
      <c r="V486">
        <v>28.838999999999999</v>
      </c>
      <c r="W486">
        <v>29.193000000000001</v>
      </c>
      <c r="X486">
        <v>21.428999999999998</v>
      </c>
      <c r="Y486">
        <v>70.757000000000005</v>
      </c>
      <c r="Z486">
        <v>70.516999999999996</v>
      </c>
      <c r="AA486">
        <v>28.126999999999999</v>
      </c>
      <c r="AB486">
        <v>28.312000000000001</v>
      </c>
      <c r="AC486">
        <v>29.114000000000001</v>
      </c>
    </row>
    <row r="487" spans="1:29" x14ac:dyDescent="0.25">
      <c r="A487">
        <v>97.4</v>
      </c>
      <c r="B487">
        <v>64.263999999999996</v>
      </c>
      <c r="C487">
        <v>21.324000000000002</v>
      </c>
      <c r="D487">
        <v>29.382999999999999</v>
      </c>
      <c r="E487">
        <v>29.114999999999998</v>
      </c>
      <c r="F487">
        <v>28.443999999999999</v>
      </c>
      <c r="G487">
        <v>27.3</v>
      </c>
      <c r="H487">
        <v>29.661000000000001</v>
      </c>
      <c r="I487">
        <v>28.538</v>
      </c>
      <c r="J487">
        <v>27.225000000000001</v>
      </c>
      <c r="K487">
        <v>69.733999999999995</v>
      </c>
      <c r="L487">
        <v>60.768999999999998</v>
      </c>
      <c r="M487">
        <v>81.832999999999998</v>
      </c>
      <c r="N487">
        <v>21.969000000000001</v>
      </c>
      <c r="O487">
        <v>29.012</v>
      </c>
      <c r="P487">
        <v>28.597999999999999</v>
      </c>
      <c r="Q487">
        <v>27.792000000000002</v>
      </c>
      <c r="R487">
        <v>64.207999999999998</v>
      </c>
      <c r="U487">
        <v>33.843000000000004</v>
      </c>
      <c r="V487">
        <v>28.349</v>
      </c>
      <c r="W487">
        <v>29.439</v>
      </c>
      <c r="X487">
        <v>21.324000000000002</v>
      </c>
      <c r="Y487">
        <v>81.93</v>
      </c>
      <c r="Z487">
        <v>79.073999999999998</v>
      </c>
      <c r="AA487">
        <v>28.126999999999999</v>
      </c>
      <c r="AB487">
        <v>28.312000000000001</v>
      </c>
      <c r="AC487">
        <v>29.494</v>
      </c>
    </row>
    <row r="488" spans="1:29" x14ac:dyDescent="0.25">
      <c r="A488">
        <v>97.6</v>
      </c>
      <c r="B488">
        <v>61.332000000000001</v>
      </c>
      <c r="C488">
        <v>21.175000000000001</v>
      </c>
      <c r="D488">
        <v>29.552</v>
      </c>
      <c r="E488">
        <v>29.116</v>
      </c>
      <c r="F488">
        <v>28.443999999999999</v>
      </c>
      <c r="G488">
        <v>60.648000000000003</v>
      </c>
      <c r="H488">
        <v>29.417999999999999</v>
      </c>
      <c r="I488">
        <v>28.364000000000001</v>
      </c>
      <c r="J488">
        <v>27.225000000000001</v>
      </c>
      <c r="K488">
        <v>66.036000000000001</v>
      </c>
      <c r="L488">
        <v>60.96</v>
      </c>
      <c r="M488">
        <v>81.546000000000006</v>
      </c>
      <c r="N488">
        <v>22.018999999999998</v>
      </c>
      <c r="O488">
        <v>28.52</v>
      </c>
      <c r="P488">
        <v>30.007000000000001</v>
      </c>
      <c r="Q488">
        <v>27.792000000000002</v>
      </c>
      <c r="R488">
        <v>64.106999999999999</v>
      </c>
      <c r="U488">
        <v>33.89</v>
      </c>
      <c r="V488">
        <v>28.483000000000001</v>
      </c>
      <c r="W488">
        <v>29.074999999999999</v>
      </c>
      <c r="X488">
        <v>21.175000000000001</v>
      </c>
      <c r="Y488">
        <v>73.504999999999995</v>
      </c>
      <c r="Z488">
        <v>86.26</v>
      </c>
      <c r="AA488">
        <v>28.126999999999999</v>
      </c>
      <c r="AB488">
        <v>28.312000000000001</v>
      </c>
      <c r="AC488">
        <v>29.114000000000001</v>
      </c>
    </row>
    <row r="489" spans="1:29" x14ac:dyDescent="0.25">
      <c r="A489">
        <v>97.8</v>
      </c>
      <c r="B489">
        <v>56.972000000000001</v>
      </c>
      <c r="C489">
        <v>21.236999999999998</v>
      </c>
      <c r="D489">
        <v>29.614000000000001</v>
      </c>
      <c r="E489">
        <v>29.114999999999998</v>
      </c>
      <c r="F489">
        <v>28.443999999999999</v>
      </c>
      <c r="G489">
        <v>80.349999999999994</v>
      </c>
      <c r="H489">
        <v>29.41</v>
      </c>
      <c r="I489">
        <v>28.431999999999999</v>
      </c>
      <c r="J489">
        <v>27.225000000000001</v>
      </c>
      <c r="K489">
        <v>64.998000000000005</v>
      </c>
      <c r="L489">
        <v>60.94</v>
      </c>
      <c r="M489">
        <v>81.477000000000004</v>
      </c>
      <c r="N489">
        <v>21.969000000000001</v>
      </c>
      <c r="O489">
        <v>28.404</v>
      </c>
      <c r="P489">
        <v>30.893000000000001</v>
      </c>
      <c r="Q489">
        <v>27.792000000000002</v>
      </c>
      <c r="R489">
        <v>64.212999999999994</v>
      </c>
      <c r="U489">
        <v>33.786999999999999</v>
      </c>
      <c r="V489">
        <v>27.978000000000002</v>
      </c>
      <c r="W489">
        <v>29.408999999999999</v>
      </c>
      <c r="X489">
        <v>21.236999999999998</v>
      </c>
      <c r="Y489">
        <v>61.218000000000004</v>
      </c>
      <c r="Z489">
        <v>86.388000000000005</v>
      </c>
      <c r="AA489">
        <v>28.126999999999999</v>
      </c>
      <c r="AB489">
        <v>28.312000000000001</v>
      </c>
      <c r="AC489">
        <v>29.494</v>
      </c>
    </row>
    <row r="490" spans="1:29" x14ac:dyDescent="0.25">
      <c r="A490">
        <v>98</v>
      </c>
      <c r="B490">
        <v>22.728999999999999</v>
      </c>
      <c r="C490">
        <v>21.292000000000002</v>
      </c>
      <c r="D490">
        <v>29.332000000000001</v>
      </c>
      <c r="E490">
        <v>29.116</v>
      </c>
      <c r="F490">
        <v>28.443999999999999</v>
      </c>
      <c r="G490">
        <v>92.813000000000002</v>
      </c>
      <c r="H490">
        <v>29.181000000000001</v>
      </c>
      <c r="I490">
        <v>28.378</v>
      </c>
      <c r="J490">
        <v>27.225000000000001</v>
      </c>
      <c r="K490">
        <v>65.489999999999995</v>
      </c>
      <c r="L490">
        <v>60.768999999999998</v>
      </c>
      <c r="M490">
        <v>81.832999999999998</v>
      </c>
      <c r="N490">
        <v>22.018999999999998</v>
      </c>
      <c r="O490">
        <v>28.884</v>
      </c>
      <c r="P490">
        <v>32.17</v>
      </c>
      <c r="Q490">
        <v>27.792000000000002</v>
      </c>
      <c r="R490">
        <v>63.65</v>
      </c>
      <c r="U490">
        <v>33.843000000000004</v>
      </c>
      <c r="V490">
        <v>27.687000000000001</v>
      </c>
      <c r="W490">
        <v>29.193000000000001</v>
      </c>
      <c r="X490">
        <v>21.292000000000002</v>
      </c>
      <c r="Y490">
        <v>47.164999999999999</v>
      </c>
      <c r="Z490">
        <v>86.222999999999999</v>
      </c>
      <c r="AA490">
        <v>28.126999999999999</v>
      </c>
      <c r="AB490">
        <v>28.312000000000001</v>
      </c>
      <c r="AC490">
        <v>29.114000000000001</v>
      </c>
    </row>
    <row r="491" spans="1:29" x14ac:dyDescent="0.25">
      <c r="A491">
        <v>98.2</v>
      </c>
      <c r="B491">
        <v>57.161999999999999</v>
      </c>
      <c r="C491">
        <v>21.32</v>
      </c>
      <c r="D491">
        <v>29.454999999999998</v>
      </c>
      <c r="E491">
        <v>29.114999999999998</v>
      </c>
      <c r="F491">
        <v>28.443999999999999</v>
      </c>
      <c r="G491">
        <v>88.623999999999995</v>
      </c>
      <c r="H491">
        <v>29.498000000000001</v>
      </c>
      <c r="I491">
        <v>28.411999999999999</v>
      </c>
      <c r="J491">
        <v>27.225000000000001</v>
      </c>
      <c r="K491">
        <v>69.531000000000006</v>
      </c>
      <c r="L491">
        <v>60.96</v>
      </c>
      <c r="M491">
        <v>81.546000000000006</v>
      </c>
      <c r="N491">
        <v>21.969000000000001</v>
      </c>
      <c r="O491">
        <v>28.998999999999999</v>
      </c>
      <c r="P491">
        <v>33.71</v>
      </c>
      <c r="Q491">
        <v>27.792000000000002</v>
      </c>
      <c r="R491">
        <v>64.198999999999998</v>
      </c>
      <c r="U491">
        <v>33.89</v>
      </c>
      <c r="V491">
        <v>27.196000000000002</v>
      </c>
      <c r="W491">
        <v>29.5</v>
      </c>
      <c r="X491">
        <v>21.32</v>
      </c>
      <c r="Y491">
        <v>38.109000000000002</v>
      </c>
      <c r="Z491">
        <v>89.879000000000005</v>
      </c>
      <c r="AA491">
        <v>28.126999999999999</v>
      </c>
      <c r="AB491">
        <v>28.312000000000001</v>
      </c>
      <c r="AC491">
        <v>29.494</v>
      </c>
    </row>
    <row r="492" spans="1:29" x14ac:dyDescent="0.25">
      <c r="A492">
        <v>98.4</v>
      </c>
      <c r="B492">
        <v>61.360999999999997</v>
      </c>
      <c r="C492">
        <v>21.332999999999998</v>
      </c>
      <c r="D492">
        <v>29.382999999999999</v>
      </c>
      <c r="E492">
        <v>29.116</v>
      </c>
      <c r="F492">
        <v>28.443999999999999</v>
      </c>
      <c r="G492">
        <v>75.385000000000005</v>
      </c>
      <c r="H492">
        <v>29.33</v>
      </c>
      <c r="I492">
        <v>28.558</v>
      </c>
      <c r="J492">
        <v>27.225000000000001</v>
      </c>
      <c r="K492">
        <v>77.129000000000005</v>
      </c>
      <c r="L492">
        <v>60.94</v>
      </c>
      <c r="M492">
        <v>81.477000000000004</v>
      </c>
      <c r="N492">
        <v>22.018999999999998</v>
      </c>
      <c r="O492">
        <v>29.145</v>
      </c>
      <c r="P492">
        <v>35.17</v>
      </c>
      <c r="Q492">
        <v>27.792000000000002</v>
      </c>
      <c r="R492">
        <v>63.963000000000001</v>
      </c>
      <c r="U492">
        <v>33.786999999999999</v>
      </c>
      <c r="V492">
        <v>27.672000000000001</v>
      </c>
      <c r="W492">
        <v>29.181000000000001</v>
      </c>
      <c r="X492">
        <v>21.332999999999998</v>
      </c>
      <c r="Y492">
        <v>27.738</v>
      </c>
      <c r="Z492">
        <v>74.742999999999995</v>
      </c>
      <c r="AA492">
        <v>28.126999999999999</v>
      </c>
      <c r="AB492">
        <v>28.312000000000001</v>
      </c>
      <c r="AC492">
        <v>29.114000000000001</v>
      </c>
    </row>
    <row r="493" spans="1:29" x14ac:dyDescent="0.25">
      <c r="A493">
        <v>98.6</v>
      </c>
      <c r="B493">
        <v>64.045000000000002</v>
      </c>
      <c r="C493">
        <v>21.341000000000001</v>
      </c>
      <c r="D493">
        <v>29.552</v>
      </c>
      <c r="E493">
        <v>29.114999999999998</v>
      </c>
      <c r="F493">
        <v>28.443999999999999</v>
      </c>
      <c r="G493">
        <v>49.527999999999999</v>
      </c>
      <c r="H493">
        <v>29.434000000000001</v>
      </c>
      <c r="I493">
        <v>28.434999999999999</v>
      </c>
      <c r="J493">
        <v>27.225000000000001</v>
      </c>
      <c r="K493">
        <v>83.29</v>
      </c>
      <c r="L493">
        <v>60.768999999999998</v>
      </c>
      <c r="M493">
        <v>81.832999999999998</v>
      </c>
      <c r="N493">
        <v>21.969000000000001</v>
      </c>
      <c r="O493">
        <v>29.169</v>
      </c>
      <c r="P493">
        <v>36.222999999999999</v>
      </c>
      <c r="Q493">
        <v>27.792000000000002</v>
      </c>
      <c r="R493">
        <v>64.347999999999999</v>
      </c>
      <c r="U493">
        <v>33.843000000000004</v>
      </c>
      <c r="V493">
        <v>27.994</v>
      </c>
      <c r="W493">
        <v>29.370999999999999</v>
      </c>
      <c r="X493">
        <v>21.341000000000001</v>
      </c>
      <c r="Y493">
        <v>32.703000000000003</v>
      </c>
      <c r="Z493">
        <v>67.421000000000006</v>
      </c>
      <c r="AA493">
        <v>28.126999999999999</v>
      </c>
      <c r="AB493">
        <v>28.312000000000001</v>
      </c>
      <c r="AC493">
        <v>29.494</v>
      </c>
    </row>
    <row r="494" spans="1:29" x14ac:dyDescent="0.25">
      <c r="A494">
        <v>98.8</v>
      </c>
      <c r="B494">
        <v>65.864999999999995</v>
      </c>
      <c r="C494">
        <v>21.332999999999998</v>
      </c>
      <c r="D494">
        <v>29.614000000000001</v>
      </c>
      <c r="E494">
        <v>29.116</v>
      </c>
      <c r="F494">
        <v>28.443999999999999</v>
      </c>
      <c r="G494">
        <v>27.1</v>
      </c>
      <c r="H494">
        <v>29.244</v>
      </c>
      <c r="I494">
        <v>28.295000000000002</v>
      </c>
      <c r="J494">
        <v>27.225000000000001</v>
      </c>
      <c r="K494">
        <v>82.841999999999999</v>
      </c>
      <c r="L494">
        <v>60.96</v>
      </c>
      <c r="M494">
        <v>81.546000000000006</v>
      </c>
      <c r="N494">
        <v>22.018999999999998</v>
      </c>
      <c r="O494">
        <v>29.114999999999998</v>
      </c>
      <c r="P494">
        <v>38.014000000000003</v>
      </c>
      <c r="Q494">
        <v>27.792000000000002</v>
      </c>
      <c r="R494">
        <v>64.688999999999993</v>
      </c>
      <c r="U494">
        <v>33.89</v>
      </c>
      <c r="V494">
        <v>28.146000000000001</v>
      </c>
      <c r="W494">
        <v>29.215</v>
      </c>
      <c r="X494">
        <v>21.332999999999998</v>
      </c>
      <c r="Y494">
        <v>39.396000000000001</v>
      </c>
      <c r="Z494">
        <v>61.932000000000002</v>
      </c>
      <c r="AA494">
        <v>28.126999999999999</v>
      </c>
      <c r="AB494">
        <v>28.312000000000001</v>
      </c>
      <c r="AC494">
        <v>29.114000000000001</v>
      </c>
    </row>
    <row r="495" spans="1:29" x14ac:dyDescent="0.25">
      <c r="A495">
        <v>99</v>
      </c>
      <c r="B495">
        <v>66.807000000000002</v>
      </c>
      <c r="C495">
        <v>21.25</v>
      </c>
      <c r="D495">
        <v>29.332000000000001</v>
      </c>
      <c r="E495">
        <v>29.114999999999998</v>
      </c>
      <c r="F495">
        <v>28.443999999999999</v>
      </c>
      <c r="G495">
        <v>26.919</v>
      </c>
      <c r="H495">
        <v>29.664000000000001</v>
      </c>
      <c r="I495">
        <v>28.376000000000001</v>
      </c>
      <c r="J495">
        <v>27.225000000000001</v>
      </c>
      <c r="K495">
        <v>77.647999999999996</v>
      </c>
      <c r="L495">
        <v>60.94</v>
      </c>
      <c r="M495">
        <v>81.477000000000004</v>
      </c>
      <c r="N495">
        <v>21.969000000000001</v>
      </c>
      <c r="O495">
        <v>28.968</v>
      </c>
      <c r="P495">
        <v>39.146999999999998</v>
      </c>
      <c r="Q495">
        <v>27.792000000000002</v>
      </c>
      <c r="R495">
        <v>64.381</v>
      </c>
      <c r="U495">
        <v>33.786999999999999</v>
      </c>
      <c r="V495">
        <v>27.824999999999999</v>
      </c>
      <c r="W495">
        <v>29.341000000000001</v>
      </c>
      <c r="X495">
        <v>21.25</v>
      </c>
      <c r="Y495">
        <v>55.015000000000001</v>
      </c>
      <c r="Z495">
        <v>58.37</v>
      </c>
      <c r="AA495">
        <v>28.126999999999999</v>
      </c>
      <c r="AB495">
        <v>28.312000000000001</v>
      </c>
      <c r="AC495">
        <v>29.494</v>
      </c>
    </row>
    <row r="496" spans="1:29" x14ac:dyDescent="0.25">
      <c r="A496">
        <v>99.2</v>
      </c>
      <c r="B496">
        <v>65.739000000000004</v>
      </c>
      <c r="C496">
        <v>21.204000000000001</v>
      </c>
      <c r="D496">
        <v>29.454999999999998</v>
      </c>
      <c r="E496">
        <v>29.116</v>
      </c>
      <c r="F496">
        <v>28.443999999999999</v>
      </c>
      <c r="G496">
        <v>27.038</v>
      </c>
      <c r="H496">
        <v>29.449000000000002</v>
      </c>
      <c r="I496">
        <v>28.460999999999999</v>
      </c>
      <c r="J496">
        <v>27.225000000000001</v>
      </c>
      <c r="K496">
        <v>68.902000000000001</v>
      </c>
      <c r="L496">
        <v>60.768999999999998</v>
      </c>
      <c r="M496">
        <v>81.832999999999998</v>
      </c>
      <c r="N496">
        <v>22.018999999999998</v>
      </c>
      <c r="O496">
        <v>29.146999999999998</v>
      </c>
      <c r="P496">
        <v>40.523000000000003</v>
      </c>
      <c r="Q496">
        <v>27.792000000000002</v>
      </c>
      <c r="R496">
        <v>64.414000000000001</v>
      </c>
      <c r="U496">
        <v>33.843000000000004</v>
      </c>
      <c r="V496">
        <v>28.736000000000001</v>
      </c>
      <c r="W496">
        <v>29.152999999999999</v>
      </c>
      <c r="X496">
        <v>21.204000000000001</v>
      </c>
      <c r="Y496">
        <v>69.802999999999997</v>
      </c>
      <c r="Z496">
        <v>56.369</v>
      </c>
      <c r="AA496">
        <v>28.126999999999999</v>
      </c>
      <c r="AB496">
        <v>28.312000000000001</v>
      </c>
      <c r="AC496">
        <v>29.114000000000001</v>
      </c>
    </row>
    <row r="497" spans="1:29" x14ac:dyDescent="0.25">
      <c r="A497">
        <v>99.4</v>
      </c>
      <c r="B497">
        <v>64.144999999999996</v>
      </c>
      <c r="C497">
        <v>21.373000000000001</v>
      </c>
      <c r="D497">
        <v>29.382999999999999</v>
      </c>
      <c r="E497">
        <v>29.114999999999998</v>
      </c>
      <c r="F497">
        <v>28.443999999999999</v>
      </c>
      <c r="G497">
        <v>26.972000000000001</v>
      </c>
      <c r="H497">
        <v>29.32</v>
      </c>
      <c r="I497">
        <v>28.102</v>
      </c>
      <c r="J497">
        <v>27.225000000000001</v>
      </c>
      <c r="K497">
        <v>65.116</v>
      </c>
      <c r="L497">
        <v>60.96</v>
      </c>
      <c r="M497">
        <v>81.546000000000006</v>
      </c>
      <c r="N497">
        <v>42.533000000000001</v>
      </c>
      <c r="O497">
        <v>29.030999999999999</v>
      </c>
      <c r="P497">
        <v>41.954999999999998</v>
      </c>
      <c r="Q497">
        <v>27.792000000000002</v>
      </c>
      <c r="R497">
        <v>63.972000000000001</v>
      </c>
      <c r="U497">
        <v>33.89</v>
      </c>
      <c r="V497">
        <v>28.863</v>
      </c>
      <c r="W497">
        <v>29.643000000000001</v>
      </c>
      <c r="X497">
        <v>21.373000000000001</v>
      </c>
      <c r="Y497">
        <v>82.591999999999999</v>
      </c>
      <c r="Z497">
        <v>57.085000000000001</v>
      </c>
      <c r="AA497">
        <v>28.126999999999999</v>
      </c>
      <c r="AB497">
        <v>28.312000000000001</v>
      </c>
      <c r="AC497">
        <v>29.494</v>
      </c>
    </row>
    <row r="498" spans="1:29" x14ac:dyDescent="0.25">
      <c r="A498">
        <v>99.6</v>
      </c>
      <c r="B498">
        <v>61.140999999999998</v>
      </c>
      <c r="C498">
        <v>20.893999999999998</v>
      </c>
      <c r="D498">
        <v>29.552</v>
      </c>
      <c r="E498">
        <v>29.116</v>
      </c>
      <c r="F498">
        <v>28.443999999999999</v>
      </c>
      <c r="G498">
        <v>27.033999999999999</v>
      </c>
      <c r="H498">
        <v>29.414000000000001</v>
      </c>
      <c r="I498">
        <v>28.437000000000001</v>
      </c>
      <c r="J498">
        <v>27.225000000000001</v>
      </c>
      <c r="K498">
        <v>65.111000000000004</v>
      </c>
      <c r="L498">
        <v>60.94</v>
      </c>
      <c r="M498">
        <v>81.477000000000004</v>
      </c>
      <c r="N498">
        <v>42.81</v>
      </c>
      <c r="O498">
        <v>29.093</v>
      </c>
      <c r="P498">
        <v>43.347999999999999</v>
      </c>
      <c r="Q498">
        <v>27.792000000000002</v>
      </c>
      <c r="R498">
        <v>63.917000000000002</v>
      </c>
      <c r="U498">
        <v>33.786999999999999</v>
      </c>
      <c r="V498">
        <v>28.495999999999999</v>
      </c>
      <c r="W498">
        <v>29.132000000000001</v>
      </c>
      <c r="X498">
        <v>20.893999999999998</v>
      </c>
      <c r="Y498">
        <v>81.099000000000004</v>
      </c>
      <c r="Z498">
        <v>59.841999999999999</v>
      </c>
      <c r="AA498">
        <v>28.126999999999999</v>
      </c>
      <c r="AB498">
        <v>28.312000000000001</v>
      </c>
      <c r="AC498">
        <v>29.114000000000001</v>
      </c>
    </row>
    <row r="499" spans="1:29" x14ac:dyDescent="0.25">
      <c r="A499">
        <v>99.8</v>
      </c>
      <c r="B499">
        <v>56.901000000000003</v>
      </c>
      <c r="C499">
        <v>20.841000000000001</v>
      </c>
      <c r="D499">
        <v>29.614000000000001</v>
      </c>
      <c r="E499">
        <v>29.114999999999998</v>
      </c>
      <c r="F499">
        <v>28.443999999999999</v>
      </c>
      <c r="G499">
        <v>26.904</v>
      </c>
      <c r="H499">
        <v>29.696999999999999</v>
      </c>
      <c r="I499">
        <v>28.436</v>
      </c>
      <c r="J499">
        <v>27.225000000000001</v>
      </c>
      <c r="K499">
        <v>65.448999999999998</v>
      </c>
      <c r="L499">
        <v>60.768999999999998</v>
      </c>
      <c r="M499">
        <v>81.832999999999998</v>
      </c>
      <c r="N499">
        <v>42.837000000000003</v>
      </c>
      <c r="O499">
        <v>29.097000000000001</v>
      </c>
      <c r="P499">
        <v>44.808999999999997</v>
      </c>
      <c r="Q499">
        <v>27.792000000000002</v>
      </c>
      <c r="R499">
        <v>63.917000000000002</v>
      </c>
      <c r="U499">
        <v>33.843000000000004</v>
      </c>
      <c r="V499">
        <v>28.725999999999999</v>
      </c>
      <c r="W499">
        <v>29.42</v>
      </c>
      <c r="X499">
        <v>20.841000000000001</v>
      </c>
      <c r="Y499">
        <v>67.227999999999994</v>
      </c>
      <c r="Z499">
        <v>64.328999999999994</v>
      </c>
      <c r="AA499">
        <v>28.126999999999999</v>
      </c>
      <c r="AB499">
        <v>28.312000000000001</v>
      </c>
      <c r="AC499">
        <v>29.494</v>
      </c>
    </row>
  </sheetData>
  <phoneticPr fontId="2" type="noConversion"/>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481D5-0F33-41A2-818F-5D1111C7C7AC}">
  <dimension ref="C1:H29"/>
  <sheetViews>
    <sheetView topLeftCell="C1" workbookViewId="0">
      <selection activeCell="I49" sqref="I49"/>
    </sheetView>
  </sheetViews>
  <sheetFormatPr baseColWidth="10" defaultRowHeight="15" x14ac:dyDescent="0.25"/>
  <cols>
    <col min="3" max="3" width="19" bestFit="1" customWidth="1"/>
    <col min="5" max="5" width="8" bestFit="1" customWidth="1"/>
    <col min="6" max="6" width="11" customWidth="1"/>
    <col min="7" max="7" width="13.42578125" customWidth="1"/>
    <col min="8" max="8" width="14.85546875" customWidth="1"/>
    <col min="9" max="9" width="14.140625" bestFit="1" customWidth="1"/>
    <col min="10" max="10" width="11.5703125" customWidth="1"/>
  </cols>
  <sheetData>
    <row r="1" spans="3:8" x14ac:dyDescent="0.25">
      <c r="C1" t="s">
        <v>146</v>
      </c>
      <c r="D1" t="s">
        <v>43</v>
      </c>
      <c r="E1" t="s">
        <v>28</v>
      </c>
      <c r="F1" s="12" t="s">
        <v>193</v>
      </c>
      <c r="G1" t="s">
        <v>195</v>
      </c>
      <c r="H1" t="s">
        <v>196</v>
      </c>
    </row>
    <row r="2" spans="3:8" x14ac:dyDescent="0.25">
      <c r="C2" t="s">
        <v>122</v>
      </c>
      <c r="D2">
        <v>238.51</v>
      </c>
      <c r="E2">
        <v>157.10900000000001</v>
      </c>
      <c r="F2" s="12">
        <f ca="1">AVERAGE(INDIRECT("layertime[" &amp; Tabla7[[#This Row],[infill]] &amp; "]"))</f>
        <v>28.443945783132435</v>
      </c>
      <c r="G2">
        <f ca="1">Tabla7[[#This Row],[LT Prom]]+2*_xlfn.STDEV.P(INDIRECT("layertime[" &amp; Tabla7[[#This Row],[infill]] &amp; "]"))</f>
        <v>28.446363150256367</v>
      </c>
      <c r="H2" s="2">
        <f ca="1">(Tabla7[[#This Row],[2 Sigma]]/Tabla7[[#This Row],[LT Prom]])-1</f>
        <v>8.4987052864082813E-5</v>
      </c>
    </row>
    <row r="3" spans="3:8" x14ac:dyDescent="0.25">
      <c r="C3" t="s">
        <v>124</v>
      </c>
      <c r="D3">
        <v>233.01300000000001</v>
      </c>
      <c r="E3">
        <v>154.13200000000001</v>
      </c>
      <c r="F3" s="12">
        <f ca="1">AVERAGE(INDIRECT("layertime[" &amp; Tabla7[[#This Row],[infill]] &amp; "]"))</f>
        <v>27.791945783132405</v>
      </c>
      <c r="G3">
        <f ca="1">Tabla7[[#This Row],[LT Prom]]+2*_xlfn.STDEV.P(INDIRECT("layertime[" &amp; Tabla7[[#This Row],[infill]] &amp; "]"))</f>
        <v>27.794363150256338</v>
      </c>
      <c r="H3" s="2">
        <f ca="1">(Tabla7[[#This Row],[2 Sigma]]/Tabla7[[#This Row],[LT Prom]])-1</f>
        <v>8.6980852035178913E-5</v>
      </c>
    </row>
    <row r="4" spans="3:8" x14ac:dyDescent="0.25">
      <c r="C4" t="s">
        <v>123</v>
      </c>
      <c r="D4">
        <v>228.24299999999999</v>
      </c>
      <c r="E4">
        <v>149.02500000000001</v>
      </c>
      <c r="F4" s="12">
        <f ca="1">AVERAGE(INDIRECT("layertime[" &amp; Tabla7[[#This Row],[infill]] &amp; "]"))</f>
        <v>27.226361445783365</v>
      </c>
      <c r="G4">
        <f ca="1">Tabla7[[#This Row],[LT Prom]]+2*_xlfn.STDEV.P(INDIRECT("layertime[" &amp; Tabla7[[#This Row],[infill]] &amp; "]"))</f>
        <v>27.289532720567905</v>
      </c>
      <c r="H4" s="2">
        <f ca="1">(Tabla7[[#This Row],[2 Sigma]]/Tabla7[[#This Row],[LT Prom]])-1</f>
        <v>2.3202246436908602E-3</v>
      </c>
    </row>
    <row r="5" spans="3:8" x14ac:dyDescent="0.25">
      <c r="C5" t="s">
        <v>144</v>
      </c>
      <c r="D5">
        <v>245.49700000000001</v>
      </c>
      <c r="E5">
        <v>150.21100000000001</v>
      </c>
      <c r="F5" s="12">
        <f ca="1">AVERAGE(INDIRECT("layertime[" &amp; Tabla7[[#This Row],[infill]] &amp; "]"))</f>
        <v>55.001056603773307</v>
      </c>
      <c r="G5">
        <f ca="1">Tabla7[[#This Row],[LT Prom]]+2*_xlfn.STDEV.P(INDIRECT("layertime[" &amp; Tabla7[[#This Row],[infill]] &amp; "]"))</f>
        <v>55.14881592622956</v>
      </c>
      <c r="H5" s="2">
        <f ca="1">(Tabla7[[#This Row],[2 Sigma]]/Tabla7[[#This Row],[LT Prom]])-1</f>
        <v>2.6864815256315566E-3</v>
      </c>
    </row>
    <row r="6" spans="3:8" x14ac:dyDescent="0.25">
      <c r="C6" t="s">
        <v>145</v>
      </c>
      <c r="D6">
        <v>245.49700000000001</v>
      </c>
      <c r="E6">
        <v>150.21100000000001</v>
      </c>
      <c r="F6" s="12">
        <f ca="1">AVERAGE(INDIRECT("layertime[" &amp; Tabla7[[#This Row],[infill]] &amp; "]"))</f>
        <v>55.001056603773307</v>
      </c>
      <c r="G6">
        <f ca="1">Tabla7[[#This Row],[LT Prom]]+2*_xlfn.STDEV.P(INDIRECT("layertime[" &amp; Tabla7[[#This Row],[infill]] &amp; "]"))</f>
        <v>55.14881592622956</v>
      </c>
      <c r="H6" s="2">
        <f ca="1">(Tabla7[[#This Row],[2 Sigma]]/Tabla7[[#This Row],[LT Prom]])-1</f>
        <v>2.6864815256315566E-3</v>
      </c>
    </row>
    <row r="7" spans="3:8" x14ac:dyDescent="0.25">
      <c r="C7" t="s">
        <v>130</v>
      </c>
      <c r="D7">
        <v>682.74400000000003</v>
      </c>
      <c r="E7">
        <v>191.24700000000001</v>
      </c>
      <c r="F7" s="12">
        <f ca="1">AVERAGE(INDIRECT("layertime[" &amp; Tabla7[[#This Row],[infill]] &amp; "]"))</f>
        <v>81.622108433734496</v>
      </c>
      <c r="G7">
        <f ca="1">Tabla7[[#This Row],[LT Prom]]+2*_xlfn.STDEV.P(INDIRECT("layertime[" &amp; Tabla7[[#This Row],[infill]] &amp; "]"))</f>
        <v>81.964896226750511</v>
      </c>
      <c r="H7" s="2">
        <f ca="1">(Tabla7[[#This Row],[2 Sigma]]/Tabla7[[#This Row],[LT Prom]])-1</f>
        <v>4.1996929458678611E-3</v>
      </c>
    </row>
    <row r="8" spans="3:8" x14ac:dyDescent="0.25">
      <c r="C8" t="s">
        <v>134</v>
      </c>
      <c r="D8">
        <v>509.63600000000002</v>
      </c>
      <c r="E8">
        <v>149.018</v>
      </c>
      <c r="F8" s="12">
        <f ca="1">AVERAGE(INDIRECT("layertime[" &amp; Tabla7[[#This Row],[infill]] &amp; "]"))</f>
        <v>60.895228915662329</v>
      </c>
      <c r="G8">
        <f ca="1">Tabla7[[#This Row],[LT Prom]]+2*_xlfn.STDEV.P(INDIRECT("layertime[" &amp; Tabla7[[#This Row],[infill]] &amp; "]"))</f>
        <v>61.202300089908839</v>
      </c>
      <c r="H8" s="2">
        <f ca="1">(Tabla7[[#This Row],[2 Sigma]]/Tabla7[[#This Row],[LT Prom]])-1</f>
        <v>5.0426146631583624E-3</v>
      </c>
    </row>
    <row r="9" spans="3:8" x14ac:dyDescent="0.25">
      <c r="C9" t="s">
        <v>135</v>
      </c>
      <c r="D9">
        <v>244.00399999999999</v>
      </c>
      <c r="E9">
        <v>148.822</v>
      </c>
      <c r="F9" s="12">
        <f ca="1">AVERAGE(INDIRECT("layertime[" &amp; Tabla7[[#This Row],[infill]] &amp; "]"))</f>
        <v>29.118771084337251</v>
      </c>
      <c r="G9">
        <f ca="1">Tabla7[[#This Row],[LT Prom]]+2*_xlfn.STDEV.P(INDIRECT("layertime[" &amp; Tabla7[[#This Row],[infill]] &amp; "]"))</f>
        <v>29.267018622458977</v>
      </c>
      <c r="H9" s="2">
        <f ca="1">(Tabla7[[#This Row],[2 Sigma]]/Tabla7[[#This Row],[LT Prom]])-1</f>
        <v>5.0911330595770909E-3</v>
      </c>
    </row>
    <row r="10" spans="3:8" x14ac:dyDescent="0.25">
      <c r="C10" t="s">
        <v>126</v>
      </c>
      <c r="D10">
        <v>237.393</v>
      </c>
      <c r="E10">
        <v>149.238</v>
      </c>
      <c r="F10" s="12">
        <f ca="1">AVERAGE(INDIRECT("layertime[" &amp; Tabla7[[#This Row],[infill]] &amp; "]"))</f>
        <v>28.315578313252921</v>
      </c>
      <c r="G10">
        <f ca="1">Tabla7[[#This Row],[LT Prom]]+2*_xlfn.STDEV.P(INDIRECT("layertime[" &amp; Tabla7[[#This Row],[infill]] &amp; "]"))</f>
        <v>28.465412691584415</v>
      </c>
      <c r="H10" s="2">
        <f ca="1">(Tabla7[[#This Row],[2 Sigma]]/Tabla7[[#This Row],[LT Prom]])-1</f>
        <v>5.2915881382993302E-3</v>
      </c>
    </row>
    <row r="11" spans="3:8" x14ac:dyDescent="0.25">
      <c r="C11" t="s">
        <v>127</v>
      </c>
      <c r="D11">
        <v>235.82900000000001</v>
      </c>
      <c r="E11">
        <v>149.01599999999999</v>
      </c>
      <c r="F11" s="12">
        <f ca="1">AVERAGE(INDIRECT("layertime[" &amp; Tabla7[[#This Row],[infill]] &amp; "]"))</f>
        <v>28.130975903614733</v>
      </c>
      <c r="G11">
        <f ca="1">Tabla7[[#This Row],[LT Prom]]+2*_xlfn.STDEV.P(INDIRECT("layertime[" &amp; Tabla7[[#This Row],[infill]] &amp; "]"))</f>
        <v>28.324777559992604</v>
      </c>
      <c r="H11" s="2">
        <f ca="1">(Tabla7[[#This Row],[2 Sigma]]/Tabla7[[#This Row],[LT Prom]])-1</f>
        <v>6.8892617533744538E-3</v>
      </c>
    </row>
    <row r="12" spans="3:8" x14ac:dyDescent="0.25">
      <c r="C12" t="s">
        <v>136</v>
      </c>
      <c r="D12">
        <v>283.7</v>
      </c>
      <c r="E12">
        <v>148.61600000000001</v>
      </c>
      <c r="F12" s="12">
        <f ca="1">AVERAGE(INDIRECT("layertime[" &amp; Tabla7[[#This Row],[infill]] &amp; "]"))</f>
        <v>33.845094377510136</v>
      </c>
      <c r="G12">
        <f ca="1">Tabla7[[#This Row],[LT Prom]]+2*_xlfn.STDEV.P(INDIRECT("layertime[" &amp; Tabla7[[#This Row],[infill]] &amp; "]"))</f>
        <v>34.08649881184747</v>
      </c>
      <c r="H12" s="2">
        <f ca="1">(Tabla7[[#This Row],[2 Sigma]]/Tabla7[[#This Row],[LT Prom]])-1</f>
        <v>7.1326270107181511E-3</v>
      </c>
    </row>
    <row r="13" spans="3:8" x14ac:dyDescent="0.25">
      <c r="C13" t="s">
        <v>143</v>
      </c>
      <c r="D13">
        <v>537.87199999999996</v>
      </c>
      <c r="E13">
        <v>291.17599999999999</v>
      </c>
      <c r="F13" s="12">
        <f ca="1">AVERAGE(INDIRECT("layertime[" &amp; Tabla7[[#This Row],[infill]] &amp; "]"))</f>
        <v>64.210206827309264</v>
      </c>
      <c r="G13">
        <f ca="1">Tabla7[[#This Row],[LT Prom]]+2*_xlfn.STDEV.P(INDIRECT("layertime[" &amp; Tabla7[[#This Row],[infill]] &amp; "]"))</f>
        <v>64.894194190075567</v>
      </c>
      <c r="H13" s="2">
        <f ca="1">(Tabla7[[#This Row],[2 Sigma]]/Tabla7[[#This Row],[LT Prom]])-1</f>
        <v>1.0652315209104701E-2</v>
      </c>
    </row>
    <row r="14" spans="3:8" x14ac:dyDescent="0.25">
      <c r="C14" t="s">
        <v>132</v>
      </c>
      <c r="D14">
        <v>247.04499999999999</v>
      </c>
      <c r="E14">
        <v>150.09299999999999</v>
      </c>
      <c r="F14" s="12">
        <f ca="1">AVERAGE(INDIRECT("layertime[" &amp; Tabla7[[#This Row],[infill]] &amp; "]"))</f>
        <v>29.47280722891556</v>
      </c>
      <c r="G14">
        <f ca="1">Tabla7[[#This Row],[LT Prom]]+2*_xlfn.STDEV.P(INDIRECT("layertime[" &amp; Tabla7[[#This Row],[infill]] &amp; "]"))</f>
        <v>29.792504016663251</v>
      </c>
      <c r="H14" s="2">
        <f ca="1">(Tabla7[[#This Row],[2 Sigma]]/Tabla7[[#This Row],[LT Prom]])-1</f>
        <v>1.0847178053471573E-2</v>
      </c>
    </row>
    <row r="15" spans="3:8" x14ac:dyDescent="0.25">
      <c r="C15" t="s">
        <v>125</v>
      </c>
      <c r="D15">
        <v>237.47900000000001</v>
      </c>
      <c r="E15">
        <v>149.00200000000001</v>
      </c>
      <c r="F15" s="12">
        <f ca="1">AVERAGE(INDIRECT("layertime[" &amp; Tabla7[[#This Row],[infill]] &amp; "]"))</f>
        <v>28.326688755020072</v>
      </c>
      <c r="G15">
        <f ca="1">Tabla7[[#This Row],[LT Prom]]+2*_xlfn.STDEV.P(INDIRECT("layertime[" &amp; Tabla7[[#This Row],[infill]] &amp; "]"))</f>
        <v>28.641728508450001</v>
      </c>
      <c r="H15" s="2">
        <f ca="1">(Tabla7[[#This Row],[2 Sigma]]/Tabla7[[#This Row],[LT Prom]])-1</f>
        <v>1.1121658311513682E-2</v>
      </c>
    </row>
    <row r="16" spans="3:8" x14ac:dyDescent="0.25">
      <c r="C16" t="s">
        <v>142</v>
      </c>
      <c r="D16">
        <v>246.67699999999999</v>
      </c>
      <c r="E16">
        <v>150.10300000000001</v>
      </c>
      <c r="F16" s="12">
        <f ca="1">AVERAGE(INDIRECT("layertime[" &amp; Tabla7[[#This Row],[infill]] &amp; "]"))</f>
        <v>29.427819277108444</v>
      </c>
      <c r="G16">
        <f ca="1">Tabla7[[#This Row],[LT Prom]]+2*_xlfn.STDEV.P(INDIRECT("layertime[" &amp; Tabla7[[#This Row],[infill]] &amp; "]"))</f>
        <v>29.806210903298297</v>
      </c>
      <c r="H16" s="2">
        <f ca="1">(Tabla7[[#This Row],[2 Sigma]]/Tabla7[[#This Row],[LT Prom]])-1</f>
        <v>1.2858296519586032E-2</v>
      </c>
    </row>
    <row r="17" spans="3:8" x14ac:dyDescent="0.25">
      <c r="C17" t="s">
        <v>163</v>
      </c>
      <c r="D17">
        <v>245.78899999999999</v>
      </c>
      <c r="E17">
        <v>150.09299999999999</v>
      </c>
      <c r="F17" s="12">
        <f ca="1">AVERAGE(INDIRECT("layertime[" &amp; Tabla7[[#This Row],[infill]] &amp; "]"))</f>
        <v>29.321708835341326</v>
      </c>
      <c r="G17">
        <f ca="1">Tabla7[[#This Row],[LT Prom]]+2*_xlfn.STDEV.P(INDIRECT("layertime[" &amp; Tabla7[[#This Row],[infill]] &amp; "]"))</f>
        <v>29.741792100955646</v>
      </c>
      <c r="H17" s="2">
        <f ca="1">(Tabla7[[#This Row],[2 Sigma]]/Tabla7[[#This Row],[LT Prom]])-1</f>
        <v>1.4326697941560385E-2</v>
      </c>
    </row>
    <row r="18" spans="3:8" x14ac:dyDescent="0.25">
      <c r="C18" t="s">
        <v>141</v>
      </c>
      <c r="D18">
        <v>245.685</v>
      </c>
      <c r="E18">
        <v>150.09299999999999</v>
      </c>
      <c r="F18" s="12">
        <f ca="1">AVERAGE(INDIRECT("layertime[" &amp; Tabla7[[#This Row],[infill]] &amp; "]"))</f>
        <v>29.308622489959788</v>
      </c>
      <c r="G18">
        <f ca="1">Tabla7[[#This Row],[LT Prom]]+2*_xlfn.STDEV.P(INDIRECT("layertime[" &amp; Tabla7[[#This Row],[infill]] &amp; "]"))</f>
        <v>29.750300642676503</v>
      </c>
      <c r="H18" s="2">
        <f ca="1">(Tabla7[[#This Row],[2 Sigma]]/Tabla7[[#This Row],[LT Prom]])-1</f>
        <v>1.5069904867348161E-2</v>
      </c>
    </row>
    <row r="19" spans="3:8" x14ac:dyDescent="0.25">
      <c r="C19" t="s">
        <v>183</v>
      </c>
      <c r="D19">
        <v>242.48599999999999</v>
      </c>
      <c r="E19">
        <v>149.00700000000001</v>
      </c>
      <c r="F19" s="12">
        <f ca="1">AVERAGE(INDIRECT("layertime[" &amp; Tabla7[[#This Row],[infill]] &amp; "]"))</f>
        <v>28.932995983935751</v>
      </c>
      <c r="G19">
        <f ca="1">Tabla7[[#This Row],[LT Prom]]+2*_xlfn.STDEV.P(INDIRECT("layertime[" &amp; Tabla7[[#This Row],[infill]] &amp; "]"))</f>
        <v>29.433953075878378</v>
      </c>
      <c r="H19" s="2">
        <f ca="1">(Tabla7[[#This Row],[2 Sigma]]/Tabla7[[#This Row],[LT Prom]])-1</f>
        <v>1.7314387083203098E-2</v>
      </c>
    </row>
    <row r="20" spans="3:8" x14ac:dyDescent="0.25">
      <c r="C20" t="s">
        <v>140</v>
      </c>
      <c r="D20">
        <v>240.721</v>
      </c>
      <c r="E20">
        <v>149.02099999999999</v>
      </c>
      <c r="F20" s="12">
        <f ca="1">AVERAGE(INDIRECT("layertime[" &amp; Tabla7[[#This Row],[infill]] &amp; "]"))</f>
        <v>28.717263052208839</v>
      </c>
      <c r="G20">
        <f ca="1">Tabla7[[#This Row],[LT Prom]]+2*_xlfn.STDEV.P(INDIRECT("layertime[" &amp; Tabla7[[#This Row],[infill]] &amp; "]"))</f>
        <v>29.710024073857909</v>
      </c>
      <c r="H20" s="2">
        <f ca="1">(Tabla7[[#This Row],[2 Sigma]]/Tabla7[[#This Row],[LT Prom]])-1</f>
        <v>3.4570182396706839E-2</v>
      </c>
    </row>
    <row r="21" spans="3:8" x14ac:dyDescent="0.25">
      <c r="C21" t="s">
        <v>131</v>
      </c>
      <c r="D21">
        <v>163.452</v>
      </c>
      <c r="E21">
        <v>95.183000000000007</v>
      </c>
      <c r="F21" s="12">
        <f ca="1">AVERAGE(INDIRECT("layertime[" &amp; Tabla7[[#This Row],[infill]] &amp; "]"))</f>
        <v>19.467461847389565</v>
      </c>
      <c r="G21">
        <f ca="1">Tabla7[[#This Row],[LT Prom]]+2*_xlfn.STDEV.P(INDIRECT("layertime[" &amp; Tabla7[[#This Row],[infill]] &amp; "]"))</f>
        <v>22.652954446438443</v>
      </c>
      <c r="H21" s="2">
        <f ca="1">(Tabla7[[#This Row],[2 Sigma]]/Tabla7[[#This Row],[LT Prom]])-1</f>
        <v>0.16363163436614259</v>
      </c>
    </row>
    <row r="22" spans="3:8" x14ac:dyDescent="0.25">
      <c r="C22" t="s">
        <v>128</v>
      </c>
      <c r="D22">
        <v>609.35799999999995</v>
      </c>
      <c r="E22">
        <v>141.739</v>
      </c>
      <c r="F22" s="12">
        <f ca="1">AVERAGE(INDIRECT("layertime[" &amp; Tabla7[[#This Row],[infill]] &amp; "]"))</f>
        <v>73.002323293172779</v>
      </c>
      <c r="G22">
        <f ca="1">Tabla7[[#This Row],[LT Prom]]+2*_xlfn.STDEV.P(INDIRECT("layertime[" &amp; Tabla7[[#This Row],[infill]] &amp; "]"))</f>
        <v>87.231652532247068</v>
      </c>
      <c r="H22" s="2">
        <f ca="1">(Tabla7[[#This Row],[2 Sigma]]/Tabla7[[#This Row],[LT Prom]])-1</f>
        <v>0.19491611495609784</v>
      </c>
    </row>
    <row r="23" spans="3:8" x14ac:dyDescent="0.25">
      <c r="C23" t="s">
        <v>166</v>
      </c>
      <c r="D23">
        <v>595.01499999999999</v>
      </c>
      <c r="E23">
        <v>151.93199999999999</v>
      </c>
      <c r="F23" s="12">
        <f ca="1">AVERAGE(INDIRECT("layertime[" &amp; Tabla7[[#This Row],[infill]] &amp; "]"))</f>
        <v>71.270861445783169</v>
      </c>
      <c r="G23">
        <f ca="1">Tabla7[[#This Row],[LT Prom]]+2*_xlfn.STDEV.P(INDIRECT("layertime[" &amp; Tabla7[[#This Row],[infill]] &amp; "]"))</f>
        <v>94.829484995936127</v>
      </c>
      <c r="H23" s="2">
        <f ca="1">(Tabla7[[#This Row],[2 Sigma]]/Tabla7[[#This Row],[LT Prom]])-1</f>
        <v>0.33055056543794348</v>
      </c>
    </row>
    <row r="24" spans="3:8" x14ac:dyDescent="0.25">
      <c r="C24" t="s">
        <v>133</v>
      </c>
      <c r="D24">
        <v>490.12200000000001</v>
      </c>
      <c r="E24">
        <v>124.437</v>
      </c>
      <c r="F24" s="12">
        <f ca="1">AVERAGE(INDIRECT("layertime[" &amp; Tabla7[[#This Row],[infill]] &amp; "]"))</f>
        <v>58.6895281124498</v>
      </c>
      <c r="G24">
        <f ca="1">Tabla7[[#This Row],[LT Prom]]+2*_xlfn.STDEV.P(INDIRECT("layertime[" &amp; Tabla7[[#This Row],[infill]] &amp; "]"))</f>
        <v>83.402248890906279</v>
      </c>
      <c r="H24" s="2">
        <f ca="1">(Tabla7[[#This Row],[2 Sigma]]/Tabla7[[#This Row],[LT Prom]])-1</f>
        <v>0.42107547246088983</v>
      </c>
    </row>
    <row r="25" spans="3:8" x14ac:dyDescent="0.25">
      <c r="C25" t="s">
        <v>182</v>
      </c>
      <c r="D25">
        <v>242.97499999999999</v>
      </c>
      <c r="E25">
        <v>149.51300000000001</v>
      </c>
      <c r="F25" s="12">
        <f ca="1">AVERAGE(INDIRECT("layertime[" &amp; Tabla7[[#This Row],[infill]] &amp; "]"))</f>
        <v>28.993387550200769</v>
      </c>
      <c r="G25">
        <f ca="1">Tabla7[[#This Row],[LT Prom]]+2*_xlfn.STDEV.P(INDIRECT("layertime[" &amp; Tabla7[[#This Row],[infill]] &amp; "]"))</f>
        <v>48.415847259058651</v>
      </c>
      <c r="H25" s="2">
        <f ca="1">(Tabla7[[#This Row],[2 Sigma]]/Tabla7[[#This Row],[LT Prom]])-1</f>
        <v>0.66989273589465026</v>
      </c>
    </row>
    <row r="26" spans="3:8" x14ac:dyDescent="0.25">
      <c r="C26" t="s">
        <v>129</v>
      </c>
      <c r="D26">
        <v>446.94600000000003</v>
      </c>
      <c r="E26">
        <v>151.50399999999999</v>
      </c>
      <c r="F26" s="12">
        <f ca="1">AVERAGE(INDIRECT("layertime[" &amp; Tabla7[[#This Row],[infill]] &amp; "]"))</f>
        <v>53.422251004016054</v>
      </c>
      <c r="G26">
        <f ca="1">Tabla7[[#This Row],[LT Prom]]+2*_xlfn.STDEV.P(INDIRECT("layertime[" &amp; Tabla7[[#This Row],[infill]] &amp; "]"))</f>
        <v>90.032176276801238</v>
      </c>
      <c r="H26" s="2">
        <f ca="1">(Tabla7[[#This Row],[2 Sigma]]/Tabla7[[#This Row],[LT Prom]])-1</f>
        <v>0.68529357308498673</v>
      </c>
    </row>
    <row r="27" spans="3:8" x14ac:dyDescent="0.25">
      <c r="C27" t="s">
        <v>137</v>
      </c>
      <c r="D27">
        <v>96.709000000000003</v>
      </c>
      <c r="E27">
        <v>38.832999999999998</v>
      </c>
      <c r="F27" s="12">
        <f ca="1">AVERAGE(INDIRECT("layertime[" &amp; Tabla7[[#This Row],[infill]] &amp; "]"))</f>
        <v>11.533271084337352</v>
      </c>
      <c r="G27">
        <f ca="1">Tabla7[[#This Row],[LT Prom]]+2*_xlfn.STDEV.P(INDIRECT("layertime[" &amp; Tabla7[[#This Row],[infill]] &amp; "]"))</f>
        <v>22.162133836714212</v>
      </c>
      <c r="H27" s="2">
        <f ca="1">(Tabla7[[#This Row],[2 Sigma]]/Tabla7[[#This Row],[LT Prom]])-1</f>
        <v>0.92158266936179833</v>
      </c>
    </row>
    <row r="28" spans="3:8" x14ac:dyDescent="0.25">
      <c r="C28" t="s">
        <v>139</v>
      </c>
      <c r="D28">
        <v>400.47699999999998</v>
      </c>
      <c r="E28">
        <v>144.98400000000001</v>
      </c>
      <c r="F28" s="12">
        <f ca="1">AVERAGE(INDIRECT("layertime[" &amp; Tabla7[[#This Row],[infill]] &amp; "]"))</f>
        <v>47.682080321285213</v>
      </c>
      <c r="G28">
        <f ca="1">Tabla7[[#This Row],[LT Prom]]+2*_xlfn.STDEV.P(INDIRECT("layertime[" &amp; Tabla7[[#This Row],[infill]] &amp; "]"))</f>
        <v>99.339266976957845</v>
      </c>
      <c r="H28" s="2">
        <f ca="1">(Tabla7[[#This Row],[2 Sigma]]/Tabla7[[#This Row],[LT Prom]])-1</f>
        <v>1.083366881386107</v>
      </c>
    </row>
    <row r="29" spans="3:8" x14ac:dyDescent="0.25">
      <c r="C29" t="s">
        <v>138</v>
      </c>
      <c r="D29">
        <v>37.844999999999999</v>
      </c>
      <c r="E29">
        <v>17.704999999999998</v>
      </c>
      <c r="F29" s="12">
        <f ca="1">AVERAGE(INDIRECT("layertime[" &amp; Tabla7[[#This Row],[infill]] &amp; "]"))</f>
        <v>6.6285384615384624</v>
      </c>
      <c r="G29">
        <f ca="1">Tabla7[[#This Row],[LT Prom]]+2*_xlfn.STDEV.P(INDIRECT("layertime[" &amp; Tabla7[[#This Row],[infill]] &amp; "]"))</f>
        <v>22.976181053446446</v>
      </c>
      <c r="H29" s="2">
        <f ca="1">(Tabla7[[#This Row],[2 Sigma]]/Tabla7[[#This Row],[LT Prom]])-1</f>
        <v>2.4662514499634884</v>
      </c>
    </row>
  </sheetData>
  <phoneticPr fontId="2"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Full Data maker</vt:lpstr>
      <vt:lpstr>Calification tables</vt:lpstr>
      <vt:lpstr>Layer Time</vt:lpstr>
      <vt:lpstr>Export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2025-09-13T16:35:01Z</dcterms:modified>
</cp:coreProperties>
</file>