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H3" i="1" l="1"/>
  <c r="G3" i="1" s="1"/>
  <c r="H4" i="1"/>
  <c r="H5" i="1"/>
  <c r="H6" i="1"/>
  <c r="G6" i="1" s="1"/>
  <c r="H7" i="1"/>
  <c r="G7" i="1" s="1"/>
  <c r="H8" i="1"/>
  <c r="G8" i="1" s="1"/>
  <c r="H9" i="1"/>
  <c r="H10" i="1"/>
  <c r="H11" i="1"/>
  <c r="H12" i="1"/>
  <c r="H13" i="1"/>
  <c r="H14" i="1"/>
  <c r="G14" i="1" s="1"/>
  <c r="H15" i="1"/>
  <c r="G15" i="1" s="1"/>
  <c r="H16" i="1"/>
  <c r="G16" i="1" s="1"/>
  <c r="H17" i="1"/>
  <c r="H18" i="1"/>
  <c r="G18" i="1" s="1"/>
  <c r="H19" i="1"/>
  <c r="G19" i="1" s="1"/>
  <c r="H20" i="1"/>
  <c r="G20" i="1" s="1"/>
  <c r="H21" i="1"/>
  <c r="H22" i="1"/>
  <c r="G22" i="1" s="1"/>
  <c r="H23" i="1"/>
  <c r="G23" i="1" s="1"/>
  <c r="H24" i="1"/>
  <c r="G24" i="1" s="1"/>
  <c r="H25" i="1"/>
  <c r="H26" i="1"/>
  <c r="G26" i="1" s="1"/>
  <c r="H2" i="1"/>
  <c r="G4" i="1"/>
  <c r="G12" i="1"/>
  <c r="G17" i="1"/>
  <c r="G2" i="1"/>
  <c r="G10" i="1"/>
  <c r="G11" i="1"/>
  <c r="G21" i="1"/>
  <c r="G25" i="1"/>
  <c r="H27" i="1"/>
  <c r="G27" i="1" s="1"/>
  <c r="H28" i="1"/>
  <c r="H29" i="1"/>
  <c r="H30" i="1"/>
  <c r="H31" i="1"/>
  <c r="G31" i="1" s="1"/>
  <c r="H32" i="1"/>
  <c r="G32" i="1" s="1"/>
  <c r="H33" i="1"/>
  <c r="H34" i="1"/>
  <c r="H35" i="1"/>
  <c r="H36" i="1"/>
  <c r="H37" i="1"/>
  <c r="G5" i="1"/>
  <c r="G9" i="1"/>
  <c r="G13" i="1"/>
  <c r="G36" i="1"/>
  <c r="G30" i="1"/>
  <c r="G29" i="1"/>
  <c r="G33" i="1"/>
  <c r="G34" i="1"/>
  <c r="G35" i="1"/>
  <c r="G28" i="1"/>
  <c r="G37" i="1"/>
</calcChain>
</file>

<file path=xl/sharedStrings.xml><?xml version="1.0" encoding="utf-8"?>
<sst xmlns="http://schemas.openxmlformats.org/spreadsheetml/2006/main" count="83" uniqueCount="46">
  <si>
    <t>ХП</t>
  </si>
  <si>
    <t>АП</t>
  </si>
  <si>
    <t>ВП</t>
  </si>
  <si>
    <t>Раса</t>
  </si>
  <si>
    <t>Имя</t>
  </si>
  <si>
    <t>Человек</t>
  </si>
  <si>
    <t>Солдат</t>
  </si>
  <si>
    <t>Копейщик</t>
  </si>
  <si>
    <t>Юная волшебница</t>
  </si>
  <si>
    <t>Городской вор</t>
  </si>
  <si>
    <t>Капитан стражи</t>
  </si>
  <si>
    <t>Жрица</t>
  </si>
  <si>
    <t>Среднее</t>
  </si>
  <si>
    <t>Эльф следопыт</t>
  </si>
  <si>
    <t>Чародейка огня</t>
  </si>
  <si>
    <t>Командир разведчиков</t>
  </si>
  <si>
    <t>Рекрут из Элаи</t>
  </si>
  <si>
    <t>Эльфийский мудрец</t>
  </si>
  <si>
    <t>Стоимость</t>
  </si>
  <si>
    <t>Эльф</t>
  </si>
  <si>
    <t>Дриада из Фрейна</t>
  </si>
  <si>
    <t>Защитник Фрейна</t>
  </si>
  <si>
    <t>Лесная фея</t>
  </si>
  <si>
    <t>Единорог</t>
  </si>
  <si>
    <t>Старшая дриада</t>
  </si>
  <si>
    <t>Маг</t>
  </si>
  <si>
    <t>Разбойник</t>
  </si>
  <si>
    <t>Разведчик</t>
  </si>
  <si>
    <t>Фрейн</t>
  </si>
  <si>
    <t>Дриада</t>
  </si>
  <si>
    <t>Реликт</t>
  </si>
  <si>
    <t>Тип</t>
  </si>
  <si>
    <t>Дворф</t>
  </si>
  <si>
    <t>Дворф боец</t>
  </si>
  <si>
    <t>Дворфийка маг</t>
  </si>
  <si>
    <t>Дворф шахтер</t>
  </si>
  <si>
    <t>Элементаль</t>
  </si>
  <si>
    <t>Дух земли</t>
  </si>
  <si>
    <t>Дворф ветеран</t>
  </si>
  <si>
    <t>Суккуб</t>
  </si>
  <si>
    <t>Ифрит</t>
  </si>
  <si>
    <t>Бестия</t>
  </si>
  <si>
    <t>Демон</t>
  </si>
  <si>
    <t>Лейтенант преисподни</t>
  </si>
  <si>
    <t>Инфернит</t>
  </si>
  <si>
    <t>Зверь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</si>
</sst>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ХП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Лист1!$C$2:$C$26</c:f>
              <c:strCache>
                <c:ptCount val="25"/>
                <c:pt idx="0">
                  <c:v>Копейщик</c:v>
                </c:pt>
                <c:pt idx="1">
                  <c:v>Юная волшебница</c:v>
                </c:pt>
                <c:pt idx="2">
                  <c:v>Городской вор</c:v>
                </c:pt>
                <c:pt idx="3">
                  <c:v>Капитан стражи</c:v>
                </c:pt>
                <c:pt idx="4">
                  <c:v>Жрица</c:v>
                </c:pt>
                <c:pt idx="5">
                  <c:v>Эльф следопыт</c:v>
                </c:pt>
                <c:pt idx="6">
                  <c:v>Чародейка огня</c:v>
                </c:pt>
                <c:pt idx="7">
                  <c:v>Командир разведчиков</c:v>
                </c:pt>
                <c:pt idx="8">
                  <c:v>Рекрут из Элаи</c:v>
                </c:pt>
                <c:pt idx="9">
                  <c:v>Эльфийский мудрец</c:v>
                </c:pt>
                <c:pt idx="10">
                  <c:v>Дриада из Фрейна</c:v>
                </c:pt>
                <c:pt idx="11">
                  <c:v>Защитник Фрейна</c:v>
                </c:pt>
                <c:pt idx="12">
                  <c:v>Лесная фея</c:v>
                </c:pt>
                <c:pt idx="13">
                  <c:v>Единорог</c:v>
                </c:pt>
                <c:pt idx="14">
                  <c:v>Старшая дриада</c:v>
                </c:pt>
                <c:pt idx="15">
                  <c:v>Дворф боец</c:v>
                </c:pt>
                <c:pt idx="16">
                  <c:v>Дворфийка маг</c:v>
                </c:pt>
                <c:pt idx="17">
                  <c:v>Дворф шахтер</c:v>
                </c:pt>
                <c:pt idx="18">
                  <c:v>Дух земли</c:v>
                </c:pt>
                <c:pt idx="19">
                  <c:v>Дворф ветеран</c:v>
                </c:pt>
                <c:pt idx="20">
                  <c:v>Суккуб</c:v>
                </c:pt>
                <c:pt idx="21">
                  <c:v>Ифрит</c:v>
                </c:pt>
                <c:pt idx="22">
                  <c:v>Бестия</c:v>
                </c:pt>
                <c:pt idx="23">
                  <c:v>Демон</c:v>
                </c:pt>
                <c:pt idx="24">
                  <c:v>Лейтенант преисподни</c:v>
                </c:pt>
              </c:strCache>
            </c:strRef>
          </c:cat>
          <c:val>
            <c:numRef>
              <c:f>Лист1!$D$2:$D$26</c:f>
              <c:numCache>
                <c:formatCode>General</c:formatCode>
                <c:ptCount val="25"/>
                <c:pt idx="0">
                  <c:v>25</c:v>
                </c:pt>
                <c:pt idx="1">
                  <c:v>30</c:v>
                </c:pt>
                <c:pt idx="2">
                  <c:v>25</c:v>
                </c:pt>
                <c:pt idx="3">
                  <c:v>35</c:v>
                </c:pt>
                <c:pt idx="4">
                  <c:v>25</c:v>
                </c:pt>
                <c:pt idx="5">
                  <c:v>20</c:v>
                </c:pt>
                <c:pt idx="6">
                  <c:v>15</c:v>
                </c:pt>
                <c:pt idx="7">
                  <c:v>25</c:v>
                </c:pt>
                <c:pt idx="8">
                  <c:v>7</c:v>
                </c:pt>
                <c:pt idx="9">
                  <c:v>15</c:v>
                </c:pt>
                <c:pt idx="10">
                  <c:v>60</c:v>
                </c:pt>
                <c:pt idx="11">
                  <c:v>65</c:v>
                </c:pt>
                <c:pt idx="12">
                  <c:v>25</c:v>
                </c:pt>
                <c:pt idx="13">
                  <c:v>55</c:v>
                </c:pt>
                <c:pt idx="14">
                  <c:v>75</c:v>
                </c:pt>
                <c:pt idx="15">
                  <c:v>50</c:v>
                </c:pt>
                <c:pt idx="16">
                  <c:v>40</c:v>
                </c:pt>
                <c:pt idx="17">
                  <c:v>55</c:v>
                </c:pt>
                <c:pt idx="18">
                  <c:v>65</c:v>
                </c:pt>
                <c:pt idx="19">
                  <c:v>50</c:v>
                </c:pt>
                <c:pt idx="20">
                  <c:v>16</c:v>
                </c:pt>
                <c:pt idx="21">
                  <c:v>36</c:v>
                </c:pt>
                <c:pt idx="22">
                  <c:v>26</c:v>
                </c:pt>
                <c:pt idx="23">
                  <c:v>36</c:v>
                </c:pt>
                <c:pt idx="24">
                  <c:v>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9273936"/>
        <c:axId val="309267272"/>
      </c:barChart>
      <c:catAx>
        <c:axId val="3092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267272"/>
        <c:crosses val="autoZero"/>
        <c:auto val="1"/>
        <c:lblAlgn val="ctr"/>
        <c:lblOffset val="100"/>
        <c:noMultiLvlLbl val="0"/>
      </c:catAx>
      <c:valAx>
        <c:axId val="309267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27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Лист1!$E$1</c:f>
              <c:strCache>
                <c:ptCount val="1"/>
                <c:pt idx="0">
                  <c:v>АП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Лист1!$C$2:$C$26</c:f>
              <c:strCache>
                <c:ptCount val="25"/>
                <c:pt idx="0">
                  <c:v>Копейщик</c:v>
                </c:pt>
                <c:pt idx="1">
                  <c:v>Юная волшебница</c:v>
                </c:pt>
                <c:pt idx="2">
                  <c:v>Городской вор</c:v>
                </c:pt>
                <c:pt idx="3">
                  <c:v>Капитан стражи</c:v>
                </c:pt>
                <c:pt idx="4">
                  <c:v>Жрица</c:v>
                </c:pt>
                <c:pt idx="5">
                  <c:v>Эльф следопыт</c:v>
                </c:pt>
                <c:pt idx="6">
                  <c:v>Чародейка огня</c:v>
                </c:pt>
                <c:pt idx="7">
                  <c:v>Командир разведчиков</c:v>
                </c:pt>
                <c:pt idx="8">
                  <c:v>Рекрут из Элаи</c:v>
                </c:pt>
                <c:pt idx="9">
                  <c:v>Эльфийский мудрец</c:v>
                </c:pt>
                <c:pt idx="10">
                  <c:v>Дриада из Фрейна</c:v>
                </c:pt>
                <c:pt idx="11">
                  <c:v>Защитник Фрейна</c:v>
                </c:pt>
                <c:pt idx="12">
                  <c:v>Лесная фея</c:v>
                </c:pt>
                <c:pt idx="13">
                  <c:v>Единорог</c:v>
                </c:pt>
                <c:pt idx="14">
                  <c:v>Старшая дриада</c:v>
                </c:pt>
                <c:pt idx="15">
                  <c:v>Дворф боец</c:v>
                </c:pt>
                <c:pt idx="16">
                  <c:v>Дворфийка маг</c:v>
                </c:pt>
                <c:pt idx="17">
                  <c:v>Дворф шахтер</c:v>
                </c:pt>
                <c:pt idx="18">
                  <c:v>Дух земли</c:v>
                </c:pt>
                <c:pt idx="19">
                  <c:v>Дворф ветеран</c:v>
                </c:pt>
                <c:pt idx="20">
                  <c:v>Суккуб</c:v>
                </c:pt>
                <c:pt idx="21">
                  <c:v>Ифрит</c:v>
                </c:pt>
                <c:pt idx="22">
                  <c:v>Бестия</c:v>
                </c:pt>
                <c:pt idx="23">
                  <c:v>Демон</c:v>
                </c:pt>
                <c:pt idx="24">
                  <c:v>Лейтенант преисподни</c:v>
                </c:pt>
              </c:strCache>
            </c:strRef>
          </c:cat>
          <c:val>
            <c:numRef>
              <c:f>Лист1!$E$2:$E$26</c:f>
              <c:numCache>
                <c:formatCode>General</c:formatCode>
                <c:ptCount val="25"/>
                <c:pt idx="0">
                  <c:v>7</c:v>
                </c:pt>
                <c:pt idx="1">
                  <c:v>15</c:v>
                </c:pt>
                <c:pt idx="2">
                  <c:v>7</c:v>
                </c:pt>
                <c:pt idx="3">
                  <c:v>12</c:v>
                </c:pt>
                <c:pt idx="4">
                  <c:v>8</c:v>
                </c:pt>
                <c:pt idx="5">
                  <c:v>10</c:v>
                </c:pt>
                <c:pt idx="6">
                  <c:v>20</c:v>
                </c:pt>
                <c:pt idx="7">
                  <c:v>10</c:v>
                </c:pt>
                <c:pt idx="8">
                  <c:v>7</c:v>
                </c:pt>
                <c:pt idx="9">
                  <c:v>12</c:v>
                </c:pt>
                <c:pt idx="10">
                  <c:v>8</c:v>
                </c:pt>
                <c:pt idx="11">
                  <c:v>12</c:v>
                </c:pt>
                <c:pt idx="12">
                  <c:v>3</c:v>
                </c:pt>
                <c:pt idx="13">
                  <c:v>10</c:v>
                </c:pt>
                <c:pt idx="14">
                  <c:v>12</c:v>
                </c:pt>
                <c:pt idx="15">
                  <c:v>10</c:v>
                </c:pt>
                <c:pt idx="16">
                  <c:v>20</c:v>
                </c:pt>
                <c:pt idx="17">
                  <c:v>10</c:v>
                </c:pt>
                <c:pt idx="18">
                  <c:v>18</c:v>
                </c:pt>
                <c:pt idx="19">
                  <c:v>13</c:v>
                </c:pt>
                <c:pt idx="20">
                  <c:v>16</c:v>
                </c:pt>
                <c:pt idx="21">
                  <c:v>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02557680"/>
        <c:axId val="302559248"/>
      </c:barChart>
      <c:catAx>
        <c:axId val="30255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2559248"/>
        <c:crosses val="autoZero"/>
        <c:auto val="1"/>
        <c:lblAlgn val="ctr"/>
        <c:lblOffset val="100"/>
        <c:noMultiLvlLbl val="0"/>
      </c:catAx>
      <c:valAx>
        <c:axId val="3025592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255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Лист1!$F$1</c:f>
              <c:strCache>
                <c:ptCount val="1"/>
                <c:pt idx="0">
                  <c:v>ВП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Лист1!$C$2:$C$26</c:f>
              <c:strCache>
                <c:ptCount val="25"/>
                <c:pt idx="0">
                  <c:v>Копейщик</c:v>
                </c:pt>
                <c:pt idx="1">
                  <c:v>Юная волшебница</c:v>
                </c:pt>
                <c:pt idx="2">
                  <c:v>Городской вор</c:v>
                </c:pt>
                <c:pt idx="3">
                  <c:v>Капитан стражи</c:v>
                </c:pt>
                <c:pt idx="4">
                  <c:v>Жрица</c:v>
                </c:pt>
                <c:pt idx="5">
                  <c:v>Эльф следопыт</c:v>
                </c:pt>
                <c:pt idx="6">
                  <c:v>Чародейка огня</c:v>
                </c:pt>
                <c:pt idx="7">
                  <c:v>Командир разведчиков</c:v>
                </c:pt>
                <c:pt idx="8">
                  <c:v>Рекрут из Элаи</c:v>
                </c:pt>
                <c:pt idx="9">
                  <c:v>Эльфийский мудрец</c:v>
                </c:pt>
                <c:pt idx="10">
                  <c:v>Дриада из Фрейна</c:v>
                </c:pt>
                <c:pt idx="11">
                  <c:v>Защитник Фрейна</c:v>
                </c:pt>
                <c:pt idx="12">
                  <c:v>Лесная фея</c:v>
                </c:pt>
                <c:pt idx="13">
                  <c:v>Единорог</c:v>
                </c:pt>
                <c:pt idx="14">
                  <c:v>Старшая дриада</c:v>
                </c:pt>
                <c:pt idx="15">
                  <c:v>Дворф боец</c:v>
                </c:pt>
                <c:pt idx="16">
                  <c:v>Дворфийка маг</c:v>
                </c:pt>
                <c:pt idx="17">
                  <c:v>Дворф шахтер</c:v>
                </c:pt>
                <c:pt idx="18">
                  <c:v>Дух земли</c:v>
                </c:pt>
                <c:pt idx="19">
                  <c:v>Дворф ветеран</c:v>
                </c:pt>
                <c:pt idx="20">
                  <c:v>Суккуб</c:v>
                </c:pt>
                <c:pt idx="21">
                  <c:v>Ифрит</c:v>
                </c:pt>
                <c:pt idx="22">
                  <c:v>Бестия</c:v>
                </c:pt>
                <c:pt idx="23">
                  <c:v>Демон</c:v>
                </c:pt>
                <c:pt idx="24">
                  <c:v>Лейтенант преисподни</c:v>
                </c:pt>
              </c:strCache>
            </c:strRef>
          </c:cat>
          <c:val>
            <c:numRef>
              <c:f>Лист1!$F$2:$F$26</c:f>
              <c:numCache>
                <c:formatCode>General</c:formatCode>
                <c:ptCount val="25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7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9350248"/>
        <c:axId val="389351816"/>
      </c:barChart>
      <c:catAx>
        <c:axId val="3893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351816"/>
        <c:crosses val="autoZero"/>
        <c:auto val="1"/>
        <c:lblAlgn val="ctr"/>
        <c:lblOffset val="100"/>
        <c:noMultiLvlLbl val="0"/>
      </c:catAx>
      <c:valAx>
        <c:axId val="389351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35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Среднее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Лист1!$C$2:$C$26</c:f>
              <c:strCache>
                <c:ptCount val="25"/>
                <c:pt idx="0">
                  <c:v>Копейщик</c:v>
                </c:pt>
                <c:pt idx="1">
                  <c:v>Юная волшебница</c:v>
                </c:pt>
                <c:pt idx="2">
                  <c:v>Городской вор</c:v>
                </c:pt>
                <c:pt idx="3">
                  <c:v>Капитан стражи</c:v>
                </c:pt>
                <c:pt idx="4">
                  <c:v>Жрица</c:v>
                </c:pt>
                <c:pt idx="5">
                  <c:v>Эльф следопыт</c:v>
                </c:pt>
                <c:pt idx="6">
                  <c:v>Чародейка огня</c:v>
                </c:pt>
                <c:pt idx="7">
                  <c:v>Командир разведчиков</c:v>
                </c:pt>
                <c:pt idx="8">
                  <c:v>Рекрут из Элаи</c:v>
                </c:pt>
                <c:pt idx="9">
                  <c:v>Эльфийский мудрец</c:v>
                </c:pt>
                <c:pt idx="10">
                  <c:v>Дриада из Фрейна</c:v>
                </c:pt>
                <c:pt idx="11">
                  <c:v>Защитник Фрейна</c:v>
                </c:pt>
                <c:pt idx="12">
                  <c:v>Лесная фея</c:v>
                </c:pt>
                <c:pt idx="13">
                  <c:v>Единорог</c:v>
                </c:pt>
                <c:pt idx="14">
                  <c:v>Старшая дриада</c:v>
                </c:pt>
                <c:pt idx="15">
                  <c:v>Дворф боец</c:v>
                </c:pt>
                <c:pt idx="16">
                  <c:v>Дворфийка маг</c:v>
                </c:pt>
                <c:pt idx="17">
                  <c:v>Дворф шахтер</c:v>
                </c:pt>
                <c:pt idx="18">
                  <c:v>Дух земли</c:v>
                </c:pt>
                <c:pt idx="19">
                  <c:v>Дворф ветеран</c:v>
                </c:pt>
                <c:pt idx="20">
                  <c:v>Суккуб</c:v>
                </c:pt>
                <c:pt idx="21">
                  <c:v>Ифрит</c:v>
                </c:pt>
                <c:pt idx="22">
                  <c:v>Бестия</c:v>
                </c:pt>
                <c:pt idx="23">
                  <c:v>Демон</c:v>
                </c:pt>
                <c:pt idx="24">
                  <c:v>Лейтенант преисподни</c:v>
                </c:pt>
              </c:strCache>
            </c:strRef>
          </c:cat>
          <c:val>
            <c:numRef>
              <c:f>Лист1!$H$2:$H$26</c:f>
              <c:numCache>
                <c:formatCode>General</c:formatCode>
                <c:ptCount val="25"/>
                <c:pt idx="0">
                  <c:v>44.333333333333336</c:v>
                </c:pt>
                <c:pt idx="1">
                  <c:v>76</c:v>
                </c:pt>
                <c:pt idx="2">
                  <c:v>44.333333333333336</c:v>
                </c:pt>
                <c:pt idx="3">
                  <c:v>67.666666666666657</c:v>
                </c:pt>
                <c:pt idx="4">
                  <c:v>46.333333333333336</c:v>
                </c:pt>
                <c:pt idx="5">
                  <c:v>56.666666666666664</c:v>
                </c:pt>
                <c:pt idx="6">
                  <c:v>91</c:v>
                </c:pt>
                <c:pt idx="7">
                  <c:v>60.333333333333336</c:v>
                </c:pt>
                <c:pt idx="8">
                  <c:v>40.333333333333329</c:v>
                </c:pt>
                <c:pt idx="9">
                  <c:v>59</c:v>
                </c:pt>
                <c:pt idx="10">
                  <c:v>58</c:v>
                </c:pt>
                <c:pt idx="11">
                  <c:v>73.666666666666671</c:v>
                </c:pt>
                <c:pt idx="12">
                  <c:v>34.333333333333336</c:v>
                </c:pt>
                <c:pt idx="13">
                  <c:v>64.333333333333329</c:v>
                </c:pt>
                <c:pt idx="14">
                  <c:v>79</c:v>
                </c:pt>
                <c:pt idx="15">
                  <c:v>60.666666666666671</c:v>
                </c:pt>
                <c:pt idx="16">
                  <c:v>95.333333333333329</c:v>
                </c:pt>
                <c:pt idx="17">
                  <c:v>62.333333333333329</c:v>
                </c:pt>
                <c:pt idx="18">
                  <c:v>95.666666666666671</c:v>
                </c:pt>
                <c:pt idx="19">
                  <c:v>72.666666666666671</c:v>
                </c:pt>
                <c:pt idx="20">
                  <c:v>75.333333333333329</c:v>
                </c:pt>
                <c:pt idx="21">
                  <c:v>42</c:v>
                </c:pt>
                <c:pt idx="22">
                  <c:v>76.666666666666671</c:v>
                </c:pt>
                <c:pt idx="23">
                  <c:v>80</c:v>
                </c:pt>
                <c:pt idx="24">
                  <c:v>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89352208"/>
        <c:axId val="389345152"/>
      </c:barChart>
      <c:catAx>
        <c:axId val="38935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9345152"/>
        <c:crosses val="autoZero"/>
        <c:auto val="1"/>
        <c:lblAlgn val="ctr"/>
        <c:lblOffset val="100"/>
        <c:noMultiLvlLbl val="0"/>
      </c:catAx>
      <c:valAx>
        <c:axId val="389345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893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14287</xdr:rowOff>
    </xdr:from>
    <xdr:to>
      <xdr:col>17</xdr:col>
      <xdr:colOff>323850</xdr:colOff>
      <xdr:row>15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15</xdr:row>
      <xdr:rowOff>100012</xdr:rowOff>
    </xdr:from>
    <xdr:to>
      <xdr:col>17</xdr:col>
      <xdr:colOff>304800</xdr:colOff>
      <xdr:row>29</xdr:row>
      <xdr:rowOff>176212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333375</xdr:colOff>
      <xdr:row>1</xdr:row>
      <xdr:rowOff>23812</xdr:rowOff>
    </xdr:from>
    <xdr:to>
      <xdr:col>25</xdr:col>
      <xdr:colOff>28575</xdr:colOff>
      <xdr:row>15</xdr:row>
      <xdr:rowOff>100012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304800</xdr:colOff>
      <xdr:row>15</xdr:row>
      <xdr:rowOff>100012</xdr:rowOff>
    </xdr:from>
    <xdr:to>
      <xdr:col>25</xdr:col>
      <xdr:colOff>0</xdr:colOff>
      <xdr:row>29</xdr:row>
      <xdr:rowOff>176212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Q35" sqref="Q35"/>
    </sheetView>
  </sheetViews>
  <sheetFormatPr defaultRowHeight="15" x14ac:dyDescent="0.25"/>
  <cols>
    <col min="1" max="2" width="15.140625" customWidth="1"/>
    <col min="3" max="3" width="22.7109375" bestFit="1" customWidth="1"/>
    <col min="7" max="8" width="11.42578125" customWidth="1"/>
  </cols>
  <sheetData>
    <row r="1" spans="1:8" x14ac:dyDescent="0.25">
      <c r="A1" t="s">
        <v>3</v>
      </c>
      <c r="B1" t="s">
        <v>31</v>
      </c>
      <c r="C1" s="1" t="s">
        <v>4</v>
      </c>
      <c r="D1" s="1" t="s">
        <v>0</v>
      </c>
      <c r="E1" s="1" t="s">
        <v>1</v>
      </c>
      <c r="F1" s="1" t="s">
        <v>2</v>
      </c>
      <c r="G1" s="1" t="s">
        <v>18</v>
      </c>
      <c r="H1" s="1" t="s">
        <v>12</v>
      </c>
    </row>
    <row r="2" spans="1:8" x14ac:dyDescent="0.25">
      <c r="A2" t="s">
        <v>5</v>
      </c>
      <c r="B2" t="s">
        <v>6</v>
      </c>
      <c r="C2" s="1" t="s">
        <v>7</v>
      </c>
      <c r="D2" s="1">
        <v>25</v>
      </c>
      <c r="E2" s="1">
        <v>7</v>
      </c>
      <c r="F2" s="1">
        <v>4</v>
      </c>
      <c r="G2" s="1">
        <f>QUOTIENT(H2,10) -1</f>
        <v>3</v>
      </c>
      <c r="H2" s="1">
        <f>(D2/3+E2*4+F2*2)</f>
        <v>44.333333333333336</v>
      </c>
    </row>
    <row r="3" spans="1:8" x14ac:dyDescent="0.25">
      <c r="A3" t="s">
        <v>5</v>
      </c>
      <c r="B3" t="s">
        <v>25</v>
      </c>
      <c r="C3" s="1" t="s">
        <v>8</v>
      </c>
      <c r="D3" s="1">
        <v>30</v>
      </c>
      <c r="E3" s="1">
        <v>15</v>
      </c>
      <c r="F3" s="1">
        <v>3</v>
      </c>
      <c r="G3" s="1">
        <f t="shared" ref="G3:G37" si="0">QUOTIENT(H3,10) -1</f>
        <v>6</v>
      </c>
      <c r="H3" s="1">
        <f t="shared" ref="H3:H26" si="1">(D3/3+E3*4+F3*2)</f>
        <v>76</v>
      </c>
    </row>
    <row r="4" spans="1:8" x14ac:dyDescent="0.25">
      <c r="A4" t="s">
        <v>5</v>
      </c>
      <c r="B4" t="s">
        <v>26</v>
      </c>
      <c r="C4" s="1" t="s">
        <v>9</v>
      </c>
      <c r="D4" s="1">
        <v>25</v>
      </c>
      <c r="E4" s="1">
        <v>7</v>
      </c>
      <c r="F4" s="1">
        <v>4</v>
      </c>
      <c r="G4" s="1">
        <f t="shared" si="0"/>
        <v>3</v>
      </c>
      <c r="H4" s="1">
        <f t="shared" si="1"/>
        <v>44.333333333333336</v>
      </c>
    </row>
    <row r="5" spans="1:8" x14ac:dyDescent="0.25">
      <c r="A5" t="s">
        <v>5</v>
      </c>
      <c r="B5" t="s">
        <v>6</v>
      </c>
      <c r="C5" s="1" t="s">
        <v>10</v>
      </c>
      <c r="D5" s="1">
        <v>35</v>
      </c>
      <c r="E5" s="1">
        <v>12</v>
      </c>
      <c r="F5" s="1">
        <v>4</v>
      </c>
      <c r="G5" s="1">
        <f t="shared" si="0"/>
        <v>5</v>
      </c>
      <c r="H5" s="1">
        <f t="shared" si="1"/>
        <v>67.666666666666657</v>
      </c>
    </row>
    <row r="6" spans="1:8" x14ac:dyDescent="0.25">
      <c r="A6" t="s">
        <v>5</v>
      </c>
      <c r="B6" t="s">
        <v>25</v>
      </c>
      <c r="C6" s="1" t="s">
        <v>11</v>
      </c>
      <c r="D6" s="1">
        <v>25</v>
      </c>
      <c r="E6" s="1">
        <v>8</v>
      </c>
      <c r="F6" s="1">
        <v>3</v>
      </c>
      <c r="G6" s="1">
        <f t="shared" si="0"/>
        <v>3</v>
      </c>
      <c r="H6" s="1">
        <f t="shared" si="1"/>
        <v>46.333333333333336</v>
      </c>
    </row>
    <row r="7" spans="1:8" x14ac:dyDescent="0.25">
      <c r="A7" t="s">
        <v>19</v>
      </c>
      <c r="B7" t="s">
        <v>27</v>
      </c>
      <c r="C7" s="1" t="s">
        <v>13</v>
      </c>
      <c r="D7" s="1">
        <v>20</v>
      </c>
      <c r="E7" s="1">
        <v>10</v>
      </c>
      <c r="F7" s="1">
        <v>5</v>
      </c>
      <c r="G7" s="1">
        <f t="shared" si="0"/>
        <v>4</v>
      </c>
      <c r="H7" s="1">
        <f t="shared" si="1"/>
        <v>56.666666666666664</v>
      </c>
    </row>
    <row r="8" spans="1:8" x14ac:dyDescent="0.25">
      <c r="A8" t="s">
        <v>19</v>
      </c>
      <c r="B8" t="s">
        <v>25</v>
      </c>
      <c r="C8" s="1" t="s">
        <v>14</v>
      </c>
      <c r="D8" s="1">
        <v>15</v>
      </c>
      <c r="E8" s="1">
        <v>20</v>
      </c>
      <c r="F8" s="1">
        <v>3</v>
      </c>
      <c r="G8" s="1">
        <f t="shared" si="0"/>
        <v>8</v>
      </c>
      <c r="H8" s="1">
        <f t="shared" si="1"/>
        <v>91</v>
      </c>
    </row>
    <row r="9" spans="1:8" x14ac:dyDescent="0.25">
      <c r="A9" t="s">
        <v>19</v>
      </c>
      <c r="B9" t="s">
        <v>27</v>
      </c>
      <c r="C9" s="1" t="s">
        <v>15</v>
      </c>
      <c r="D9" s="1">
        <v>25</v>
      </c>
      <c r="E9" s="1">
        <v>10</v>
      </c>
      <c r="F9" s="1">
        <v>6</v>
      </c>
      <c r="G9" s="1">
        <f t="shared" si="0"/>
        <v>5</v>
      </c>
      <c r="H9" s="1">
        <f t="shared" si="1"/>
        <v>60.333333333333336</v>
      </c>
    </row>
    <row r="10" spans="1:8" x14ac:dyDescent="0.25">
      <c r="A10" t="s">
        <v>19</v>
      </c>
      <c r="B10" t="s">
        <v>6</v>
      </c>
      <c r="C10" s="1" t="s">
        <v>16</v>
      </c>
      <c r="D10" s="1">
        <v>7</v>
      </c>
      <c r="E10" s="1">
        <v>7</v>
      </c>
      <c r="F10" s="1">
        <v>5</v>
      </c>
      <c r="G10" s="1">
        <f t="shared" si="0"/>
        <v>3</v>
      </c>
      <c r="H10" s="1">
        <f t="shared" si="1"/>
        <v>40.333333333333329</v>
      </c>
    </row>
    <row r="11" spans="1:8" x14ac:dyDescent="0.25">
      <c r="A11" t="s">
        <v>19</v>
      </c>
      <c r="B11" t="s">
        <v>25</v>
      </c>
      <c r="C11" s="1" t="s">
        <v>17</v>
      </c>
      <c r="D11" s="1">
        <v>15</v>
      </c>
      <c r="E11" s="1">
        <v>12</v>
      </c>
      <c r="F11" s="1">
        <v>3</v>
      </c>
      <c r="G11" s="1">
        <f t="shared" si="0"/>
        <v>4</v>
      </c>
      <c r="H11" s="1">
        <f t="shared" si="1"/>
        <v>59</v>
      </c>
    </row>
    <row r="12" spans="1:8" x14ac:dyDescent="0.25">
      <c r="A12" t="s">
        <v>29</v>
      </c>
      <c r="B12" t="s">
        <v>28</v>
      </c>
      <c r="C12" s="1" t="s">
        <v>20</v>
      </c>
      <c r="D12" s="1">
        <v>60</v>
      </c>
      <c r="E12" s="1">
        <v>8</v>
      </c>
      <c r="F12" s="1">
        <v>3</v>
      </c>
      <c r="G12" s="1">
        <f t="shared" si="0"/>
        <v>4</v>
      </c>
      <c r="H12" s="1">
        <f t="shared" si="1"/>
        <v>58</v>
      </c>
    </row>
    <row r="13" spans="1:8" x14ac:dyDescent="0.25">
      <c r="A13" t="s">
        <v>30</v>
      </c>
      <c r="B13" t="s">
        <v>28</v>
      </c>
      <c r="C13" s="1" t="s">
        <v>21</v>
      </c>
      <c r="D13" s="1">
        <v>65</v>
      </c>
      <c r="E13" s="1">
        <v>12</v>
      </c>
      <c r="F13" s="1">
        <v>2</v>
      </c>
      <c r="G13" s="1">
        <f t="shared" si="0"/>
        <v>6</v>
      </c>
      <c r="H13" s="1">
        <f t="shared" si="1"/>
        <v>73.666666666666671</v>
      </c>
    </row>
    <row r="14" spans="1:8" x14ac:dyDescent="0.25">
      <c r="A14" t="s">
        <v>30</v>
      </c>
      <c r="B14" t="s">
        <v>28</v>
      </c>
      <c r="C14" s="1" t="s">
        <v>22</v>
      </c>
      <c r="D14" s="1">
        <v>25</v>
      </c>
      <c r="E14" s="1">
        <v>3</v>
      </c>
      <c r="F14" s="1">
        <v>7</v>
      </c>
      <c r="G14" s="1">
        <f t="shared" si="0"/>
        <v>2</v>
      </c>
      <c r="H14" s="1">
        <f t="shared" si="1"/>
        <v>34.333333333333336</v>
      </c>
    </row>
    <row r="15" spans="1:8" x14ac:dyDescent="0.25">
      <c r="A15" t="s">
        <v>30</v>
      </c>
      <c r="B15" t="s">
        <v>28</v>
      </c>
      <c r="C15" s="1" t="s">
        <v>23</v>
      </c>
      <c r="D15" s="1">
        <v>55</v>
      </c>
      <c r="E15" s="1">
        <v>10</v>
      </c>
      <c r="F15" s="1">
        <v>3</v>
      </c>
      <c r="G15" s="1">
        <f t="shared" si="0"/>
        <v>5</v>
      </c>
      <c r="H15" s="1">
        <f t="shared" si="1"/>
        <v>64.333333333333329</v>
      </c>
    </row>
    <row r="16" spans="1:8" x14ac:dyDescent="0.25">
      <c r="A16" t="s">
        <v>29</v>
      </c>
      <c r="B16" t="s">
        <v>28</v>
      </c>
      <c r="C16" s="1" t="s">
        <v>24</v>
      </c>
      <c r="D16" s="1">
        <v>75</v>
      </c>
      <c r="E16" s="1">
        <v>12</v>
      </c>
      <c r="F16" s="1">
        <v>3</v>
      </c>
      <c r="G16" s="1">
        <f t="shared" si="0"/>
        <v>6</v>
      </c>
      <c r="H16" s="1">
        <f t="shared" si="1"/>
        <v>79</v>
      </c>
    </row>
    <row r="17" spans="1:8" x14ac:dyDescent="0.25">
      <c r="A17" t="s">
        <v>32</v>
      </c>
      <c r="B17" t="s">
        <v>6</v>
      </c>
      <c r="C17" s="1" t="s">
        <v>33</v>
      </c>
      <c r="D17" s="1">
        <v>50</v>
      </c>
      <c r="E17" s="1">
        <v>10</v>
      </c>
      <c r="F17" s="1">
        <v>2</v>
      </c>
      <c r="G17" s="1">
        <f t="shared" si="0"/>
        <v>5</v>
      </c>
      <c r="H17" s="1">
        <f t="shared" si="1"/>
        <v>60.666666666666671</v>
      </c>
    </row>
    <row r="18" spans="1:8" x14ac:dyDescent="0.25">
      <c r="A18" t="s">
        <v>32</v>
      </c>
      <c r="B18" t="s">
        <v>25</v>
      </c>
      <c r="C18" s="1" t="s">
        <v>34</v>
      </c>
      <c r="D18" s="1">
        <v>40</v>
      </c>
      <c r="E18" s="1">
        <v>20</v>
      </c>
      <c r="F18" s="1">
        <v>1</v>
      </c>
      <c r="G18" s="1">
        <f t="shared" si="0"/>
        <v>8</v>
      </c>
      <c r="H18" s="1">
        <f t="shared" si="1"/>
        <v>95.333333333333329</v>
      </c>
    </row>
    <row r="19" spans="1:8" x14ac:dyDescent="0.25">
      <c r="A19" t="s">
        <v>32</v>
      </c>
      <c r="B19" t="s">
        <v>6</v>
      </c>
      <c r="C19" s="1" t="s">
        <v>35</v>
      </c>
      <c r="D19" s="1">
        <v>55</v>
      </c>
      <c r="E19" s="1">
        <v>10</v>
      </c>
      <c r="F19" s="1">
        <v>2</v>
      </c>
      <c r="G19" s="1">
        <f t="shared" si="0"/>
        <v>5</v>
      </c>
      <c r="H19" s="1">
        <f t="shared" si="1"/>
        <v>62.333333333333329</v>
      </c>
    </row>
    <row r="20" spans="1:8" x14ac:dyDescent="0.25">
      <c r="A20" t="s">
        <v>30</v>
      </c>
      <c r="B20" t="s">
        <v>36</v>
      </c>
      <c r="C20" s="1" t="s">
        <v>37</v>
      </c>
      <c r="D20" s="1">
        <v>65</v>
      </c>
      <c r="E20" s="1">
        <v>18</v>
      </c>
      <c r="F20" s="1">
        <v>1</v>
      </c>
      <c r="G20" s="1">
        <f t="shared" si="0"/>
        <v>8</v>
      </c>
      <c r="H20" s="1">
        <f t="shared" si="1"/>
        <v>95.666666666666671</v>
      </c>
    </row>
    <row r="21" spans="1:8" x14ac:dyDescent="0.25">
      <c r="A21" t="s">
        <v>32</v>
      </c>
      <c r="B21" t="s">
        <v>6</v>
      </c>
      <c r="C21" s="1" t="s">
        <v>38</v>
      </c>
      <c r="D21" s="1">
        <v>50</v>
      </c>
      <c r="E21" s="1">
        <v>13</v>
      </c>
      <c r="F21" s="1">
        <v>2</v>
      </c>
      <c r="G21" s="1">
        <f t="shared" si="0"/>
        <v>6</v>
      </c>
      <c r="H21" s="1">
        <f t="shared" si="1"/>
        <v>72.666666666666671</v>
      </c>
    </row>
    <row r="22" spans="1:8" x14ac:dyDescent="0.25">
      <c r="A22" t="s">
        <v>44</v>
      </c>
      <c r="B22" t="s">
        <v>25</v>
      </c>
      <c r="C22" s="1" t="s">
        <v>39</v>
      </c>
      <c r="D22" s="1">
        <v>16</v>
      </c>
      <c r="E22" s="1">
        <v>16</v>
      </c>
      <c r="F22" s="1">
        <v>3</v>
      </c>
      <c r="G22" s="1">
        <f t="shared" si="0"/>
        <v>6</v>
      </c>
      <c r="H22" s="1">
        <f t="shared" si="1"/>
        <v>75.333333333333329</v>
      </c>
    </row>
    <row r="23" spans="1:8" x14ac:dyDescent="0.25">
      <c r="A23" t="s">
        <v>44</v>
      </c>
      <c r="B23" t="s">
        <v>36</v>
      </c>
      <c r="C23" s="1" t="s">
        <v>40</v>
      </c>
      <c r="D23" s="1">
        <v>36</v>
      </c>
      <c r="E23" s="1">
        <v>6</v>
      </c>
      <c r="F23" s="1">
        <v>3</v>
      </c>
      <c r="G23" s="1">
        <f t="shared" si="0"/>
        <v>3</v>
      </c>
      <c r="H23" s="1">
        <f t="shared" si="1"/>
        <v>42</v>
      </c>
    </row>
    <row r="24" spans="1:8" x14ac:dyDescent="0.25">
      <c r="A24" t="s">
        <v>44</v>
      </c>
      <c r="B24" t="s">
        <v>45</v>
      </c>
      <c r="C24" s="1" t="s">
        <v>41</v>
      </c>
      <c r="D24" s="1">
        <v>26</v>
      </c>
      <c r="E24" s="1">
        <v>16</v>
      </c>
      <c r="F24" s="1">
        <v>2</v>
      </c>
      <c r="G24" s="1">
        <f t="shared" si="0"/>
        <v>6</v>
      </c>
      <c r="H24" s="1">
        <f t="shared" si="1"/>
        <v>76.666666666666671</v>
      </c>
    </row>
    <row r="25" spans="1:8" x14ac:dyDescent="0.25">
      <c r="A25" t="s">
        <v>44</v>
      </c>
      <c r="B25" t="s">
        <v>30</v>
      </c>
      <c r="C25" s="1" t="s">
        <v>42</v>
      </c>
      <c r="D25" s="1">
        <v>36</v>
      </c>
      <c r="E25" s="1">
        <v>16</v>
      </c>
      <c r="F25" s="1">
        <v>2</v>
      </c>
      <c r="G25" s="1">
        <f t="shared" si="0"/>
        <v>7</v>
      </c>
      <c r="H25" s="1">
        <f t="shared" si="1"/>
        <v>80</v>
      </c>
    </row>
    <row r="26" spans="1:8" x14ac:dyDescent="0.25">
      <c r="A26" t="s">
        <v>44</v>
      </c>
      <c r="B26" t="s">
        <v>30</v>
      </c>
      <c r="C26" s="1" t="s">
        <v>43</v>
      </c>
      <c r="D26" s="1">
        <v>66</v>
      </c>
      <c r="E26" s="1">
        <v>16</v>
      </c>
      <c r="F26" s="1">
        <v>1</v>
      </c>
      <c r="G26" s="1">
        <f t="shared" si="0"/>
        <v>7</v>
      </c>
      <c r="H26" s="1">
        <f t="shared" si="1"/>
        <v>88</v>
      </c>
    </row>
    <row r="27" spans="1:8" x14ac:dyDescent="0.25">
      <c r="C27" s="1"/>
      <c r="D27" s="1"/>
      <c r="E27" s="1"/>
      <c r="F27" s="1"/>
      <c r="G27" s="1">
        <f t="shared" si="0"/>
        <v>-1</v>
      </c>
      <c r="H27" s="1">
        <f t="shared" ref="H3:H37" si="2">(D27/2+E27*4+F27*2)</f>
        <v>0</v>
      </c>
    </row>
    <row r="28" spans="1:8" x14ac:dyDescent="0.25">
      <c r="C28" s="1"/>
      <c r="D28" s="1"/>
      <c r="E28" s="1"/>
      <c r="F28" s="1"/>
      <c r="G28" s="1">
        <f t="shared" si="0"/>
        <v>-1</v>
      </c>
      <c r="H28" s="1">
        <f t="shared" si="2"/>
        <v>0</v>
      </c>
    </row>
    <row r="29" spans="1:8" x14ac:dyDescent="0.25">
      <c r="C29" s="1"/>
      <c r="D29" s="1"/>
      <c r="E29" s="1"/>
      <c r="F29" s="1"/>
      <c r="G29" s="1">
        <f t="shared" si="0"/>
        <v>-1</v>
      </c>
      <c r="H29" s="1">
        <f t="shared" si="2"/>
        <v>0</v>
      </c>
    </row>
    <row r="30" spans="1:8" x14ac:dyDescent="0.25">
      <c r="C30" s="1"/>
      <c r="D30" s="1"/>
      <c r="E30" s="1"/>
      <c r="F30" s="1"/>
      <c r="G30" s="1">
        <f t="shared" si="0"/>
        <v>-1</v>
      </c>
      <c r="H30" s="1">
        <f t="shared" si="2"/>
        <v>0</v>
      </c>
    </row>
    <row r="31" spans="1:8" x14ac:dyDescent="0.25">
      <c r="C31" s="1"/>
      <c r="D31" s="1"/>
      <c r="E31" s="1"/>
      <c r="F31" s="1"/>
      <c r="G31" s="1">
        <f t="shared" si="0"/>
        <v>-1</v>
      </c>
      <c r="H31" s="1">
        <f t="shared" si="2"/>
        <v>0</v>
      </c>
    </row>
    <row r="32" spans="1:8" x14ac:dyDescent="0.25">
      <c r="C32" s="1"/>
      <c r="D32" s="1"/>
      <c r="E32" s="1"/>
      <c r="F32" s="1"/>
      <c r="G32" s="1">
        <f t="shared" si="0"/>
        <v>-1</v>
      </c>
      <c r="H32" s="1">
        <f t="shared" si="2"/>
        <v>0</v>
      </c>
    </row>
    <row r="33" spans="3:8" x14ac:dyDescent="0.25">
      <c r="C33" s="1"/>
      <c r="D33" s="1"/>
      <c r="E33" s="1"/>
      <c r="F33" s="1"/>
      <c r="G33" s="1">
        <f t="shared" si="0"/>
        <v>-1</v>
      </c>
      <c r="H33" s="1">
        <f t="shared" si="2"/>
        <v>0</v>
      </c>
    </row>
    <row r="34" spans="3:8" x14ac:dyDescent="0.25">
      <c r="C34" s="1"/>
      <c r="D34" s="1"/>
      <c r="E34" s="1"/>
      <c r="F34" s="1"/>
      <c r="G34" s="1">
        <f t="shared" si="0"/>
        <v>-1</v>
      </c>
      <c r="H34" s="1">
        <f t="shared" si="2"/>
        <v>0</v>
      </c>
    </row>
    <row r="35" spans="3:8" x14ac:dyDescent="0.25">
      <c r="C35" s="1"/>
      <c r="D35" s="1"/>
      <c r="E35" s="1"/>
      <c r="F35" s="1"/>
      <c r="G35" s="1">
        <f t="shared" si="0"/>
        <v>-1</v>
      </c>
      <c r="H35" s="1">
        <f t="shared" si="2"/>
        <v>0</v>
      </c>
    </row>
    <row r="36" spans="3:8" x14ac:dyDescent="0.25">
      <c r="C36" s="1"/>
      <c r="D36" s="1"/>
      <c r="E36" s="1"/>
      <c r="F36" s="1"/>
      <c r="G36" s="1">
        <f t="shared" si="0"/>
        <v>-1</v>
      </c>
      <c r="H36" s="1">
        <f t="shared" si="2"/>
        <v>0</v>
      </c>
    </row>
    <row r="37" spans="3:8" x14ac:dyDescent="0.25">
      <c r="C37" s="1"/>
      <c r="D37" s="1"/>
      <c r="E37" s="1"/>
      <c r="F37" s="1"/>
      <c r="G37" s="1">
        <f t="shared" si="0"/>
        <v>-1</v>
      </c>
      <c r="H37" s="1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2023-09-17T18:25:14Z</dcterms:modified>
</cp:coreProperties>
</file>