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kapa\Desktop\AITU\DAA\DAA_assignment1\"/>
    </mc:Choice>
  </mc:AlternateContent>
  <xr:revisionPtr revIDLastSave="0" documentId="13_ncr:1_{F7DE9213-04FE-4EDC-95A9-B2B51B2F1C2B}" xr6:coauthVersionLast="47" xr6:coauthVersionMax="47" xr10:uidLastSave="{00000000-0000-0000-0000-000000000000}"/>
  <bookViews>
    <workbookView xWindow="-90" yWindow="-90" windowWidth="19380" windowHeight="10380" activeTab="1" xr2:uid="{00000000-000D-0000-FFFF-FFFF00000000}"/>
  </bookViews>
  <sheets>
    <sheet name="output" sheetId="2" r:id="rId1"/>
    <sheet name="Time vs n " sheetId="4" r:id="rId2"/>
    <sheet name="Depth vs n" sheetId="6" r:id="rId3"/>
  </sheets>
  <definedNames>
    <definedName name="ExternalData_1" localSheetId="0" hidden="1">output!$A$1:$F$17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9" i="4"/>
  <c r="D9" i="4"/>
  <c r="E9" i="4"/>
  <c r="B11" i="4"/>
  <c r="C11" i="4"/>
  <c r="D11" i="4"/>
  <c r="E11" i="4"/>
  <c r="C8" i="4"/>
  <c r="D8" i="4"/>
  <c r="E8" i="4"/>
  <c r="C10" i="4"/>
  <c r="D10" i="4"/>
  <c r="E10" i="4"/>
  <c r="B10" i="4"/>
  <c r="B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BDC70-C426-4CAA-8D76-419995E1BA7E}" keepAlive="1" name="Запрос — output" description="Соединение с запросом &quot;output&quot; в книге." type="5" refreshedVersion="8" background="1" saveData="1">
    <dbPr connection="Provider=Microsoft.Mashup.OleDb.1;Data Source=$Workbook$;Location=output;Extended Properties=&quot;&quot;" command="SELECT * FROM [output]"/>
  </connection>
  <connection id="2" xr16:uid="{08D2A31D-9755-4171-B2B0-7084D905EAE6}" keepAlive="1" name="Запрос — output (2)" description="Соединение с запросом &quot;output (2)&quot; в книге." type="5" refreshedVersion="8" background="1" saveData="1">
    <dbPr connection="Provider=Microsoft.Mashup.OleDb.1;Data Source=$Workbook$;Location=&quot;output (2)&quot;;Extended Properties=&quot;&quot;" command="SELECT * FROM [output (2)]"/>
  </connection>
  <connection id="3" xr16:uid="{30602F56-2928-46EC-89E4-B3D9E9005F78}" keepAlive="1" name="Запрос — output (3)" description="Соединение с запросом &quot;output (3)&quot; в книге." type="5" refreshedVersion="8" background="1" saveData="1">
    <dbPr connection="Provider=Microsoft.Mashup.OleDb.1;Data Source=$Workbook$;Location=&quot;output (3)&quot;;Extended Properties=&quot;&quot;" command="SELECT * FROM [output (3)]"/>
  </connection>
</connections>
</file>

<file path=xl/sharedStrings.xml><?xml version="1.0" encoding="utf-8"?>
<sst xmlns="http://schemas.openxmlformats.org/spreadsheetml/2006/main" count="37" uniqueCount="11">
  <si>
    <t>n</t>
  </si>
  <si>
    <t>time_ns</t>
  </si>
  <si>
    <t>depth</t>
  </si>
  <si>
    <t>comparisons</t>
  </si>
  <si>
    <t>allocations</t>
  </si>
  <si>
    <t>algorithm</t>
  </si>
  <si>
    <t>MergeSort</t>
  </si>
  <si>
    <t>QuickSort</t>
  </si>
  <si>
    <t>DeterministicSelect</t>
  </si>
  <si>
    <t>ClosestPair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</si>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</sst>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Обычный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vs n 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'Time vs n '!$B$2:$B$5</c:f>
              <c:numCache>
                <c:formatCode>General</c:formatCode>
                <c:ptCount val="4"/>
                <c:pt idx="0">
                  <c:v>421300</c:v>
                </c:pt>
                <c:pt idx="1">
                  <c:v>1624200</c:v>
                </c:pt>
                <c:pt idx="2">
                  <c:v>4932700</c:v>
                </c:pt>
                <c:pt idx="3">
                  <c:v>35405100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2-425F-BAE4-BC8A6A64C6A5}"/>
            </c:ext>
          </c:extLst>
        </c:ser>
        <c:ser>
          <c:idx val="1"/>
          <c:order val="1"/>
          <c:tx>
            <c:strRef>
              <c:f>'Time vs n '!$C$1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'Time vs n '!$C$2:$C$5</c:f>
              <c:numCache>
                <c:formatCode>General</c:formatCode>
                <c:ptCount val="4"/>
                <c:pt idx="0">
                  <c:v>233700</c:v>
                </c:pt>
                <c:pt idx="1">
                  <c:v>1201700</c:v>
                </c:pt>
                <c:pt idx="2">
                  <c:v>5247900</c:v>
                </c:pt>
                <c:pt idx="3">
                  <c:v>21214800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2-425F-BAE4-BC8A6A64C6A5}"/>
            </c:ext>
          </c:extLst>
        </c:ser>
        <c:ser>
          <c:idx val="2"/>
          <c:order val="2"/>
          <c:tx>
            <c:strRef>
              <c:f>'Time vs n '!$D$1</c:f>
              <c:strCache>
                <c:ptCount val="1"/>
                <c:pt idx="0">
                  <c:v>DeterministicSelect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'Time vs n '!$D$2:$D$5</c:f>
              <c:numCache>
                <c:formatCode>General</c:formatCode>
                <c:ptCount val="4"/>
                <c:pt idx="0">
                  <c:v>336000</c:v>
                </c:pt>
                <c:pt idx="1">
                  <c:v>1247500</c:v>
                </c:pt>
                <c:pt idx="2">
                  <c:v>5817500</c:v>
                </c:pt>
                <c:pt idx="3">
                  <c:v>21716300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2-425F-BAE4-BC8A6A64C6A5}"/>
            </c:ext>
          </c:extLst>
        </c:ser>
        <c:ser>
          <c:idx val="3"/>
          <c:order val="3"/>
          <c:tx>
            <c:strRef>
              <c:f>'Time vs n '!$E$1</c:f>
              <c:strCache>
                <c:ptCount val="1"/>
                <c:pt idx="0">
                  <c:v>ClosestPair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'Time vs n '!$E$2:$E$5</c:f>
              <c:numCache>
                <c:formatCode>General</c:formatCode>
                <c:ptCount val="4"/>
                <c:pt idx="0">
                  <c:v>3597000</c:v>
                </c:pt>
                <c:pt idx="1">
                  <c:v>9126400</c:v>
                </c:pt>
                <c:pt idx="2">
                  <c:v>38229100</c:v>
                </c:pt>
                <c:pt idx="3">
                  <c:v>349449900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2-425F-BAE4-BC8A6A64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042576"/>
        <c:axId val="1339047376"/>
      </c:lineChart>
      <c:catAx>
        <c:axId val="13390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39047376"/>
        <c:crosses val="autoZero"/>
        <c:auto val="1"/>
        <c:lblAlgn val="ctr"/>
        <c:lblOffset val="100"/>
        <c:noMultiLvlLbl val="0"/>
      </c:catAx>
      <c:valAx>
        <c:axId val="133904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390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vs n '!$B$7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'Time vs n '!$B$8:$B$11</c:f>
              <c:numCache>
                <c:formatCode>General</c:formatCode>
                <c:ptCount val="4"/>
                <c:pt idx="0">
                  <c:v>4.2129999999999999E-4</c:v>
                </c:pt>
                <c:pt idx="1">
                  <c:v>1.6241999999999999E-3</c:v>
                </c:pt>
                <c:pt idx="2">
                  <c:v>4.9326999999999999E-3</c:v>
                </c:pt>
                <c:pt idx="3">
                  <c:v>3.5405100000000002E-2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1-4516-8CAF-2DF81C588854}"/>
            </c:ext>
          </c:extLst>
        </c:ser>
        <c:ser>
          <c:idx val="1"/>
          <c:order val="1"/>
          <c:tx>
            <c:strRef>
              <c:f>'Time vs n '!$C$7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'Time vs n '!$C$8:$C$11</c:f>
              <c:numCache>
                <c:formatCode>General</c:formatCode>
                <c:ptCount val="4"/>
                <c:pt idx="0">
                  <c:v>2.3369999999999999E-4</c:v>
                </c:pt>
                <c:pt idx="1">
                  <c:v>1.2017E-3</c:v>
                </c:pt>
                <c:pt idx="2">
                  <c:v>5.2478999999999998E-3</c:v>
                </c:pt>
                <c:pt idx="3">
                  <c:v>2.1214799999999999E-2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1-4516-8CAF-2DF81C588854}"/>
            </c:ext>
          </c:extLst>
        </c:ser>
        <c:ser>
          <c:idx val="2"/>
          <c:order val="2"/>
          <c:tx>
            <c:strRef>
              <c:f>'Time vs n '!$D$7</c:f>
              <c:strCache>
                <c:ptCount val="1"/>
                <c:pt idx="0">
                  <c:v>DeterministicSelect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'Time vs n '!$D$8:$D$11</c:f>
              <c:numCache>
                <c:formatCode>General</c:formatCode>
                <c:ptCount val="4"/>
                <c:pt idx="0">
                  <c:v>3.3599999999999998E-4</c:v>
                </c:pt>
                <c:pt idx="1">
                  <c:v>1.2474999999999999E-3</c:v>
                </c:pt>
                <c:pt idx="2">
                  <c:v>5.8174999999999998E-3</c:v>
                </c:pt>
                <c:pt idx="3">
                  <c:v>2.1716300000000001E-2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1-4516-8CAF-2DF81C588854}"/>
            </c:ext>
          </c:extLst>
        </c:ser>
        <c:ser>
          <c:idx val="3"/>
          <c:order val="3"/>
          <c:tx>
            <c:strRef>
              <c:f>'Time vs n '!$E$7</c:f>
              <c:strCache>
                <c:ptCount val="1"/>
                <c:pt idx="0">
                  <c:v>ClosestPair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'Time vs n '!$E$8:$E$11</c:f>
              <c:numCache>
                <c:formatCode>General</c:formatCode>
                <c:ptCount val="4"/>
                <c:pt idx="0">
                  <c:v>3.5969999999999999E-3</c:v>
                </c:pt>
                <c:pt idx="1">
                  <c:v>9.1263999999999998E-3</c:v>
                </c:pt>
                <c:pt idx="2">
                  <c:v>3.8229100000000002E-2</c:v>
                </c:pt>
                <c:pt idx="3">
                  <c:v>0.34944989999999998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1-4516-8CAF-2DF81C58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042576"/>
        <c:axId val="1339047376"/>
      </c:lineChart>
      <c:catAx>
        <c:axId val="13390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39047376"/>
        <c:crosses val="autoZero"/>
        <c:auto val="1"/>
        <c:lblAlgn val="ctr"/>
        <c:lblOffset val="100"/>
        <c:noMultiLvlLbl val="0"/>
      </c:catAx>
      <c:valAx>
        <c:axId val="133904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390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'Depth vs n'!$B$1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'Depth vs n'!$B$2:$B$5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CA-4F66-9425-DD79358C173E}"/>
            </c:ext>
          </c:extLst>
        </c:ser>
        <c:ser>
          <c:idx val="1"/>
          <c:order val="1"/>
          <c:tx>
            <c:strRef>
              <c:f>'Depth vs n'!$C$1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'Depth vs n'!$C$2:$C$5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CA-4F66-9425-DD79358C173E}"/>
            </c:ext>
          </c:extLst>
        </c:ser>
        <c:ser>
          <c:idx val="2"/>
          <c:order val="2"/>
          <c:tx>
            <c:strRef>
              <c:f>'Depth vs n'!$D$1</c:f>
              <c:strCache>
                <c:ptCount val="1"/>
                <c:pt idx="0">
                  <c:v>DeterministicSelect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'Depth vs n'!$D$2:$D$5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CA-4F66-9425-DD79358C173E}"/>
            </c:ext>
          </c:extLst>
        </c:ser>
        <c:ser>
          <c:idx val="3"/>
          <c:order val="3"/>
          <c:tx>
            <c:strRef>
              <c:f>'Depth vs n'!$E$1</c:f>
              <c:strCache>
                <c:ptCount val="1"/>
                <c:pt idx="0">
                  <c:v>ClosestPair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'Depth vs n'!$A$2:$A$5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'Depth vs n'!$E$2:$E$5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CA-4F66-9425-DD79358C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042576"/>
        <c:axId val="1339047376"/>
      </c:lineChart>
      <c:catAx>
        <c:axId val="13390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39047376"/>
        <c:crosses val="autoZero"/>
        <c:auto val="1"/>
        <c:lblAlgn val="ctr"/>
        <c:lblOffset val="100"/>
        <c:noMultiLvlLbl val="0"/>
      </c:catAx>
      <c:valAx>
        <c:axId val="133904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390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1</xdr:row>
      <xdr:rowOff>152400</xdr:rowOff>
    </xdr:from>
    <xdr:to>
      <xdr:col>13</xdr:col>
      <xdr:colOff>30921</xdr:colOff>
      <xdr:row>16</xdr:row>
      <xdr:rowOff>71230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BE548D-FD30-4F9C-A177-513D5BDC9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179103</xdr:colOff>
      <xdr:row>1</xdr:row>
      <xdr:rowOff>166891</xdr:rowOff>
    </xdr:from>
    <xdr:to>
      <xdr:col>20</xdr:col>
      <xdr:colOff>493575</xdr:colOff>
      <xdr:row>16</xdr:row>
      <xdr:rowOff>85721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D5E45DD-E5C3-4D69-886B-C607BBCA1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255587</xdr:colOff>
      <xdr:row>1</xdr:row>
      <xdr:rowOff>119062</xdr:rowOff>
    </xdr:from>
    <xdr:to>
      <xdr:col>12</xdr:col>
      <xdr:colOff>560387</xdr:colOff>
      <xdr:row>16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14229D-9B46-5F9B-2E07-3071DBF08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F782FF-14C0-424D-8D0E-55A22B963104}" autoFormatId="16" applyNumberFormats="0" applyBorderFormats="0" applyFontFormats="0" applyPatternFormats="0" applyAlignmentFormats="0" applyWidthHeightFormats="0">
  <queryTableRefresh nextId="7">
    <queryTableFields count="6">
      <queryTableField id="1" name="n" tableColumnId="1"/>
      <queryTableField id="2" name="time_ns" tableColumnId="2"/>
      <queryTableField id="3" name="depth" tableColumnId="3"/>
      <queryTableField id="4" name="comparisons" tableColumnId="4"/>
      <queryTableField id="5" name="allocations" tableColumnId="5"/>
      <queryTableField id="6" name="algorithm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83DCE-1E5B-4BB6-B08B-D8FBF5307992}" name="output" displayName="output" ref="A1:F17" tableType="queryTable" totalsRowShown="0" dataDxfId="6">
  <autoFilter ref="A1:F17" xr:uid="{64D83DCE-1E5B-4BB6-B08B-D8FBF5307992}">
    <filterColumn colId="5">
      <filters>
        <filter val="ClosestPair"/>
      </filters>
    </filterColumn>
  </autoFilter>
  <tableColumns count="6">
    <tableColumn id="1" xr3:uid="{EABB55E1-A9A5-4FCE-A71C-9C771A659B2B}" uniqueName="1" name="n" queryTableFieldId="1" dataDxfId="12"/>
    <tableColumn id="2" xr3:uid="{D399B3EF-C04A-45FD-A529-B9407B94C61E}" uniqueName="2" name="time_ns" queryTableFieldId="2" dataDxfId="11"/>
    <tableColumn id="3" xr3:uid="{51EAA2B9-DE70-4694-9159-0746B999BA43}" uniqueName="3" name="depth" queryTableFieldId="3" dataDxfId="10"/>
    <tableColumn id="4" xr3:uid="{BB65FB8D-4088-4B09-9921-41BD71B518B9}" uniqueName="4" name="comparisons" queryTableFieldId="4" dataDxfId="9"/>
    <tableColumn id="5" xr3:uid="{CA0D83EF-D7DD-492E-A5B3-B5281455FA9B}" uniqueName="5" name="allocations" queryTableFieldId="5" dataDxfId="8"/>
    <tableColumn id="6" xr3:uid="{0B00F84F-EED5-4B2E-938E-2993858A1953}" uniqueName="6" name="algorithm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1D7E45-2A11-474E-9AD8-FC546497AF09}" name="Таблица3" displayName="Таблица3" ref="A1:E5" totalsRowShown="0" headerRowDxfId="4">
  <autoFilter ref="A1:E5" xr:uid="{B51D7E45-2A11-474E-9AD8-FC546497AF09}"/>
  <tableColumns count="5">
    <tableColumn id="1" xr3:uid="{8D8470D2-B524-48C9-B3F5-4D3F12A15BDB}" name="Size" dataDxfId="5"/>
    <tableColumn id="2" xr3:uid="{D41C37F9-80BA-4FDE-9289-34EBFAC49CED}" name="MergeSort"/>
    <tableColumn id="3" xr3:uid="{72A77CEB-1314-4091-ABC0-E1E11835DC6D}" name="QuickSort"/>
    <tableColumn id="4" xr3:uid="{3B55BFDD-2453-483C-9B1B-A2611AEEB357}" name="DeterministicSelect"/>
    <tableColumn id="5" xr3:uid="{75AF6A34-7C98-4C81-9F6B-1BE722B165C0}" name="ClosestPair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B9C05A-22A7-42BC-AA7D-E1D2A1AD9713}" name="Таблица37" displayName="Таблица37" ref="A7:E11" totalsRowShown="0" headerRowDxfId="1">
  <autoFilter ref="A7:E11" xr:uid="{ADB9C05A-22A7-42BC-AA7D-E1D2A1AD9713}"/>
  <tableColumns count="5">
    <tableColumn id="1" xr3:uid="{9ADF27E7-3774-4CCB-BFEF-5A355EE9F759}" name="Size" dataDxfId="0"/>
    <tableColumn id="2" xr3:uid="{4FA0BB0E-E448-43DD-9997-B6C5BFC8E17C}" name="MergeSort">
      <calculatedColumnFormula>B2/1000000000</calculatedColumnFormula>
    </tableColumn>
    <tableColumn id="3" xr3:uid="{40BC96FE-E9F4-4788-850A-8CC979A78DC7}" name="QuickSort">
      <calculatedColumnFormula>C2/1000000000</calculatedColumnFormula>
    </tableColumn>
    <tableColumn id="4" xr3:uid="{3C722E5F-8D95-4786-89E0-D4B823F59006}" name="DeterministicSelect">
      <calculatedColumnFormula>D2/1000000000</calculatedColumnFormula>
    </tableColumn>
    <tableColumn id="5" xr3:uid="{3CF9F168-303A-4FBF-9215-D29C7CD116C4}" name="ClosestPair">
      <calculatedColumnFormula>E2/1000000000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7CD528-566F-48F7-A710-3F4DD604B3C3}" name="Таблица36" displayName="Таблица36" ref="A1:E5" totalsRowShown="0" headerRowDxfId="3">
  <autoFilter ref="A1:E5" xr:uid="{B51D7E45-2A11-474E-9AD8-FC546497AF09}"/>
  <tableColumns count="5">
    <tableColumn id="1" xr3:uid="{7967526D-AD40-4CBE-915B-201F4D07BF61}" name="Size" dataDxfId="2"/>
    <tableColumn id="2" xr3:uid="{77F7A0AA-302B-473A-9665-BB0EE1DCB3BC}" name="MergeSort"/>
    <tableColumn id="3" xr3:uid="{02E49120-7440-42C1-91EA-01BAFA985E2B}" name="QuickSort"/>
    <tableColumn id="4" xr3:uid="{7300087D-60F8-43E3-A383-9CEA618C60EC}" name="DeterministicSelect"/>
    <tableColumn id="5" xr3:uid="{ED30FBA9-4010-4BDB-B844-B52BA086B261}" name="ClosestPai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2E8E-644F-4465-8550-515744CA7E2D}">
  <dimension ref="A1:F17"/>
  <sheetViews>
    <sheetView zoomScale="89" workbookViewId="0">
      <selection activeCell="C5" sqref="C5:C17"/>
    </sheetView>
  </sheetViews>
  <sheetFormatPr defaultRowHeight="14.75" x14ac:dyDescent="0.75"/>
  <cols>
    <col min="1" max="1" width="7.36328125" customWidth="1"/>
    <col min="2" max="2" width="11.90625" customWidth="1"/>
    <col min="3" max="3" width="9.81640625" customWidth="1"/>
    <col min="4" max="4" width="15.40625" customWidth="1"/>
    <col min="5" max="5" width="13.76953125" customWidth="1"/>
    <col min="6" max="6" width="18.08984375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75">
      <c r="A2" s="1">
        <v>100</v>
      </c>
      <c r="B2" s="1">
        <v>421300</v>
      </c>
      <c r="C2" s="1">
        <v>4</v>
      </c>
      <c r="D2" s="1">
        <v>661</v>
      </c>
      <c r="E2" s="1">
        <v>1</v>
      </c>
      <c r="F2" s="2" t="s">
        <v>6</v>
      </c>
    </row>
    <row r="3" spans="1:6" hidden="1" x14ac:dyDescent="0.75">
      <c r="A3" s="1">
        <v>100</v>
      </c>
      <c r="B3" s="1">
        <v>233700</v>
      </c>
      <c r="C3" s="1">
        <v>3</v>
      </c>
      <c r="D3" s="1">
        <v>750</v>
      </c>
      <c r="E3" s="1">
        <v>0</v>
      </c>
      <c r="F3" s="2" t="s">
        <v>7</v>
      </c>
    </row>
    <row r="4" spans="1:6" hidden="1" x14ac:dyDescent="0.75">
      <c r="A4" s="1">
        <v>100</v>
      </c>
      <c r="B4" s="1">
        <v>336000</v>
      </c>
      <c r="C4" s="1">
        <v>5</v>
      </c>
      <c r="D4" s="1">
        <v>750</v>
      </c>
      <c r="E4" s="1">
        <v>8</v>
      </c>
      <c r="F4" s="2" t="s">
        <v>8</v>
      </c>
    </row>
    <row r="5" spans="1:6" x14ac:dyDescent="0.75">
      <c r="A5" s="1">
        <v>100</v>
      </c>
      <c r="B5" s="1">
        <v>3597000</v>
      </c>
      <c r="C5" s="1">
        <v>7</v>
      </c>
      <c r="D5" s="1">
        <v>244</v>
      </c>
      <c r="E5" s="1">
        <v>71</v>
      </c>
      <c r="F5" s="2" t="s">
        <v>9</v>
      </c>
    </row>
    <row r="6" spans="1:6" hidden="1" x14ac:dyDescent="0.75">
      <c r="A6" s="1">
        <v>1000</v>
      </c>
      <c r="B6" s="1">
        <v>1624200</v>
      </c>
      <c r="C6" s="1">
        <v>7</v>
      </c>
      <c r="D6" s="1">
        <v>10390</v>
      </c>
      <c r="E6" s="1">
        <v>1</v>
      </c>
      <c r="F6" s="2" t="s">
        <v>6</v>
      </c>
    </row>
    <row r="7" spans="1:6" hidden="1" x14ac:dyDescent="0.75">
      <c r="A7" s="1">
        <v>1000</v>
      </c>
      <c r="B7" s="1">
        <v>1201700</v>
      </c>
      <c r="C7" s="1">
        <v>5</v>
      </c>
      <c r="D7" s="1">
        <v>12341</v>
      </c>
      <c r="E7" s="1">
        <v>0</v>
      </c>
      <c r="F7" s="2" t="s">
        <v>7</v>
      </c>
    </row>
    <row r="8" spans="1:6" hidden="1" x14ac:dyDescent="0.75">
      <c r="A8" s="1">
        <v>1000</v>
      </c>
      <c r="B8" s="1">
        <v>1247500</v>
      </c>
      <c r="C8" s="1">
        <v>6</v>
      </c>
      <c r="D8" s="1">
        <v>8872</v>
      </c>
      <c r="E8" s="1">
        <v>40</v>
      </c>
      <c r="F8" s="2" t="s">
        <v>8</v>
      </c>
    </row>
    <row r="9" spans="1:6" x14ac:dyDescent="0.75">
      <c r="A9" s="1">
        <v>1000</v>
      </c>
      <c r="B9" s="1">
        <v>9126400</v>
      </c>
      <c r="C9" s="1">
        <v>10</v>
      </c>
      <c r="D9" s="1">
        <v>2310</v>
      </c>
      <c r="E9" s="1">
        <v>975</v>
      </c>
      <c r="F9" s="2" t="s">
        <v>9</v>
      </c>
    </row>
    <row r="10" spans="1:6" hidden="1" x14ac:dyDescent="0.75">
      <c r="A10" s="1">
        <v>5000</v>
      </c>
      <c r="B10" s="1">
        <v>4932700</v>
      </c>
      <c r="C10" s="1">
        <v>10</v>
      </c>
      <c r="D10" s="1">
        <v>58993</v>
      </c>
      <c r="E10" s="1">
        <v>1</v>
      </c>
      <c r="F10" s="2" t="s">
        <v>6</v>
      </c>
    </row>
    <row r="11" spans="1:6" hidden="1" x14ac:dyDescent="0.75">
      <c r="A11" s="1">
        <v>5000</v>
      </c>
      <c r="B11" s="1">
        <v>5247900</v>
      </c>
      <c r="C11" s="1">
        <v>6</v>
      </c>
      <c r="D11" s="1">
        <v>74385</v>
      </c>
      <c r="E11" s="1">
        <v>0</v>
      </c>
      <c r="F11" s="2" t="s">
        <v>7</v>
      </c>
    </row>
    <row r="12" spans="1:6" hidden="1" x14ac:dyDescent="0.75">
      <c r="A12" s="1">
        <v>5000</v>
      </c>
      <c r="B12" s="1">
        <v>5817500</v>
      </c>
      <c r="C12" s="1">
        <v>9</v>
      </c>
      <c r="D12" s="1">
        <v>48071</v>
      </c>
      <c r="E12" s="1">
        <v>109</v>
      </c>
      <c r="F12" s="2" t="s">
        <v>8</v>
      </c>
    </row>
    <row r="13" spans="1:6" x14ac:dyDescent="0.75">
      <c r="A13" s="1">
        <v>5000</v>
      </c>
      <c r="B13" s="1">
        <v>38229100</v>
      </c>
      <c r="C13" s="1">
        <v>12</v>
      </c>
      <c r="D13" s="1">
        <v>12754</v>
      </c>
      <c r="E13" s="1">
        <v>4095</v>
      </c>
      <c r="F13" s="2" t="s">
        <v>9</v>
      </c>
    </row>
    <row r="14" spans="1:6" hidden="1" x14ac:dyDescent="0.75">
      <c r="A14" s="1">
        <v>10000</v>
      </c>
      <c r="B14" s="1">
        <v>35405100</v>
      </c>
      <c r="C14" s="1">
        <v>11</v>
      </c>
      <c r="D14" s="1">
        <v>128297</v>
      </c>
      <c r="E14" s="1">
        <v>1</v>
      </c>
      <c r="F14" s="2" t="s">
        <v>6</v>
      </c>
    </row>
    <row r="15" spans="1:6" hidden="1" x14ac:dyDescent="0.75">
      <c r="A15" s="1">
        <v>10000</v>
      </c>
      <c r="B15" s="1">
        <v>21214800</v>
      </c>
      <c r="C15" s="1">
        <v>8</v>
      </c>
      <c r="D15" s="1">
        <v>163332</v>
      </c>
      <c r="E15" s="1">
        <v>0</v>
      </c>
      <c r="F15" s="2" t="s">
        <v>7</v>
      </c>
    </row>
    <row r="16" spans="1:6" hidden="1" x14ac:dyDescent="0.75">
      <c r="A16" s="1">
        <v>10000</v>
      </c>
      <c r="B16" s="1">
        <v>21716300</v>
      </c>
      <c r="C16" s="1">
        <v>9</v>
      </c>
      <c r="D16" s="1">
        <v>95457</v>
      </c>
      <c r="E16" s="1">
        <v>177</v>
      </c>
      <c r="F16" s="2" t="s">
        <v>8</v>
      </c>
    </row>
    <row r="17" spans="1:6" x14ac:dyDescent="0.75">
      <c r="A17" s="1">
        <v>10000</v>
      </c>
      <c r="B17" s="1">
        <v>349449900</v>
      </c>
      <c r="C17" s="1">
        <v>13</v>
      </c>
      <c r="D17" s="1">
        <v>25064</v>
      </c>
      <c r="E17" s="1">
        <v>8191</v>
      </c>
      <c r="F17" s="2" t="s">
        <v>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98C3-4F92-47D9-AE17-F13A6C1D2DBD}">
  <dimension ref="A1:E11"/>
  <sheetViews>
    <sheetView tabSelected="1" topLeftCell="B1" zoomScale="78" workbookViewId="0">
      <selection activeCell="T18" sqref="T18"/>
    </sheetView>
  </sheetViews>
  <sheetFormatPr defaultRowHeight="14.75" x14ac:dyDescent="0.75"/>
  <cols>
    <col min="1" max="1" width="10.6796875" customWidth="1"/>
    <col min="2" max="5" width="20.6796875" customWidth="1"/>
  </cols>
  <sheetData>
    <row r="1" spans="1:5" x14ac:dyDescent="0.75">
      <c r="A1" s="1" t="s">
        <v>10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75">
      <c r="A2" s="1">
        <v>100</v>
      </c>
      <c r="B2" s="3">
        <v>421300</v>
      </c>
      <c r="C2" s="3">
        <v>233700</v>
      </c>
      <c r="D2" s="3">
        <v>336000</v>
      </c>
      <c r="E2" s="3">
        <v>3597000</v>
      </c>
    </row>
    <row r="3" spans="1:5" x14ac:dyDescent="0.75">
      <c r="A3" s="1">
        <v>1000</v>
      </c>
      <c r="B3" s="4">
        <v>1624200</v>
      </c>
      <c r="C3" s="4">
        <v>1201700</v>
      </c>
      <c r="D3" s="4">
        <v>1247500</v>
      </c>
      <c r="E3" s="4">
        <v>9126400</v>
      </c>
    </row>
    <row r="4" spans="1:5" x14ac:dyDescent="0.75">
      <c r="A4" s="1">
        <v>5000</v>
      </c>
      <c r="B4" s="3">
        <v>4932700</v>
      </c>
      <c r="C4" s="3">
        <v>5247900</v>
      </c>
      <c r="D4" s="3">
        <v>5817500</v>
      </c>
      <c r="E4" s="3">
        <v>38229100</v>
      </c>
    </row>
    <row r="5" spans="1:5" x14ac:dyDescent="0.75">
      <c r="A5" s="1">
        <v>10000</v>
      </c>
      <c r="B5" s="4">
        <v>35405100</v>
      </c>
      <c r="C5" s="4">
        <v>21214800</v>
      </c>
      <c r="D5" s="4">
        <v>21716300</v>
      </c>
      <c r="E5" s="4">
        <v>349449900</v>
      </c>
    </row>
    <row r="7" spans="1:5" x14ac:dyDescent="0.75">
      <c r="A7" s="1" t="s">
        <v>10</v>
      </c>
      <c r="B7" s="1" t="s">
        <v>6</v>
      </c>
      <c r="C7" s="1" t="s">
        <v>7</v>
      </c>
      <c r="D7" s="1" t="s">
        <v>8</v>
      </c>
      <c r="E7" s="1" t="s">
        <v>9</v>
      </c>
    </row>
    <row r="8" spans="1:5" x14ac:dyDescent="0.75">
      <c r="A8" s="1">
        <v>100</v>
      </c>
      <c r="B8" s="3">
        <f>B2/1000000000</f>
        <v>4.2129999999999999E-4</v>
      </c>
      <c r="C8" s="3">
        <f t="shared" ref="C8:E8" si="0">C2/1000000000</f>
        <v>2.3369999999999999E-4</v>
      </c>
      <c r="D8" s="3">
        <f t="shared" si="0"/>
        <v>3.3599999999999998E-4</v>
      </c>
      <c r="E8" s="3">
        <f t="shared" si="0"/>
        <v>3.5969999999999999E-3</v>
      </c>
    </row>
    <row r="9" spans="1:5" x14ac:dyDescent="0.75">
      <c r="A9" s="1">
        <v>1000</v>
      </c>
      <c r="B9" s="5">
        <f t="shared" ref="B9:E11" si="1">B3/1000000000</f>
        <v>1.6241999999999999E-3</v>
      </c>
      <c r="C9" s="5">
        <f t="shared" si="1"/>
        <v>1.2017E-3</v>
      </c>
      <c r="D9" s="5">
        <f t="shared" si="1"/>
        <v>1.2474999999999999E-3</v>
      </c>
      <c r="E9" s="5">
        <f t="shared" si="1"/>
        <v>9.1263999999999998E-3</v>
      </c>
    </row>
    <row r="10" spans="1:5" x14ac:dyDescent="0.75">
      <c r="A10" s="1">
        <v>5000</v>
      </c>
      <c r="B10" s="3">
        <f t="shared" si="1"/>
        <v>4.9326999999999999E-3</v>
      </c>
      <c r="C10" s="3">
        <f t="shared" si="1"/>
        <v>5.2478999999999998E-3</v>
      </c>
      <c r="D10" s="3">
        <f t="shared" si="1"/>
        <v>5.8174999999999998E-3</v>
      </c>
      <c r="E10" s="3">
        <f t="shared" si="1"/>
        <v>3.8229100000000002E-2</v>
      </c>
    </row>
    <row r="11" spans="1:5" x14ac:dyDescent="0.75">
      <c r="A11" s="1">
        <v>10000</v>
      </c>
      <c r="B11" s="5">
        <f t="shared" si="1"/>
        <v>3.5405100000000002E-2</v>
      </c>
      <c r="C11" s="5">
        <f t="shared" si="1"/>
        <v>2.1214799999999999E-2</v>
      </c>
      <c r="D11" s="5">
        <f t="shared" si="1"/>
        <v>2.1716300000000001E-2</v>
      </c>
      <c r="E11" s="5">
        <f t="shared" si="1"/>
        <v>0.34944989999999998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4DF5-08C5-4287-A831-8821E520757C}">
  <dimension ref="A1:E5"/>
  <sheetViews>
    <sheetView zoomScale="92" workbookViewId="0">
      <selection activeCell="E13" sqref="E13"/>
    </sheetView>
  </sheetViews>
  <sheetFormatPr defaultRowHeight="14.75" x14ac:dyDescent="0.75"/>
  <cols>
    <col min="1" max="1" width="10.6796875" customWidth="1"/>
    <col min="2" max="5" width="20.6796875" customWidth="1"/>
  </cols>
  <sheetData>
    <row r="1" spans="1:5" x14ac:dyDescent="0.75">
      <c r="A1" s="1" t="s">
        <v>10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75">
      <c r="A2" s="1">
        <v>100</v>
      </c>
      <c r="B2" s="1">
        <v>4</v>
      </c>
      <c r="C2" s="1">
        <v>3</v>
      </c>
      <c r="D2" s="1">
        <v>5</v>
      </c>
      <c r="E2" s="1">
        <v>7</v>
      </c>
    </row>
    <row r="3" spans="1:5" x14ac:dyDescent="0.75">
      <c r="A3" s="1">
        <v>1000</v>
      </c>
      <c r="B3" s="1">
        <v>7</v>
      </c>
      <c r="C3" s="1">
        <v>5</v>
      </c>
      <c r="D3" s="1">
        <v>6</v>
      </c>
      <c r="E3" s="1">
        <v>10</v>
      </c>
    </row>
    <row r="4" spans="1:5" x14ac:dyDescent="0.75">
      <c r="A4" s="1">
        <v>5000</v>
      </c>
      <c r="B4" s="1">
        <v>10</v>
      </c>
      <c r="C4" s="1">
        <v>6</v>
      </c>
      <c r="D4" s="1">
        <v>9</v>
      </c>
      <c r="E4" s="1">
        <v>12</v>
      </c>
    </row>
    <row r="5" spans="1:5" x14ac:dyDescent="0.75">
      <c r="A5" s="1">
        <v>10000</v>
      </c>
      <c r="B5" s="1">
        <v>11</v>
      </c>
      <c r="C5" s="1">
        <v>8</v>
      </c>
      <c r="D5" s="1">
        <v>9</v>
      </c>
      <c r="E5" s="1">
        <v>13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K q 0 7 W 8 4 X X 1 K l A A A A 9 g A A A B I A H A B D b 2 5 m a W c v U G F j a 2 F n Z S 5 4 b W w g o h g A K K A U A A A A A A A A A A A A A A A A A A A A A A A A A A A A h Y 9 L C s I w A E S v U r J v P l W 0 l D R d u N S C I I i 4 C z G 2 w T a V f E z v 5 s I j e Q U r W n X n c t 6 8 x c z 9 e q N F 3 z b R R R q r O p 0 D A j G I p B b d Q e k q B 9 4 d 4 x Q U j K 6 5 O P F K R o O s b d b b Q w 5 q 5 8 4 Z Q i E E G C a w M x V K M C Z o V 6 4 2 o p Y t B x 9 Z / Z d j p a 3 j W k j A 6 P Y 1 h i W Q T G e Q z F O I K R o h L Z X + C s m w 9 9 n + Q L r w j f N G M u P j 5 Z 6 i M V L 0 / s A e U E s D B B Q A A g A I A C q t O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r T t b 2 A 5 H q q A B A A B 1 B w A A E w A c A E Z v c m 1 1 b G F z L 1 N l Y 3 R p b 2 4 x L m 0 g o h g A K K A U A A A A A A A A A A A A A A A A A A A A A A A A A A A A 7 Z L L S i Q x F I b 3 D f 0 O I W 6 q I R S 0 t 8 V I L Z p u R T e i d L u y R G L V m e 5 g K i m S U 6 I 0 v Z j Z K P Q L u J t X G E b E H k e d V 0 i 9 0 a S m F a 8 L N 7 r q Q M j l z z n / O e G z k K D Q i n S n a 3 O l X q v X 7 I A b S I k u M C + Q R E Q C 1 m v E D 3 d e f i u / u 7 v y 1 N 2 6 i b v 2 W t s e h R 2 d F B k o D N a E h L C t F f q D D W j 7 S 7 x j w d g 4 P e Q 5 j z t g D 1 H n c W u j t x N 3 W q 1 q 7 n N r R V 9 V 0 c 1 4 a h g m 9 o g 2 2 G 4 H p M g E g o k o o 4 y 0 t S w y Z a N l R l Z V o l O h + l F z f q n J y H a h E b p 4 I i F 6 3 I a b W s F e g 0 0 L n 6 P u h 7 t z v 8 p x e e Y u f f G 3 5 d h d E n f l f r o L L / y p R H f t J t S 3 1 O M H P n 7 L 6 M w n W w e e + h a C l 6 0 z s n v / o i V l N + G S G x u h K Z 5 5 n n u D m / 9 + D 5 6 / i U 8 y c X 8 f f X q G K / t V m 2 z a Y O 8 k B x u 8 v 1 4 2 H F L l v 2 d D 4 f J i W E W P G B l S F B n s K / t a S C H H w e v r R G c 5 N 8 L q t 2 K 4 l D r h F R 9 v i n 1 t B A 4 y L 6 G / J A j H O B o 1 6 j W h 3 v M R T 4 m b o / f M B f M N O g N v B t 7 n g 7 c w A 2 8 G 3 g e D 9 w 9 Q S w E C L Q A U A A I A C A A q r T t b z h d f U q U A A A D 2 A A A A E g A A A A A A A A A A A A A A A A A A A A A A Q 2 9 u Z m l n L 1 B h Y 2 t h Z 2 U u e G 1 s U E s B A i 0 A F A A C A A g A K q 0 7 W w / K 6 a u k A A A A 6 Q A A A B M A A A A A A A A A A A A A A A A A 8 Q A A A F t D b 2 5 0 Z W 5 0 X 1 R 5 c G V z X S 5 4 b W x Q S w E C L Q A U A A I A C A A q r T t b 2 A 5 H q q A B A A B 1 B w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I Q A A A A A A A G s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V h Y m M 4 M T A t Y 2 M w Z S 0 0 M z Z m L T g 1 N T U t M D A w Z m I 4 Z G M 0 M 2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1 Q x N j o z M T o 0 N i 4 w N D c 4 N D g 4 W i I g L z 4 8 R W 5 0 c n k g V H l w Z T 0 i R m l s b E N v b H V t b l R 5 c G V z I i B W Y W x 1 Z T 0 i c 0 F 3 T U R B d 0 1 H I i A v P j x F b n R y e S B U e X B l P S J G a W x s Q 2 9 s d W 1 u T m F t Z X M i I F Z h b H V l P S J z W y Z x d W 9 0 O 2 4 m c X V v d D s s J n F 1 b 3 Q 7 d G l t Z V 9 u c y Z x d W 9 0 O y w m c X V v d D t k Z X B 0 a C Z x d W 9 0 O y w m c X V v d D t j b 2 1 w Y X J p c 2 9 u c y Z x d W 9 0 O y w m c X V v d D t h b G x v Y 2 F 0 a W 9 u c y Z x d W 9 0 O y w m c X V v d D t h b G d v c m l 0 a G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b i w w f S Z x d W 9 0 O y w m c X V v d D t T Z W N 0 a W 9 u M S 9 v d X R w d X Q v Q X V 0 b 1 J l b W 9 2 Z W R D b 2 x 1 b W 5 z M S 5 7 d G l t Z V 9 u c y w x f S Z x d W 9 0 O y w m c X V v d D t T Z W N 0 a W 9 u M S 9 v d X R w d X Q v Q X V 0 b 1 J l b W 9 2 Z W R D b 2 x 1 b W 5 z M S 5 7 Z G V w d G g s M n 0 m c X V v d D s s J n F 1 b 3 Q 7 U 2 V j d G l v b j E v b 3 V 0 c H V 0 L 0 F 1 d G 9 S Z W 1 v d m V k Q 2 9 s d W 1 u c z E u e 2 N v b X B h c m l z b 2 5 z L D N 9 J n F 1 b 3 Q 7 L C Z x d W 9 0 O 1 N l Y 3 R p b 2 4 x L 2 9 1 d H B 1 d C 9 B d X R v U m V t b 3 Z l Z E N v b H V t b n M x L n t h b G x v Y 2 F 0 a W 9 u c y w 0 f S Z x d W 9 0 O y w m c X V v d D t T Z W N 0 a W 9 u M S 9 v d X R w d X Q v Q X V 0 b 1 J l b W 9 2 Z W R D b 2 x 1 b W 5 z M S 5 7 Y W x n b 3 J p d G h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C 9 B d X R v U m V t b 3 Z l Z E N v b H V t b n M x L n t u L D B 9 J n F 1 b 3 Q 7 L C Z x d W 9 0 O 1 N l Y 3 R p b 2 4 x L 2 9 1 d H B 1 d C 9 B d X R v U m V t b 3 Z l Z E N v b H V t b n M x L n t 0 a W 1 l X 2 5 z L D F 9 J n F 1 b 3 Q 7 L C Z x d W 9 0 O 1 N l Y 3 R p b 2 4 x L 2 9 1 d H B 1 d C 9 B d X R v U m V t b 3 Z l Z E N v b H V t b n M x L n t k Z X B 0 a C w y f S Z x d W 9 0 O y w m c X V v d D t T Z W N 0 a W 9 u M S 9 v d X R w d X Q v Q X V 0 b 1 J l b W 9 2 Z W R D b 2 x 1 b W 5 z M S 5 7 Y 2 9 t c G F y a X N v b n M s M 3 0 m c X V v d D s s J n F 1 b 3 Q 7 U 2 V j d G l v b j E v b 3 V 0 c H V 0 L 0 F 1 d G 9 S Z W 1 v d m V k Q 2 9 s d W 1 u c z E u e 2 F s b G 9 j Y X R p b 2 5 z L D R 9 J n F 1 b 3 Q 7 L C Z x d W 9 0 O 1 N l Y 3 R p b 2 4 x L 2 9 1 d H B 1 d C 9 B d X R v U m V t b 3 Z l Z E N v b H V t b n M x L n t h b G d v c m l 0 a G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Y W M x O D I w L T c 1 N T E t N G Q 1 O S 0 4 Z j l h L T V i O D I 2 Y W M y N T Z l M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d U M T Y 6 M z E 6 N D Y u M D Q 3 O D Q 4 O F o i I C 8 + P E V u d H J 5 I F R 5 c G U 9 I k Z p b G x D b 2 x 1 b W 5 U e X B l c y I g V m F s d W U 9 I n N B d 0 1 E Q X d N R y I g L z 4 8 R W 5 0 c n k g V H l w Z T 0 i R m l s b E N v b H V t b k 5 h b W V z I i B W Y W x 1 Z T 0 i c 1 s m c X V v d D t u J n F 1 b 3 Q 7 L C Z x d W 9 0 O 3 R p b W V f b n M m c X V v d D s s J n F 1 b 3 Q 7 Z G V w d G g m c X V v d D s s J n F 1 b 3 Q 7 Y 2 9 t c G F y a X N v b n M m c X V v d D s s J n F 1 b 3 Q 7 Y W x s b 2 N h d G l v b n M m c X V v d D s s J n F 1 b 3 Q 7 Y W x n b 3 J p d G h t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b i w w f S Z x d W 9 0 O y w m c X V v d D t T Z W N 0 a W 9 u M S 9 v d X R w d X Q v Q X V 0 b 1 J l b W 9 2 Z W R D b 2 x 1 b W 5 z M S 5 7 d G l t Z V 9 u c y w x f S Z x d W 9 0 O y w m c X V v d D t T Z W N 0 a W 9 u M S 9 v d X R w d X Q v Q X V 0 b 1 J l b W 9 2 Z W R D b 2 x 1 b W 5 z M S 5 7 Z G V w d G g s M n 0 m c X V v d D s s J n F 1 b 3 Q 7 U 2 V j d G l v b j E v b 3 V 0 c H V 0 L 0 F 1 d G 9 S Z W 1 v d m V k Q 2 9 s d W 1 u c z E u e 2 N v b X B h c m l z b 2 5 z L D N 9 J n F 1 b 3 Q 7 L C Z x d W 9 0 O 1 N l Y 3 R p b 2 4 x L 2 9 1 d H B 1 d C 9 B d X R v U m V t b 3 Z l Z E N v b H V t b n M x L n t h b G x v Y 2 F 0 a W 9 u c y w 0 f S Z x d W 9 0 O y w m c X V v d D t T Z W N 0 a W 9 u M S 9 v d X R w d X Q v Q X V 0 b 1 J l b W 9 2 Z W R D b 2 x 1 b W 5 z M S 5 7 Y W x n b 3 J p d G h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C 9 B d X R v U m V t b 3 Z l Z E N v b H V t b n M x L n t u L D B 9 J n F 1 b 3 Q 7 L C Z x d W 9 0 O 1 N l Y 3 R p b 2 4 x L 2 9 1 d H B 1 d C 9 B d X R v U m V t b 3 Z l Z E N v b H V t b n M x L n t 0 a W 1 l X 2 5 z L D F 9 J n F 1 b 3 Q 7 L C Z x d W 9 0 O 1 N l Y 3 R p b 2 4 x L 2 9 1 d H B 1 d C 9 B d X R v U m V t b 3 Z l Z E N v b H V t b n M x L n t k Z X B 0 a C w y f S Z x d W 9 0 O y w m c X V v d D t T Z W N 0 a W 9 u M S 9 v d X R w d X Q v Q X V 0 b 1 J l b W 9 2 Z W R D b 2 x 1 b W 5 z M S 5 7 Y 2 9 t c G F y a X N v b n M s M 3 0 m c X V v d D s s J n F 1 b 3 Q 7 U 2 V j d G l v b j E v b 3 V 0 c H V 0 L 0 F 1 d G 9 S Z W 1 v d m V k Q 2 9 s d W 1 u c z E u e 2 F s b G 9 j Y X R p b 2 5 z L D R 9 J n F 1 b 3 Q 7 L C Z x d W 9 0 O 1 N l Y 3 R p b 2 4 x L 2 9 1 d H B 1 d C 9 B d X R v U m V t b 3 Z l Z E N v b H V t b n M x L n t h b G d v c m l 0 a G 0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D A 4 M W J i O S 1 k Z G Z k L T Q w M 2 I t O T Y y N i 0 0 M G I w O G Y 3 Y j R l Y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O S 0 y N 1 Q x N j o z M T o 0 N i 4 w N D c 4 N D g 4 W i I g L z 4 8 R W 5 0 c n k g V H l w Z T 0 i R m l s b E N v b H V t b l R 5 c G V z I i B W Y W x 1 Z T 0 i c 0 F 3 T U R B d 0 1 H I i A v P j x F b n R y e S B U e X B l P S J G a W x s Q 2 9 s d W 1 u T m F t Z X M i I F Z h b H V l P S J z W y Z x d W 9 0 O 2 4 m c X V v d D s s J n F 1 b 3 Q 7 d G l t Z V 9 u c y Z x d W 9 0 O y w m c X V v d D t k Z X B 0 a C Z x d W 9 0 O y w m c X V v d D t j b 2 1 w Y X J p c 2 9 u c y Z x d W 9 0 O y w m c X V v d D t h b G x v Y 2 F 0 a W 9 u c y Z x d W 9 0 O y w m c X V v d D t h b G d v c m l 0 a G 0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2 4 s M H 0 m c X V v d D s s J n F 1 b 3 Q 7 U 2 V j d G l v b j E v b 3 V 0 c H V 0 L 0 F 1 d G 9 S Z W 1 v d m V k Q 2 9 s d W 1 u c z E u e 3 R p b W V f b n M s M X 0 m c X V v d D s s J n F 1 b 3 Q 7 U 2 V j d G l v b j E v b 3 V 0 c H V 0 L 0 F 1 d G 9 S Z W 1 v d m V k Q 2 9 s d W 1 u c z E u e 2 R l c H R o L D J 9 J n F 1 b 3 Q 7 L C Z x d W 9 0 O 1 N l Y 3 R p b 2 4 x L 2 9 1 d H B 1 d C 9 B d X R v U m V t b 3 Z l Z E N v b H V t b n M x L n t j b 2 1 w Y X J p c 2 9 u c y w z f S Z x d W 9 0 O y w m c X V v d D t T Z W N 0 a W 9 u M S 9 v d X R w d X Q v Q X V 0 b 1 J l b W 9 2 Z W R D b 2 x 1 b W 5 z M S 5 7 Y W x s b 2 N h d G l v b n M s N H 0 m c X V v d D s s J n F 1 b 3 Q 7 U 2 V j d G l v b j E v b 3 V 0 c H V 0 L 0 F 1 d G 9 S Z W 1 v d m V k Q 2 9 s d W 1 u c z E u e 2 F s Z 2 9 y a X R o b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v Q X V 0 b 1 J l b W 9 2 Z W R D b 2 x 1 b W 5 z M S 5 7 b i w w f S Z x d W 9 0 O y w m c X V v d D t T Z W N 0 a W 9 u M S 9 v d X R w d X Q v Q X V 0 b 1 J l b W 9 2 Z W R D b 2 x 1 b W 5 z M S 5 7 d G l t Z V 9 u c y w x f S Z x d W 9 0 O y w m c X V v d D t T Z W N 0 a W 9 u M S 9 v d X R w d X Q v Q X V 0 b 1 J l b W 9 2 Z W R D b 2 x 1 b W 5 z M S 5 7 Z G V w d G g s M n 0 m c X V v d D s s J n F 1 b 3 Q 7 U 2 V j d G l v b j E v b 3 V 0 c H V 0 L 0 F 1 d G 9 S Z W 1 v d m V k Q 2 9 s d W 1 u c z E u e 2 N v b X B h c m l z b 2 5 z L D N 9 J n F 1 b 3 Q 7 L C Z x d W 9 0 O 1 N l Y 3 R p b 2 4 x L 2 9 1 d H B 1 d C 9 B d X R v U m V t b 3 Z l Z E N v b H V t b n M x L n t h b G x v Y 2 F 0 a W 9 u c y w 0 f S Z x d W 9 0 O y w m c X V v d D t T Z W N 0 a W 9 u M S 9 v d X R w d X Q v Q X V 0 b 1 J l b W 9 2 Z W R D b 2 x 1 b W 5 z M S 5 7 Y W x n b 3 J p d G h t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O T Z I o 1 G x N j p w 0 s d g 5 D T Y A A A A A A g A A A A A A E G Y A A A A B A A A g A A A A 7 q 4 8 w f X + C U l w a Q R 5 A E O J O / 7 H i A s r v 2 i p L f T v 6 r r S Y Y I A A A A A D o A A A A A C A A A g A A A A p Q v I 1 I L 2 8 X b a X / e a G f D c l j N I e U 1 P R 8 s Y A m H x A O s I s 1 J Q A A A A E e W K 3 + X 9 5 w y J Y F K z A g r k r V 6 j S k G N v i K n O D M C a y 6 R m O 2 6 K f 8 C w 6 F m 6 0 n J N o X G k R / y P d l G k 1 m j 4 2 r Y 9 + W T Y v m X B / 8 G r t c w z C M s y y b q 3 V W B P X d A A A A A D t n b M Q y A g 8 z U 1 T 8 i 8 6 f m 4 R D E A o S H W u 2 s h F r 8 a K Z s m G l j G y o A y J D k F 6 k c 4 9 S h 9 F 5 i x J r l g 6 U o 4 D t r G a f 8 n H z g F A = = < / D a t a M a s h u p > 
</file>

<file path=customXml/itemProps1.xml><?xml version="1.0" encoding="utf-8"?>
<ds:datastoreItem xmlns:ds="http://schemas.openxmlformats.org/officeDocument/2006/customXml" ds:itemID="{BB56B6AA-BEF5-477A-8E97-C77A75C6DE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output</vt:lpstr>
      <vt:lpstr>Time vs n </vt:lpstr>
      <vt:lpstr>Depth vs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Дархан Капаров</dc:creator>
  <cp:lastModifiedBy>Дархан Капаров</cp:lastModifiedBy>
  <dcterms:created xsi:type="dcterms:W3CDTF">2015-06-05T18:17:20Z</dcterms:created>
  <dcterms:modified xsi:type="dcterms:W3CDTF">2025-09-27T17:07:17Z</dcterms:modified>
</cp:coreProperties>
</file>