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\data-structures-and-algorithms\Data-Structures-May-2017\0. Data-Structures-Course-Overview\"/>
    </mc:Choice>
  </mc:AlternateContent>
  <bookViews>
    <workbookView xWindow="0" yWindow="0" windowWidth="23910" windowHeight="10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E9" i="1"/>
  <c r="F9" i="1" s="1"/>
  <c r="E10" i="1"/>
  <c r="F10" i="1" s="1"/>
  <c r="E11" i="1"/>
  <c r="F11" i="1" s="1"/>
  <c r="E12" i="1"/>
  <c r="F12" i="1" s="1"/>
  <c r="E14" i="1"/>
  <c r="E18" i="1" s="1"/>
  <c r="F14" i="1"/>
  <c r="E8" i="1"/>
  <c r="F8" i="1" s="1"/>
  <c r="E22" i="1" l="1"/>
  <c r="F18" i="1"/>
  <c r="E16" i="1"/>
  <c r="E13" i="1"/>
  <c r="E15" i="1"/>
  <c r="F3" i="1"/>
  <c r="F4" i="1"/>
  <c r="F5" i="1"/>
  <c r="F6" i="1"/>
  <c r="F7" i="1"/>
  <c r="F15" i="1" l="1"/>
  <c r="E19" i="1"/>
  <c r="E26" i="1"/>
  <c r="F26" i="1" s="1"/>
  <c r="F22" i="1"/>
  <c r="F13" i="1"/>
  <c r="E17" i="1"/>
  <c r="F16" i="1"/>
  <c r="E20" i="1"/>
  <c r="F20" i="1" l="1"/>
  <c r="E24" i="1"/>
  <c r="F24" i="1" s="1"/>
  <c r="F17" i="1"/>
  <c r="E21" i="1"/>
  <c r="F19" i="1"/>
  <c r="E23" i="1"/>
  <c r="F21" i="1" l="1"/>
  <c r="E25" i="1"/>
  <c r="F25" i="1" s="1"/>
  <c r="E27" i="1"/>
  <c r="F27" i="1" s="1"/>
  <c r="F23" i="1"/>
</calcChain>
</file>

<file path=xl/sharedStrings.xml><?xml version="1.0" encoding="utf-8"?>
<sst xmlns="http://schemas.openxmlformats.org/spreadsheetml/2006/main" count="112" uniqueCount="61">
  <si>
    <t>Number</t>
  </si>
  <si>
    <t>Lecture</t>
  </si>
  <si>
    <t>Content</t>
  </si>
  <si>
    <t>Trainer</t>
  </si>
  <si>
    <t>Date</t>
  </si>
  <si>
    <t>Weekday</t>
  </si>
  <si>
    <t>Time</t>
  </si>
  <si>
    <t>Course Introduction</t>
  </si>
  <si>
    <t>About the course, Trainers, Exams, etc.</t>
  </si>
  <si>
    <t>Team</t>
  </si>
  <si>
    <t>14:00-18:00</t>
  </si>
  <si>
    <t>18:00-22:00</t>
  </si>
  <si>
    <t>Linear Data Structures - List and DS Complexity</t>
  </si>
  <si>
    <t>Linear Data Structures - Stacks and Queues</t>
  </si>
  <si>
    <t>Basic Tree Data Structures - Tree, Binary Tree</t>
  </si>
  <si>
    <t>Heaps and Priority Queue</t>
  </si>
  <si>
    <t>Heaps and Priority Queue - Exercises</t>
  </si>
  <si>
    <t>B-Trees and Red-Black Trees</t>
  </si>
  <si>
    <t>B-Trees and Red-Black Trees - Exercises</t>
  </si>
  <si>
    <t>AA-Trees and AVL Trees</t>
  </si>
  <si>
    <t>AA-Trees and AVL Trees - Exercise</t>
  </si>
  <si>
    <t>Data Structures</t>
  </si>
  <si>
    <t>Final Exam</t>
  </si>
  <si>
    <t>???</t>
  </si>
  <si>
    <t>Exam Preparation</t>
  </si>
  <si>
    <t>Rope and Trie</t>
  </si>
  <si>
    <t>Quad Trees, K-d Trees, Interval Trees</t>
  </si>
  <si>
    <t>Quad Trees, K-d Trees, Interval Trees - Exercises</t>
  </si>
  <si>
    <t>Rope and Trie - Exercises</t>
  </si>
  <si>
    <t>Combining Data Structures</t>
  </si>
  <si>
    <t>Combining Data Structures - Exercises</t>
  </si>
  <si>
    <t>Hash Tables - Sets and Dictionaries</t>
  </si>
  <si>
    <t>Hash Tables - Sets and Dictionaries - Exercises</t>
  </si>
  <si>
    <t>Linear Data Structures - List and DS Complexity - Exercises</t>
  </si>
  <si>
    <t>Linear Data Structures - Stacks and Queues - Exercises</t>
  </si>
  <si>
    <t>Basic Tree Data Structures - Tree, Binary Tree - Exercises</t>
  </si>
  <si>
    <t>Tree Traversal Algorithms - BFS and DFS - Exercises</t>
  </si>
  <si>
    <t xml:space="preserve">Linked list and array-based implementations, Abstract data structures (ATD) and implementations, Algorithm complexity, Analyzing algorithms complexity
</t>
  </si>
  <si>
    <t>Solving practical problems with linear data structures</t>
  </si>
  <si>
    <t xml:space="preserve">Queues: linked and circular array-based implementations, Stacks: linked and array-based implementations
</t>
  </si>
  <si>
    <t>Solving practical problems with hash tables</t>
  </si>
  <si>
    <t>Solving practical problems with stacks and queues</t>
  </si>
  <si>
    <t>Trees and Binary Trees ADT and implementations</t>
  </si>
  <si>
    <t>Implementing trees and binary trees</t>
  </si>
  <si>
    <t xml:space="preserve">Depth-first-search (DFS), Finding connected areas in a graph (using DFS), Breadth-first search (BFS), Finding paths in a labyrinth (using BFS)
</t>
  </si>
  <si>
    <t>Solving practical problems with trees and tree traversal algorighms</t>
  </si>
  <si>
    <t>Heap, Priority queue, Implementing a binary heap + heap-sort</t>
  </si>
  <si>
    <t>Solving practical problems with heaps and priority queues</t>
  </si>
  <si>
    <t>Binary trees implementations and traversals: preorder, in-order, post order</t>
  </si>
  <si>
    <t>Solving practical problems with balanced search trees</t>
  </si>
  <si>
    <t>AA-Trees and AVL Trees implementations and algorithms</t>
  </si>
  <si>
    <t>Solving practical problems with AVL trees</t>
  </si>
  <si>
    <t>Rope and Trie implementations and algorithms</t>
  </si>
  <si>
    <t>Solving practical problems with Rope and Trie</t>
  </si>
  <si>
    <t>Implementations and algorithms on K-d trees (k-dimensional trees), quad trees and interval trees</t>
  </si>
  <si>
    <t>Solving practical problems with advanced tree structures</t>
  </si>
  <si>
    <t>Dictionary / map / associative array ADT, Hash-tables and collision resolutions</t>
  </si>
  <si>
    <t>Comparison of data structures and their computational complexity, Compare efficiency of arrays, lists, trees, hash-tables, sets, bags, etc., Combining data structures for maximum efficiency</t>
  </si>
  <si>
    <t>Solving practical problems with various data structures</t>
  </si>
  <si>
    <t>Solving practical exam problems</t>
  </si>
  <si>
    <t>Graphs, Traversal Algorithms - BFS and 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</si>
</sst>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36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376092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16" fontId="0" fillId="0" borderId="0" xfId="0" applyNumberForma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16" fontId="3" fillId="0" borderId="0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6" fontId="4" fillId="0" borderId="0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/>
    <xf numFmtId="0" fontId="0" fillId="0" borderId="0" xfId="0" applyAlignment="1"/>
    <xf numFmtId="0" fontId="5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dd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m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solid">
          <fgColor rgb="FF333399"/>
          <bgColor rgb="FF376092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7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G28" totalsRowShown="0" headerRowDxfId="6">
  <autoFilter ref="A2:G28"/>
  <tableColumns count="7">
    <tableColumn id="1" name="Number" dataDxfId="5"/>
    <tableColumn id="2" name="Lecture" dataDxfId="4"/>
    <tableColumn id="3" name="Content" dataDxfId="3"/>
    <tableColumn id="4" name="Trainer" dataDxfId="2"/>
    <tableColumn id="5" name="Date" dataDxfId="1"/>
    <tableColumn id="6" name="Weekday" dataDxfId="0">
      <calculatedColumnFormula>WEEKDAY(E3)</calculatedColumnFormula>
    </tableColumn>
    <tableColumn id="7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="85" zoomScaleNormal="85" workbookViewId="0">
      <selection activeCell="B11" sqref="B11"/>
    </sheetView>
  </sheetViews>
  <sheetFormatPr defaultRowHeight="15" x14ac:dyDescent="0.25"/>
  <cols>
    <col min="2" max="2" width="53.42578125" customWidth="1"/>
    <col min="3" max="3" width="75.28515625" customWidth="1"/>
    <col min="4" max="4" width="11.5703125" customWidth="1"/>
    <col min="5" max="5" width="9.5703125" bestFit="1" customWidth="1"/>
    <col min="6" max="6" width="12.28515625" bestFit="1" customWidth="1"/>
    <col min="7" max="7" width="15.85546875" customWidth="1"/>
  </cols>
  <sheetData>
    <row r="1" spans="1:7" ht="46.5" x14ac:dyDescent="0.25">
      <c r="A1" s="27" t="s">
        <v>21</v>
      </c>
      <c r="B1" s="27"/>
      <c r="C1" s="27"/>
      <c r="D1" s="27"/>
      <c r="E1" s="27"/>
      <c r="F1" s="27"/>
      <c r="G1" s="27"/>
    </row>
    <row r="2" spans="1:7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5">
      <c r="A3" s="8">
        <v>0</v>
      </c>
      <c r="B3" s="15" t="s">
        <v>7</v>
      </c>
      <c r="C3" s="16" t="s">
        <v>8</v>
      </c>
      <c r="D3" s="17" t="s">
        <v>9</v>
      </c>
      <c r="E3" s="18">
        <v>42877</v>
      </c>
      <c r="F3" s="19">
        <f>WEEKDAY(E3)</f>
        <v>2</v>
      </c>
      <c r="G3" s="18" t="s">
        <v>11</v>
      </c>
    </row>
    <row r="4" spans="1:7" s="15" customFormat="1" x14ac:dyDescent="0.25">
      <c r="A4" s="8">
        <v>1.1000000000000001</v>
      </c>
      <c r="B4" s="15" t="s">
        <v>12</v>
      </c>
      <c r="C4" s="9" t="s">
        <v>37</v>
      </c>
      <c r="D4" s="10" t="s">
        <v>9</v>
      </c>
      <c r="E4" s="11">
        <v>42877</v>
      </c>
      <c r="F4" s="12">
        <f t="shared" ref="F4:F6" si="0">WEEKDAY(E4)</f>
        <v>2</v>
      </c>
      <c r="G4" s="11" t="s">
        <v>11</v>
      </c>
    </row>
    <row r="5" spans="1:7" x14ac:dyDescent="0.25">
      <c r="A5" s="3">
        <v>1.2</v>
      </c>
      <c r="B5" t="s">
        <v>33</v>
      </c>
      <c r="C5" s="4" t="s">
        <v>38</v>
      </c>
      <c r="D5" s="5" t="s">
        <v>9</v>
      </c>
      <c r="E5" s="6">
        <v>42878</v>
      </c>
      <c r="F5" s="7">
        <f t="shared" si="0"/>
        <v>3</v>
      </c>
      <c r="G5" s="6" t="s">
        <v>10</v>
      </c>
    </row>
    <row r="6" spans="1:7" s="15" customFormat="1" x14ac:dyDescent="0.25">
      <c r="A6" s="8">
        <v>2.1</v>
      </c>
      <c r="B6" s="15" t="s">
        <v>13</v>
      </c>
      <c r="C6" s="9" t="s">
        <v>39</v>
      </c>
      <c r="D6" s="10" t="s">
        <v>9</v>
      </c>
      <c r="E6" s="11">
        <v>42879</v>
      </c>
      <c r="F6" s="12">
        <f t="shared" si="0"/>
        <v>4</v>
      </c>
      <c r="G6" s="11" t="s">
        <v>11</v>
      </c>
    </row>
    <row r="7" spans="1:7" x14ac:dyDescent="0.25">
      <c r="A7" s="3">
        <v>2.2000000000000002</v>
      </c>
      <c r="B7" t="s">
        <v>34</v>
      </c>
      <c r="C7" s="4" t="s">
        <v>41</v>
      </c>
      <c r="D7" s="5" t="s">
        <v>9</v>
      </c>
      <c r="E7" s="6">
        <v>42880</v>
      </c>
      <c r="F7" s="7">
        <f>WEEKDAY(E7)</f>
        <v>5</v>
      </c>
      <c r="G7" s="6" t="s">
        <v>10</v>
      </c>
    </row>
    <row r="8" spans="1:7" s="15" customFormat="1" x14ac:dyDescent="0.25">
      <c r="A8" s="13">
        <v>3.1</v>
      </c>
      <c r="B8" s="15" t="s">
        <v>14</v>
      </c>
      <c r="C8" s="25" t="s">
        <v>42</v>
      </c>
      <c r="D8" s="17" t="s">
        <v>9</v>
      </c>
      <c r="E8" s="18">
        <f>E4 + 7</f>
        <v>42884</v>
      </c>
      <c r="F8" s="19">
        <f>WEEKDAY(E8)</f>
        <v>2</v>
      </c>
      <c r="G8" s="11" t="s">
        <v>11</v>
      </c>
    </row>
    <row r="9" spans="1:7" x14ac:dyDescent="0.25">
      <c r="A9" s="13">
        <v>3.2</v>
      </c>
      <c r="B9" t="s">
        <v>35</v>
      </c>
      <c r="C9" s="26" t="s">
        <v>43</v>
      </c>
      <c r="D9" s="5" t="s">
        <v>9</v>
      </c>
      <c r="E9" s="6">
        <f t="shared" ref="E9:E27" si="1">E5 + 7</f>
        <v>42885</v>
      </c>
      <c r="F9" s="7">
        <f t="shared" ref="F9:F28" si="2">WEEKDAY(E9)</f>
        <v>3</v>
      </c>
      <c r="G9" s="6" t="s">
        <v>10</v>
      </c>
    </row>
    <row r="10" spans="1:7" s="15" customFormat="1" x14ac:dyDescent="0.25">
      <c r="A10" s="13">
        <v>4.0999999999999996</v>
      </c>
      <c r="B10" s="15" t="s">
        <v>60</v>
      </c>
      <c r="C10" s="25" t="s">
        <v>44</v>
      </c>
      <c r="D10" s="17" t="s">
        <v>9</v>
      </c>
      <c r="E10" s="18">
        <f t="shared" si="1"/>
        <v>42886</v>
      </c>
      <c r="F10" s="19">
        <f t="shared" si="2"/>
        <v>4</v>
      </c>
      <c r="G10" s="11" t="s">
        <v>11</v>
      </c>
    </row>
    <row r="11" spans="1:7" x14ac:dyDescent="0.25">
      <c r="A11" s="13">
        <v>4.2</v>
      </c>
      <c r="B11" t="s">
        <v>36</v>
      </c>
      <c r="C11" s="26" t="s">
        <v>45</v>
      </c>
      <c r="D11" s="5" t="s">
        <v>9</v>
      </c>
      <c r="E11" s="6">
        <f t="shared" si="1"/>
        <v>42887</v>
      </c>
      <c r="F11" s="7">
        <f t="shared" si="2"/>
        <v>5</v>
      </c>
      <c r="G11" s="6" t="s">
        <v>10</v>
      </c>
    </row>
    <row r="12" spans="1:7" s="15" customFormat="1" x14ac:dyDescent="0.25">
      <c r="A12" s="13">
        <v>5.0999999999999996</v>
      </c>
      <c r="B12" s="15" t="s">
        <v>15</v>
      </c>
      <c r="C12" s="25" t="s">
        <v>46</v>
      </c>
      <c r="D12" s="17" t="s">
        <v>9</v>
      </c>
      <c r="E12" s="18">
        <f t="shared" si="1"/>
        <v>42891</v>
      </c>
      <c r="F12" s="19">
        <f t="shared" si="2"/>
        <v>2</v>
      </c>
      <c r="G12" s="11" t="s">
        <v>11</v>
      </c>
    </row>
    <row r="13" spans="1:7" x14ac:dyDescent="0.25">
      <c r="A13" s="13">
        <v>5.2</v>
      </c>
      <c r="B13" t="s">
        <v>16</v>
      </c>
      <c r="C13" s="26" t="s">
        <v>47</v>
      </c>
      <c r="D13" s="5" t="s">
        <v>9</v>
      </c>
      <c r="E13" s="6">
        <f t="shared" si="1"/>
        <v>42892</v>
      </c>
      <c r="F13" s="7">
        <f t="shared" si="2"/>
        <v>3</v>
      </c>
      <c r="G13" s="6" t="s">
        <v>10</v>
      </c>
    </row>
    <row r="14" spans="1:7" s="15" customFormat="1" x14ac:dyDescent="0.25">
      <c r="A14" s="13">
        <v>6.1</v>
      </c>
      <c r="B14" s="15" t="s">
        <v>17</v>
      </c>
      <c r="C14" s="25" t="s">
        <v>48</v>
      </c>
      <c r="D14" s="17" t="s">
        <v>9</v>
      </c>
      <c r="E14" s="18">
        <f t="shared" si="1"/>
        <v>42893</v>
      </c>
      <c r="F14" s="19">
        <f t="shared" si="2"/>
        <v>4</v>
      </c>
      <c r="G14" s="11" t="s">
        <v>11</v>
      </c>
    </row>
    <row r="15" spans="1:7" x14ac:dyDescent="0.25">
      <c r="A15" s="13">
        <v>6.2</v>
      </c>
      <c r="B15" t="s">
        <v>18</v>
      </c>
      <c r="C15" s="26" t="s">
        <v>49</v>
      </c>
      <c r="D15" s="5" t="s">
        <v>9</v>
      </c>
      <c r="E15" s="6">
        <f t="shared" si="1"/>
        <v>42894</v>
      </c>
      <c r="F15" s="7">
        <f t="shared" si="2"/>
        <v>5</v>
      </c>
      <c r="G15" s="6" t="s">
        <v>10</v>
      </c>
    </row>
    <row r="16" spans="1:7" s="15" customFormat="1" x14ac:dyDescent="0.25">
      <c r="A16" s="13">
        <v>7.1</v>
      </c>
      <c r="B16" s="15" t="s">
        <v>19</v>
      </c>
      <c r="C16" s="25" t="s">
        <v>50</v>
      </c>
      <c r="D16" s="17" t="s">
        <v>9</v>
      </c>
      <c r="E16" s="18">
        <f t="shared" si="1"/>
        <v>42898</v>
      </c>
      <c r="F16" s="19">
        <f t="shared" si="2"/>
        <v>2</v>
      </c>
      <c r="G16" s="11" t="s">
        <v>11</v>
      </c>
    </row>
    <row r="17" spans="1:7" x14ac:dyDescent="0.25">
      <c r="A17" s="13">
        <v>7.2</v>
      </c>
      <c r="B17" t="s">
        <v>20</v>
      </c>
      <c r="C17" s="26" t="s">
        <v>51</v>
      </c>
      <c r="D17" s="5" t="s">
        <v>9</v>
      </c>
      <c r="E17" s="6">
        <f t="shared" si="1"/>
        <v>42899</v>
      </c>
      <c r="F17" s="7">
        <f t="shared" si="2"/>
        <v>3</v>
      </c>
      <c r="G17" s="6" t="s">
        <v>10</v>
      </c>
    </row>
    <row r="18" spans="1:7" s="15" customFormat="1" x14ac:dyDescent="0.25">
      <c r="A18" s="13">
        <v>8.1</v>
      </c>
      <c r="B18" s="15" t="s">
        <v>25</v>
      </c>
      <c r="C18" s="25" t="s">
        <v>52</v>
      </c>
      <c r="D18" s="17" t="s">
        <v>9</v>
      </c>
      <c r="E18" s="18">
        <f t="shared" si="1"/>
        <v>42900</v>
      </c>
      <c r="F18" s="19">
        <f t="shared" si="2"/>
        <v>4</v>
      </c>
      <c r="G18" s="11" t="s">
        <v>11</v>
      </c>
    </row>
    <row r="19" spans="1:7" x14ac:dyDescent="0.25">
      <c r="A19" s="13">
        <v>8.1999999999999993</v>
      </c>
      <c r="B19" t="s">
        <v>28</v>
      </c>
      <c r="C19" s="26" t="s">
        <v>53</v>
      </c>
      <c r="D19" s="5" t="s">
        <v>9</v>
      </c>
      <c r="E19" s="6">
        <f t="shared" si="1"/>
        <v>42901</v>
      </c>
      <c r="F19" s="7">
        <f t="shared" si="2"/>
        <v>5</v>
      </c>
      <c r="G19" s="6" t="s">
        <v>10</v>
      </c>
    </row>
    <row r="20" spans="1:7" s="15" customFormat="1" x14ac:dyDescent="0.25">
      <c r="A20" s="13">
        <v>9.1</v>
      </c>
      <c r="B20" s="15" t="s">
        <v>26</v>
      </c>
      <c r="C20" s="25" t="s">
        <v>54</v>
      </c>
      <c r="D20" s="17" t="s">
        <v>9</v>
      </c>
      <c r="E20" s="18">
        <f t="shared" si="1"/>
        <v>42905</v>
      </c>
      <c r="F20" s="19">
        <f t="shared" si="2"/>
        <v>2</v>
      </c>
      <c r="G20" s="11" t="s">
        <v>11</v>
      </c>
    </row>
    <row r="21" spans="1:7" x14ac:dyDescent="0.25">
      <c r="A21" s="13">
        <v>9.1999999999999993</v>
      </c>
      <c r="B21" t="s">
        <v>27</v>
      </c>
      <c r="C21" s="26" t="s">
        <v>55</v>
      </c>
      <c r="D21" s="5" t="s">
        <v>9</v>
      </c>
      <c r="E21" s="6">
        <f t="shared" si="1"/>
        <v>42906</v>
      </c>
      <c r="F21" s="7">
        <f t="shared" si="2"/>
        <v>3</v>
      </c>
      <c r="G21" s="6" t="s">
        <v>10</v>
      </c>
    </row>
    <row r="22" spans="1:7" s="15" customFormat="1" x14ac:dyDescent="0.25">
      <c r="A22" s="13">
        <v>10.1</v>
      </c>
      <c r="B22" s="15" t="s">
        <v>31</v>
      </c>
      <c r="C22" s="25" t="s">
        <v>56</v>
      </c>
      <c r="D22" s="17" t="s">
        <v>9</v>
      </c>
      <c r="E22" s="18">
        <f t="shared" si="1"/>
        <v>42907</v>
      </c>
      <c r="F22" s="19">
        <f t="shared" si="2"/>
        <v>4</v>
      </c>
      <c r="G22" s="11" t="s">
        <v>11</v>
      </c>
    </row>
    <row r="23" spans="1:7" x14ac:dyDescent="0.25">
      <c r="A23" s="13">
        <v>10.199999999999999</v>
      </c>
      <c r="B23" t="s">
        <v>32</v>
      </c>
      <c r="C23" s="26" t="s">
        <v>40</v>
      </c>
      <c r="D23" s="5" t="s">
        <v>9</v>
      </c>
      <c r="E23" s="6">
        <f t="shared" si="1"/>
        <v>42908</v>
      </c>
      <c r="F23" s="7">
        <f t="shared" si="2"/>
        <v>5</v>
      </c>
      <c r="G23" s="6" t="s">
        <v>10</v>
      </c>
    </row>
    <row r="24" spans="1:7" s="15" customFormat="1" x14ac:dyDescent="0.25">
      <c r="A24" s="13">
        <v>11.1</v>
      </c>
      <c r="B24" s="15" t="s">
        <v>29</v>
      </c>
      <c r="C24" s="25" t="s">
        <v>57</v>
      </c>
      <c r="D24" s="17" t="s">
        <v>9</v>
      </c>
      <c r="E24" s="18">
        <f t="shared" si="1"/>
        <v>42912</v>
      </c>
      <c r="F24" s="19">
        <f t="shared" si="2"/>
        <v>2</v>
      </c>
      <c r="G24" s="11" t="s">
        <v>11</v>
      </c>
    </row>
    <row r="25" spans="1:7" x14ac:dyDescent="0.25">
      <c r="A25" s="13">
        <v>11.2</v>
      </c>
      <c r="B25" t="s">
        <v>30</v>
      </c>
      <c r="C25" s="26" t="s">
        <v>58</v>
      </c>
      <c r="D25" s="5" t="s">
        <v>9</v>
      </c>
      <c r="E25" s="6">
        <f t="shared" si="1"/>
        <v>42913</v>
      </c>
      <c r="F25" s="7">
        <f t="shared" si="2"/>
        <v>3</v>
      </c>
      <c r="G25" s="6" t="s">
        <v>10</v>
      </c>
    </row>
    <row r="26" spans="1:7" s="15" customFormat="1" x14ac:dyDescent="0.25">
      <c r="A26" s="13">
        <v>12</v>
      </c>
      <c r="B26" s="15" t="s">
        <v>24</v>
      </c>
      <c r="C26" s="25" t="s">
        <v>59</v>
      </c>
      <c r="D26" s="17" t="s">
        <v>9</v>
      </c>
      <c r="E26" s="18">
        <f t="shared" si="1"/>
        <v>42914</v>
      </c>
      <c r="F26" s="19">
        <f t="shared" si="2"/>
        <v>4</v>
      </c>
      <c r="G26" s="11" t="s">
        <v>11</v>
      </c>
    </row>
    <row r="27" spans="1:7" s="15" customFormat="1" x14ac:dyDescent="0.25">
      <c r="A27" s="13">
        <v>13</v>
      </c>
      <c r="B27" s="15" t="s">
        <v>24</v>
      </c>
      <c r="C27" s="25" t="s">
        <v>59</v>
      </c>
      <c r="D27" s="17" t="s">
        <v>9</v>
      </c>
      <c r="E27" s="18">
        <f t="shared" si="1"/>
        <v>42915</v>
      </c>
      <c r="F27" s="19">
        <f t="shared" si="2"/>
        <v>5</v>
      </c>
      <c r="G27" s="18" t="s">
        <v>10</v>
      </c>
    </row>
    <row r="28" spans="1:7" s="15" customFormat="1" x14ac:dyDescent="0.25">
      <c r="A28" s="13">
        <v>14</v>
      </c>
      <c r="B28" s="15" t="s">
        <v>22</v>
      </c>
      <c r="C28" s="25" t="s">
        <v>22</v>
      </c>
      <c r="D28" s="20" t="s">
        <v>9</v>
      </c>
      <c r="E28" s="18">
        <v>42918</v>
      </c>
      <c r="F28" s="19">
        <f t="shared" si="2"/>
        <v>1</v>
      </c>
      <c r="G28" s="14" t="s">
        <v>23</v>
      </c>
    </row>
    <row r="29" spans="1:7" x14ac:dyDescent="0.25">
      <c r="A29" s="21"/>
      <c r="B29" s="15"/>
      <c r="C29" s="15"/>
      <c r="D29" s="22"/>
      <c r="E29" s="23"/>
      <c r="F29" s="24"/>
    </row>
  </sheetData>
  <mergeCells count="1">
    <mergeCell ref="A1:G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Sheytanov</dc:creator>
  <cp:lastModifiedBy>Pesho</cp:lastModifiedBy>
  <dcterms:created xsi:type="dcterms:W3CDTF">2017-04-13T12:33:13Z</dcterms:created>
  <dcterms:modified xsi:type="dcterms:W3CDTF">2017-05-22T10:59:36Z</dcterms:modified>
</cp:coreProperties>
</file>