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sharedStrings.xml><?xml version="1.0" encoding="utf-8"?>
<sst xmlns="http://schemas.openxmlformats.org/spreadsheetml/2006/main" count="112" uniqueCount="50">
  <si>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</si>
  <si>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</si>
  <si>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</si>
  <si>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</si>
  <si>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</si>
  <si>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</si>
  <si>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</si>
  <si>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</si>
  <si>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</si>
  <si>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</si>
  <si>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</si>
  <si>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</si>
  <si>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</si>
  <si>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</si>
  <si>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</si>
  <si>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</si>
  <si>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Scale of 0-5; Fill your row.</t>
  </si>
  <si>
    <t>Preliminary &amp;</t>
  </si>
  <si>
    <t>Average</t>
  </si>
  <si>
    <t>Parallel Tasks</t>
  </si>
  <si>
    <t>Architecture</t>
  </si>
  <si>
    <t>Requirements</t>
  </si>
  <si>
    <t xml:space="preserve">Danny 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</si>
  <si>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</si>
  <si>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</si>
  <si>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</si>
  <si>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</si>
  <si>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</si>
  <si>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</si>
  <si>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</si>
  <si>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</si>
  <si>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</si>
  <si>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</si>
  <si>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</si>
  <si>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</si>
  <si>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</si>
  <si>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</si>
  <si>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</si>
  <si>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Create and upload website</t>
  </si>
  <si>
    <t>Developer</t>
  </si>
  <si>
    <t>Set up database</t>
  </si>
  <si>
    <t>Analysis</t>
  </si>
  <si>
    <t>Filled out project design documents</t>
  </si>
  <si>
    <t>Iteration 2:</t>
  </si>
  <si>
    <t>Investigating Databases</t>
  </si>
  <si>
    <t>Transaction page UI Design</t>
  </si>
  <si>
    <t>Create the Login Page</t>
  </si>
  <si>
    <t>Create Transaction Summary Page</t>
  </si>
  <si>
    <t>Link Firebase to our react app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</si>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</sst>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1.0"/>
      <color theme="4"/>
      <name val="Inconsolata"/>
    </font>
    <font>
      <sz val="11.0"/>
      <color rgb="FF1155CC"/>
      <name val="Inconsolata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color rgb="FF000000"/>
      <name val="Docs-Calibri"/>
    </font>
    <font>
      <sz val="10.0"/>
      <name val="Arial"/>
    </font>
    <font>
      <sz val="12.0"/>
      <name val="Calibri"/>
    </font>
    <font>
      <b/>
      <sz val="10.0"/>
      <name val="Arial"/>
    </font>
    <font>
      <b/>
      <sz val="10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0" fillId="6" fontId="7" numFmtId="0" xfId="0" applyAlignment="1" applyFill="1" applyFont="1">
      <alignment horizontal="left"/>
    </xf>
    <xf borderId="13" fillId="4" fontId="5" numFmtId="0" xfId="0" applyAlignment="1" applyBorder="1" applyFont="1">
      <alignment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8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2" fillId="7" fontId="1" numFmtId="0" xfId="0" applyAlignment="1" applyBorder="1" applyFont="1">
      <alignment horizontal="left" shrinkToFit="0" vertical="center" wrapText="1"/>
    </xf>
    <xf borderId="2" fillId="7" fontId="2" numFmtId="0" xfId="0" applyAlignment="1" applyBorder="1" applyFont="1">
      <alignment horizontal="left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shrinkToFit="0" vertical="center" wrapText="0"/>
    </xf>
    <xf borderId="20" fillId="7" fontId="8" numFmtId="0" xfId="0" applyAlignment="1" applyBorder="1" applyFont="1">
      <alignment shrinkToFit="0" vertical="center" wrapText="0"/>
    </xf>
    <xf borderId="19" fillId="7" fontId="5" numFmtId="164" xfId="0" applyAlignment="1" applyBorder="1" applyFont="1" applyNumberFormat="1">
      <alignment shrinkToFit="0" vertical="center" wrapText="0"/>
    </xf>
    <xf borderId="19" fillId="7" fontId="8" numFmtId="164" xfId="0" applyAlignment="1" applyBorder="1" applyFont="1" applyNumberFormat="1">
      <alignment shrinkToFit="0" vertical="center" wrapText="0"/>
    </xf>
    <xf borderId="22" fillId="7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9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7" fontId="9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left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9" fillId="7" fontId="3" numFmtId="0" xfId="0" applyAlignment="1" applyBorder="1" applyFont="1">
      <alignment horizontal="center" readingOrder="0" shrinkToFit="0" vertical="center" wrapText="1"/>
    </xf>
    <xf borderId="18" fillId="7" fontId="3" numFmtId="0" xfId="0" applyAlignment="1" applyBorder="1" applyFont="1">
      <alignment horizontal="center" readingOrder="0" shrinkToFit="0" vertical="center" wrapText="1"/>
    </xf>
    <xf borderId="20" fillId="7" fontId="8" numFmtId="0" xfId="0" applyAlignment="1" applyBorder="1" applyFont="1">
      <alignment horizontal="center" shrinkToFit="0" vertical="center" wrapText="0"/>
    </xf>
    <xf borderId="20" fillId="7" fontId="1" numFmtId="0" xfId="0" applyAlignment="1" applyBorder="1" applyFont="1">
      <alignment horizontal="center" shrinkToFit="0" vertical="center" wrapText="1"/>
    </xf>
    <xf borderId="19" fillId="7" fontId="5" numFmtId="164" xfId="0" applyAlignment="1" applyBorder="1" applyFont="1" applyNumberFormat="1">
      <alignment horizontal="center" readingOrder="0" shrinkToFit="0" vertical="center" wrapText="0"/>
    </xf>
    <xf borderId="19" fillId="7" fontId="5" numFmtId="164" xfId="0" applyAlignment="1" applyBorder="1" applyFont="1" applyNumberFormat="1">
      <alignment horizontal="center" shrinkToFit="0" vertical="center" wrapText="0"/>
    </xf>
    <xf borderId="19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left" shrinkToFit="0" vertical="center" wrapText="1"/>
    </xf>
    <xf borderId="19" fillId="7" fontId="3" numFmtId="0" xfId="0" applyAlignment="1" applyBorder="1" applyFont="1">
      <alignment horizontal="center" shrinkToFit="0" vertical="center" wrapText="1"/>
    </xf>
    <xf borderId="18" fillId="7" fontId="3" numFmtId="0" xfId="0" applyAlignment="1" applyBorder="1" applyFont="1">
      <alignment horizontal="center" shrinkToFit="0" vertical="center" wrapText="1"/>
    </xf>
    <xf borderId="18" fillId="7" fontId="1" numFmtId="0" xfId="0" applyAlignment="1" applyBorder="1" applyFont="1">
      <alignment shrinkToFit="0" vertical="center" wrapText="1"/>
    </xf>
    <xf borderId="0" fillId="7" fontId="10" numFmtId="0" xfId="0" applyAlignment="1" applyFont="1">
      <alignment horizontal="center" readingOrder="0"/>
    </xf>
    <xf borderId="19" fillId="7" fontId="3" numFmtId="0" xfId="0" applyAlignment="1" applyBorder="1" applyFont="1">
      <alignment horizontal="left" shrinkToFit="0" vertical="center" wrapText="1"/>
    </xf>
    <xf borderId="19" fillId="7" fontId="4" numFmtId="0" xfId="0" applyAlignment="1" applyBorder="1" applyFont="1">
      <alignment horizontal="center" shrinkToFit="0" vertical="center" wrapText="1"/>
    </xf>
    <xf borderId="8" fillId="7" fontId="1" numFmtId="0" xfId="0" applyAlignment="1" applyBorder="1" applyFont="1">
      <alignment shrinkToFit="0" vertical="center" wrapText="1"/>
    </xf>
    <xf borderId="9" fillId="7" fontId="3" numFmtId="0" xfId="0" applyAlignment="1" applyBorder="1" applyFont="1">
      <alignment horizontal="left" shrinkToFit="0" vertical="center" wrapText="1"/>
    </xf>
    <xf borderId="9" fillId="7" fontId="3" numFmtId="0" xfId="0" applyAlignment="1" applyBorder="1" applyFont="1">
      <alignment horizontal="center" shrinkToFit="0" vertical="center" wrapText="1"/>
    </xf>
    <xf borderId="9" fillId="7" fontId="4" numFmtId="0" xfId="0" applyAlignment="1" applyBorder="1" applyFont="1">
      <alignment horizontal="center" shrinkToFit="0" vertical="center" wrapText="1"/>
    </xf>
    <xf borderId="8" fillId="7" fontId="3" numFmtId="0" xfId="0" applyAlignment="1" applyBorder="1" applyFont="1">
      <alignment horizontal="center" shrinkToFit="0" vertical="center" wrapText="1"/>
    </xf>
    <xf borderId="23" fillId="7" fontId="8" numFmtId="0" xfId="0" applyAlignment="1" applyBorder="1" applyFont="1">
      <alignment horizontal="center" shrinkToFit="0" vertical="center" wrapText="0"/>
    </xf>
    <xf borderId="9" fillId="7" fontId="5" numFmtId="164" xfId="0" applyAlignment="1" applyBorder="1" applyFont="1" applyNumberFormat="1">
      <alignment horizontal="center" shrinkToFit="0" vertical="center" wrapText="0"/>
    </xf>
    <xf borderId="9" fillId="7" fontId="8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7" fontId="2" numFmtId="0" xfId="0" applyAlignment="1" applyBorder="1" applyFont="1">
      <alignment horizontal="center" readingOrder="0" shrinkToFit="0" vertical="center" wrapText="1"/>
    </xf>
    <xf borderId="18" fillId="7" fontId="5" numFmtId="164" xfId="0" applyAlignment="1" applyBorder="1" applyFont="1" applyNumberFormat="1">
      <alignment horizontal="center" readingOrder="0" shrinkToFit="0" vertical="center" wrapText="0"/>
    </xf>
    <xf borderId="18" fillId="7" fontId="5" numFmtId="164" xfId="0" applyAlignment="1" applyBorder="1" applyFont="1" applyNumberFormat="1">
      <alignment horizontal="center" shrinkToFit="0" vertical="center" wrapText="0"/>
    </xf>
    <xf borderId="18" fillId="7" fontId="8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8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8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20" fillId="3" fontId="8" numFmtId="0" xfId="0" applyAlignment="1" applyBorder="1" applyFont="1">
      <alignment horizontal="center" shrinkToFit="0" vertical="center" wrapText="0"/>
    </xf>
    <xf borderId="18" fillId="3" fontId="11" numFmtId="164" xfId="0" applyAlignment="1" applyBorder="1" applyFont="1" applyNumberFormat="1">
      <alignment horizontal="center" readingOrder="0" shrinkToFit="0" vertical="center" wrapText="0"/>
    </xf>
    <xf borderId="18" fillId="3" fontId="8" numFmtId="164" xfId="0" applyAlignment="1" applyBorder="1" applyFont="1" applyNumberFormat="1">
      <alignment horizontal="center" shrinkToFit="0" vertical="center" wrapText="0"/>
    </xf>
    <xf borderId="19" fillId="3" fontId="12" numFmtId="0" xfId="0" applyAlignment="1" applyBorder="1" applyFont="1">
      <alignment horizontal="left" readingOrder="0" shrinkToFit="0" vertical="center" wrapText="1"/>
    </xf>
    <xf borderId="19" fillId="3" fontId="12" numFmtId="0" xfId="0" applyAlignment="1" applyBorder="1" applyFont="1">
      <alignment horizontal="center" readingOrder="0" shrinkToFit="0" vertical="center" wrapText="1"/>
    </xf>
    <xf borderId="18" fillId="3" fontId="12" numFmtId="0" xfId="0" applyAlignment="1" applyBorder="1" applyFont="1">
      <alignment horizontal="center" readingOrder="0"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18" fillId="3" fontId="5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8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8" numFmtId="164" xfId="0" applyAlignment="1" applyBorder="1" applyFont="1" applyNumberFormat="1">
      <alignment horizontal="center" shrinkToFit="0" vertical="center" wrapText="0"/>
    </xf>
    <xf borderId="20" fillId="3" fontId="13" numFmtId="0" xfId="0" applyAlignment="1" applyBorder="1" applyFont="1">
      <alignment horizontal="center" readingOrder="0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7" fontId="2" numFmtId="0" xfId="0" applyAlignment="1" applyBorder="1" applyFont="1">
      <alignment shrinkToFit="0" vertical="center" wrapText="1"/>
    </xf>
    <xf borderId="1" fillId="7" fontId="2" numFmtId="0" xfId="0" applyAlignment="1" applyBorder="1" applyFont="1">
      <alignment horizontal="left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1" fillId="7" fontId="5" numFmtId="0" xfId="0" applyAlignment="1" applyBorder="1" applyFont="1">
      <alignment horizontal="center" shrinkToFit="0" vertical="center" wrapText="0"/>
    </xf>
    <xf borderId="21" fillId="7" fontId="8" numFmtId="0" xfId="0" applyAlignment="1" applyBorder="1" applyFont="1">
      <alignment horizontal="center" shrinkToFit="0" vertical="center" wrapText="0"/>
    </xf>
    <xf borderId="1" fillId="7" fontId="5" numFmtId="164" xfId="0" applyAlignment="1" applyBorder="1" applyFont="1" applyNumberFormat="1">
      <alignment horizontal="center" shrinkToFit="0" vertical="center" wrapText="0"/>
    </xf>
    <xf borderId="1" fillId="7" fontId="8" numFmtId="164" xfId="0" applyAlignment="1" applyBorder="1" applyFont="1" applyNumberFormat="1">
      <alignment horizontal="center" shrinkToFit="0" vertical="center" wrapText="0"/>
    </xf>
    <xf borderId="19" fillId="7" fontId="2" numFmtId="0" xfId="0" applyAlignment="1" applyBorder="1" applyFont="1">
      <alignment horizontal="center" shrinkToFit="0" vertical="center" wrapText="1"/>
    </xf>
    <xf borderId="18" fillId="7" fontId="2" numFmtId="0" xfId="0" applyAlignment="1" applyBorder="1" applyFont="1">
      <alignment horizontal="center" shrinkToFit="0" vertical="center" wrapText="1"/>
    </xf>
    <xf borderId="19" fillId="7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ont="1">
      <alignment horizontal="left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8" fillId="7" fontId="2" numFmtId="0" xfId="0" applyAlignment="1" applyBorder="1" applyFont="1">
      <alignment horizontal="center" shrinkToFit="0" vertical="center" wrapText="1"/>
    </xf>
    <xf borderId="8" fillId="7" fontId="5" numFmtId="164" xfId="0" applyAlignment="1" applyBorder="1" applyFont="1" applyNumberFormat="1">
      <alignment horizontal="center" shrinkToFit="0" vertical="center" wrapText="0"/>
    </xf>
    <xf borderId="8" fillId="7" fontId="8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8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8" numFmtId="164" xfId="0" applyAlignment="1" applyBorder="1" applyFont="1" applyNumberFormat="1">
      <alignment horizontal="center" shrinkToFit="0" vertical="center" wrapText="0"/>
    </xf>
    <xf borderId="1" fillId="7" fontId="3" numFmtId="0" xfId="0" applyAlignment="1" applyBorder="1" applyFont="1">
      <alignment horizontal="center" shrinkToFit="0" vertical="center" wrapText="1"/>
    </xf>
    <xf borderId="24" fillId="7" fontId="1" numFmtId="0" xfId="0" applyAlignment="1" applyBorder="1" applyFont="1">
      <alignment shrinkToFit="0" vertical="center" wrapText="1"/>
    </xf>
    <xf borderId="9" fillId="7" fontId="2" numFmtId="0" xfId="0" applyAlignment="1" applyBorder="1" applyFont="1">
      <alignment horizontal="center" shrinkToFit="0" vertical="center" wrapText="1"/>
    </xf>
    <xf borderId="17" fillId="8" fontId="14" numFmtId="0" xfId="0" applyAlignment="1" applyBorder="1" applyFill="1" applyFont="1">
      <alignment shrinkToFit="0" vertical="center" wrapText="0"/>
    </xf>
    <xf borderId="13" fillId="8" fontId="14" numFmtId="0" xfId="0" applyAlignment="1" applyBorder="1" applyFont="1">
      <alignment shrinkToFit="0" vertical="center" wrapText="0"/>
    </xf>
    <xf borderId="14" fillId="8" fontId="14" numFmtId="0" xfId="0" applyAlignment="1" applyBorder="1" applyFont="1">
      <alignment shrinkToFit="0" vertical="center" wrapText="0"/>
    </xf>
    <xf borderId="17" fillId="8" fontId="14" numFmtId="0" xfId="0" applyAlignment="1" applyBorder="1" applyFont="1">
      <alignment horizontal="center" shrinkToFit="0" vertical="center" wrapText="0"/>
    </xf>
    <xf borderId="14" fillId="8" fontId="14" numFmtId="0" xfId="0" applyAlignment="1" applyBorder="1" applyFont="1">
      <alignment horizontal="center" shrinkToFit="0" vertical="center" wrapText="0"/>
    </xf>
    <xf borderId="17" fillId="8" fontId="14" numFmtId="164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9"/>
      <c r="V2" s="9"/>
      <c r="W2" s="9"/>
      <c r="X2" s="9"/>
      <c r="Y2" s="9"/>
      <c r="Z2" s="9"/>
      <c r="AA2" s="9"/>
      <c r="AB2" s="4"/>
      <c r="AC2" s="4"/>
      <c r="AD2" s="4"/>
      <c r="AE2" s="4"/>
      <c r="AF2" s="4"/>
      <c r="AG2" s="4"/>
      <c r="AH2" s="4"/>
    </row>
    <row r="3" ht="15.0" customHeight="1">
      <c r="A3" s="11"/>
      <c r="B3" s="12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7" t="s">
        <v>12</v>
      </c>
      <c r="J3" s="5"/>
      <c r="K3" s="5"/>
      <c r="L3" s="5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3" t="s">
        <v>15</v>
      </c>
      <c r="H4" s="23" t="s">
        <v>14</v>
      </c>
      <c r="I4" s="23" t="s">
        <v>15</v>
      </c>
      <c r="J4" s="5"/>
      <c r="K4" s="5"/>
      <c r="L4" s="5"/>
      <c r="M4" s="24" t="s">
        <v>14</v>
      </c>
      <c r="N4" s="24" t="s">
        <v>14</v>
      </c>
      <c r="O4" s="24" t="s">
        <v>14</v>
      </c>
      <c r="P4" s="24" t="s">
        <v>14</v>
      </c>
      <c r="Q4" s="24" t="s">
        <v>14</v>
      </c>
      <c r="R4" s="24" t="s">
        <v>14</v>
      </c>
      <c r="S4" s="24"/>
      <c r="T4" s="5"/>
      <c r="U4" s="25" t="s">
        <v>16</v>
      </c>
      <c r="AA4" s="5"/>
      <c r="AB4" s="5"/>
      <c r="AC4" s="5"/>
      <c r="AD4" s="5"/>
      <c r="AE4" s="5"/>
      <c r="AF4" s="5"/>
      <c r="AG4" s="5"/>
      <c r="AH4" s="5"/>
    </row>
    <row r="5" ht="15.0" customHeight="1">
      <c r="A5" s="26" t="s">
        <v>17</v>
      </c>
      <c r="B5" s="27"/>
      <c r="C5" s="27"/>
      <c r="D5" s="28"/>
      <c r="E5" s="29"/>
      <c r="F5" s="30"/>
      <c r="G5" s="31"/>
      <c r="H5" s="30"/>
      <c r="I5" s="31"/>
      <c r="J5" s="5"/>
      <c r="K5" s="5"/>
      <c r="L5" s="5"/>
      <c r="M5" s="32"/>
      <c r="N5" s="32"/>
      <c r="O5" s="32"/>
      <c r="P5" s="32"/>
      <c r="Q5" s="32"/>
      <c r="R5" s="32"/>
      <c r="S5" s="32"/>
      <c r="T5" s="5"/>
      <c r="U5" s="9" t="s">
        <v>1</v>
      </c>
      <c r="V5" s="9" t="s">
        <v>2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18</v>
      </c>
      <c r="AB5" s="5"/>
      <c r="AC5" s="5"/>
      <c r="AD5" s="5"/>
      <c r="AE5" s="5"/>
      <c r="AF5" s="5"/>
      <c r="AG5" s="5"/>
      <c r="AH5" s="5"/>
    </row>
    <row r="6" ht="19.5" customHeight="1">
      <c r="A6" s="33" t="s">
        <v>19</v>
      </c>
      <c r="B6" s="34" t="s">
        <v>20</v>
      </c>
      <c r="C6" s="35"/>
      <c r="D6" s="36"/>
      <c r="E6" s="37"/>
      <c r="F6" s="38"/>
      <c r="G6" s="39">
        <f>SUM(F7)</f>
        <v>0</v>
      </c>
      <c r="H6" s="38"/>
      <c r="I6" s="39">
        <f>SUM(H7)</f>
        <v>0</v>
      </c>
      <c r="J6" s="4"/>
      <c r="K6" s="4"/>
      <c r="L6" s="4"/>
      <c r="M6" s="40"/>
      <c r="N6" s="40"/>
      <c r="O6" s="40"/>
      <c r="P6" s="40"/>
      <c r="Q6" s="40"/>
      <c r="R6" s="40"/>
      <c r="S6" s="40"/>
      <c r="T6" s="41" t="s">
        <v>1</v>
      </c>
      <c r="U6" s="42"/>
      <c r="V6" s="42">
        <v>5.0</v>
      </c>
      <c r="W6" s="42">
        <v>5.0</v>
      </c>
      <c r="X6" s="42">
        <v>5.0</v>
      </c>
      <c r="Y6" s="42">
        <v>5.0</v>
      </c>
      <c r="Z6" s="42">
        <v>5.0</v>
      </c>
      <c r="AA6" s="43">
        <f>(U6+U7+U8+U9+U10+U11)/6</f>
        <v>2.666666667</v>
      </c>
      <c r="AB6" s="4"/>
      <c r="AC6" s="4"/>
      <c r="AD6" s="4"/>
      <c r="AE6" s="4"/>
      <c r="AF6" s="4"/>
      <c r="AG6" s="4"/>
      <c r="AH6" s="4"/>
    </row>
    <row r="7" ht="19.5" customHeight="1">
      <c r="A7" s="33"/>
      <c r="B7" s="33"/>
      <c r="C7" s="44"/>
      <c r="D7" s="45"/>
      <c r="E7" s="46"/>
      <c r="F7" s="47"/>
      <c r="G7" s="48"/>
      <c r="H7" s="49"/>
      <c r="I7" s="48"/>
      <c r="J7" s="4"/>
      <c r="K7" s="4"/>
      <c r="L7" s="4"/>
      <c r="M7" s="50">
        <v>0.0</v>
      </c>
      <c r="N7" s="51">
        <v>0.0</v>
      </c>
      <c r="O7" s="51">
        <v>0.0</v>
      </c>
      <c r="P7" s="51">
        <v>0.0</v>
      </c>
      <c r="Q7" s="51">
        <v>0.0</v>
      </c>
      <c r="R7" s="51">
        <v>0.0</v>
      </c>
      <c r="S7" s="52">
        <f t="shared" ref="S7:S14" si="1">SUM(M7:R7)</f>
        <v>0</v>
      </c>
      <c r="T7" s="41" t="s">
        <v>2</v>
      </c>
      <c r="U7" s="41">
        <v>2.0</v>
      </c>
      <c r="V7" s="41">
        <v>5.0</v>
      </c>
      <c r="W7" s="41">
        <v>4.0</v>
      </c>
      <c r="X7" s="41">
        <v>4.0</v>
      </c>
      <c r="Y7" s="41">
        <v>0.0</v>
      </c>
      <c r="Z7" s="41">
        <v>4.0</v>
      </c>
      <c r="AA7" s="53">
        <f>(V6+V7+V8+V9+V10+V11)/6</f>
        <v>4.166666667</v>
      </c>
      <c r="AB7" s="4"/>
      <c r="AC7" s="4"/>
      <c r="AD7" s="4"/>
      <c r="AE7" s="4"/>
      <c r="AF7" s="4"/>
      <c r="AG7" s="4"/>
      <c r="AH7" s="4"/>
    </row>
    <row r="8" ht="15.0" customHeight="1">
      <c r="A8" s="33"/>
      <c r="B8" s="34" t="s">
        <v>21</v>
      </c>
      <c r="C8" s="35"/>
      <c r="D8" s="54"/>
      <c r="E8" s="54"/>
      <c r="F8" s="38"/>
      <c r="G8" s="39">
        <f>SUM(F9:F11)</f>
        <v>5.5</v>
      </c>
      <c r="H8" s="38"/>
      <c r="I8" s="39">
        <f>SUM(H9:H11)</f>
        <v>5.5</v>
      </c>
      <c r="J8" s="4"/>
      <c r="K8" s="4"/>
      <c r="L8" s="4"/>
      <c r="M8" s="40"/>
      <c r="N8" s="40"/>
      <c r="O8" s="40"/>
      <c r="P8" s="40"/>
      <c r="Q8" s="40"/>
      <c r="R8" s="40"/>
      <c r="S8" s="55">
        <f t="shared" si="1"/>
        <v>0</v>
      </c>
      <c r="T8" s="41" t="s">
        <v>22</v>
      </c>
      <c r="U8" s="41">
        <v>5.0</v>
      </c>
      <c r="V8" s="41">
        <v>5.0</v>
      </c>
      <c r="W8" s="41">
        <v>5.0</v>
      </c>
      <c r="X8" s="41">
        <v>5.0</v>
      </c>
      <c r="Y8" s="41">
        <v>5.0</v>
      </c>
      <c r="Z8" s="41">
        <v>5.0</v>
      </c>
      <c r="AA8" s="53">
        <f>(W6+W7+W8+W9+W10+W11)/6</f>
        <v>4</v>
      </c>
      <c r="AB8" s="4"/>
      <c r="AC8" s="4"/>
      <c r="AD8" s="4"/>
      <c r="AE8" s="4"/>
      <c r="AF8" s="4"/>
      <c r="AG8" s="4"/>
      <c r="AH8" s="4"/>
    </row>
    <row r="9" ht="15.0" customHeight="1">
      <c r="A9" s="33"/>
      <c r="B9" s="33"/>
      <c r="C9" s="44" t="s">
        <v>23</v>
      </c>
      <c r="D9" s="56" t="s">
        <v>24</v>
      </c>
      <c r="E9" s="57" t="s">
        <v>25</v>
      </c>
      <c r="F9" s="47">
        <v>1.5</v>
      </c>
      <c r="G9" s="48"/>
      <c r="H9" s="47">
        <v>1.5</v>
      </c>
      <c r="I9" s="48"/>
      <c r="J9" s="4"/>
      <c r="K9" s="4"/>
      <c r="L9" s="4"/>
      <c r="M9" s="51">
        <v>2.0</v>
      </c>
      <c r="N9" s="51">
        <v>1.0</v>
      </c>
      <c r="O9" s="50">
        <v>1.0</v>
      </c>
      <c r="P9" s="50">
        <v>1.0</v>
      </c>
      <c r="Q9" s="51"/>
      <c r="R9" s="50">
        <v>1.0</v>
      </c>
      <c r="S9" s="58">
        <f t="shared" si="1"/>
        <v>6</v>
      </c>
      <c r="T9" s="41" t="s">
        <v>4</v>
      </c>
      <c r="U9" s="41">
        <v>4.0</v>
      </c>
      <c r="V9" s="41">
        <v>5.0</v>
      </c>
      <c r="W9" s="41">
        <v>5.0</v>
      </c>
      <c r="X9" s="41">
        <v>0.0</v>
      </c>
      <c r="Y9" s="41">
        <v>4.0</v>
      </c>
      <c r="Z9" s="41">
        <v>4.0</v>
      </c>
      <c r="AA9" s="53">
        <f>(X6+X7+X8+X9+X10+X11)/6</f>
        <v>3.166666667</v>
      </c>
      <c r="AB9" s="4"/>
      <c r="AC9" s="4"/>
      <c r="AD9" s="4"/>
      <c r="AE9" s="4"/>
      <c r="AF9" s="4"/>
      <c r="AG9" s="4"/>
      <c r="AH9" s="4"/>
    </row>
    <row r="10" ht="15.0" customHeight="1">
      <c r="A10" s="33"/>
      <c r="B10" s="33"/>
      <c r="C10" s="44" t="s">
        <v>26</v>
      </c>
      <c r="D10" s="56" t="s">
        <v>24</v>
      </c>
      <c r="E10" s="57" t="s">
        <v>25</v>
      </c>
      <c r="F10" s="47">
        <v>3.0</v>
      </c>
      <c r="G10" s="48"/>
      <c r="H10" s="47">
        <v>3.0</v>
      </c>
      <c r="I10" s="48"/>
      <c r="J10" s="4"/>
      <c r="K10" s="4"/>
      <c r="L10" s="4"/>
      <c r="M10" s="51">
        <v>2.0</v>
      </c>
      <c r="N10" s="51">
        <v>1.0</v>
      </c>
      <c r="O10" s="50">
        <v>2.0</v>
      </c>
      <c r="P10" s="50">
        <v>2.0</v>
      </c>
      <c r="Q10" s="51"/>
      <c r="R10" s="50">
        <v>2.0</v>
      </c>
      <c r="S10" s="58">
        <f t="shared" si="1"/>
        <v>9</v>
      </c>
      <c r="T10" s="41" t="s">
        <v>5</v>
      </c>
      <c r="U10" s="41"/>
      <c r="V10" s="4"/>
      <c r="W10" s="4"/>
      <c r="X10" s="4"/>
      <c r="Y10" s="4"/>
      <c r="Z10" s="4"/>
      <c r="AA10" s="53">
        <f>(Y6+Y7+Y8+Y9+Y10+Y11)/6</f>
        <v>3.166666667</v>
      </c>
      <c r="AB10" s="4"/>
      <c r="AC10" s="4"/>
      <c r="AD10" s="4"/>
      <c r="AE10" s="4"/>
      <c r="AF10" s="4"/>
      <c r="AG10" s="4"/>
      <c r="AH10" s="4"/>
    </row>
    <row r="11" ht="15.0" customHeight="1">
      <c r="A11" s="33"/>
      <c r="B11" s="33"/>
      <c r="C11" s="44" t="s">
        <v>27</v>
      </c>
      <c r="D11" s="56" t="s">
        <v>24</v>
      </c>
      <c r="E11" s="57" t="s">
        <v>25</v>
      </c>
      <c r="F11" s="47">
        <v>1.0</v>
      </c>
      <c r="G11" s="48"/>
      <c r="H11" s="47">
        <v>1.0</v>
      </c>
      <c r="I11" s="48"/>
      <c r="J11" s="4"/>
      <c r="K11" s="4"/>
      <c r="L11" s="4"/>
      <c r="M11" s="51">
        <v>1.0</v>
      </c>
      <c r="N11" s="51">
        <v>2.0</v>
      </c>
      <c r="O11" s="50">
        <v>1.0</v>
      </c>
      <c r="P11" s="50">
        <v>1.0</v>
      </c>
      <c r="Q11" s="51"/>
      <c r="R11" s="50">
        <v>1.0</v>
      </c>
      <c r="S11" s="58">
        <f t="shared" si="1"/>
        <v>6</v>
      </c>
      <c r="T11" s="41" t="s">
        <v>6</v>
      </c>
      <c r="U11" s="41">
        <v>5.0</v>
      </c>
      <c r="V11" s="41">
        <v>5.0</v>
      </c>
      <c r="W11" s="41">
        <v>5.0</v>
      </c>
      <c r="X11" s="41">
        <v>5.0</v>
      </c>
      <c r="Y11" s="41">
        <v>5.0</v>
      </c>
      <c r="Z11" s="41">
        <v>5.0</v>
      </c>
      <c r="AA11" s="53">
        <f>(Z6+Z7+Z8+Z9+Z10+Z11)/6</f>
        <v>3.833333333</v>
      </c>
      <c r="AB11" s="4"/>
      <c r="AC11" s="4"/>
      <c r="AD11" s="4"/>
      <c r="AE11" s="4"/>
      <c r="AF11" s="4"/>
      <c r="AG11" s="4"/>
      <c r="AH11" s="4"/>
    </row>
    <row r="12" ht="15.0" customHeight="1">
      <c r="A12" s="33"/>
      <c r="B12" s="34" t="s">
        <v>28</v>
      </c>
      <c r="C12" s="35"/>
      <c r="D12" s="36"/>
      <c r="E12" s="37"/>
      <c r="F12" s="38"/>
      <c r="G12" s="39">
        <f>SUM(F13:F14)</f>
        <v>3</v>
      </c>
      <c r="H12" s="38"/>
      <c r="I12" s="39">
        <f>SUM(H13:H14)</f>
        <v>3</v>
      </c>
      <c r="J12" s="4"/>
      <c r="K12" s="4"/>
      <c r="L12" s="4"/>
      <c r="M12" s="40"/>
      <c r="N12" s="40"/>
      <c r="O12" s="40"/>
      <c r="P12" s="40"/>
      <c r="Q12" s="40"/>
      <c r="R12" s="40"/>
      <c r="S12" s="55">
        <f t="shared" si="1"/>
        <v>0</v>
      </c>
      <c r="T12" s="4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3"/>
      <c r="B13" s="33"/>
      <c r="C13" s="59" t="s">
        <v>29</v>
      </c>
      <c r="D13" s="56" t="s">
        <v>24</v>
      </c>
      <c r="E13" s="57" t="s">
        <v>25</v>
      </c>
      <c r="F13" s="49">
        <v>2.0</v>
      </c>
      <c r="G13" s="48"/>
      <c r="H13" s="47">
        <v>2.0</v>
      </c>
      <c r="I13" s="48"/>
      <c r="J13" s="4"/>
      <c r="K13" s="4"/>
      <c r="L13" s="4"/>
      <c r="M13" s="51">
        <v>0.0</v>
      </c>
      <c r="N13" s="51">
        <v>3.0</v>
      </c>
      <c r="O13" s="50">
        <v>2.0</v>
      </c>
      <c r="P13" s="50">
        <v>2.0</v>
      </c>
      <c r="Q13" s="51"/>
      <c r="R13" s="50">
        <v>2.0</v>
      </c>
      <c r="S13" s="58">
        <f t="shared" si="1"/>
        <v>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3"/>
      <c r="B14" s="33"/>
      <c r="C14" s="44" t="s">
        <v>30</v>
      </c>
      <c r="D14" s="56" t="s">
        <v>24</v>
      </c>
      <c r="E14" s="57" t="s">
        <v>25</v>
      </c>
      <c r="F14" s="47">
        <v>1.0</v>
      </c>
      <c r="G14" s="48"/>
      <c r="H14" s="47">
        <v>1.0</v>
      </c>
      <c r="I14" s="48"/>
      <c r="J14" s="4"/>
      <c r="K14" s="4"/>
      <c r="L14" s="4"/>
      <c r="M14" s="51">
        <v>0.5</v>
      </c>
      <c r="N14" s="51">
        <v>3.0</v>
      </c>
      <c r="O14" s="50">
        <v>1.0</v>
      </c>
      <c r="P14" s="50">
        <v>1.0</v>
      </c>
      <c r="Q14" s="51"/>
      <c r="R14" s="50">
        <v>0.5</v>
      </c>
      <c r="S14" s="58">
        <f t="shared" si="1"/>
        <v>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5.0" customHeight="1">
      <c r="A15" s="60" t="s">
        <v>31</v>
      </c>
      <c r="B15" s="61"/>
      <c r="C15" s="62"/>
      <c r="D15" s="63"/>
      <c r="E15" s="64"/>
      <c r="F15" s="65"/>
      <c r="G15" s="66"/>
      <c r="H15" s="65"/>
      <c r="I15" s="67"/>
      <c r="J15" s="4"/>
      <c r="K15" s="4"/>
      <c r="L15" s="4"/>
      <c r="M15" s="68"/>
      <c r="N15" s="68"/>
      <c r="O15" s="68"/>
      <c r="P15" s="68"/>
      <c r="Q15" s="68"/>
      <c r="R15" s="68"/>
      <c r="S15" s="69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5.0" customHeight="1">
      <c r="A16" s="70" t="s">
        <v>32</v>
      </c>
      <c r="B16" s="71" t="s">
        <v>33</v>
      </c>
      <c r="C16" s="72"/>
      <c r="D16" s="73"/>
      <c r="E16" s="74"/>
      <c r="F16" s="75"/>
      <c r="G16" s="39">
        <f>SUM(F17:F20)</f>
        <v>31</v>
      </c>
      <c r="H16" s="75"/>
      <c r="I16" s="39">
        <f>SUM(H17:H20)</f>
        <v>31</v>
      </c>
      <c r="J16" s="5"/>
      <c r="K16" s="5"/>
      <c r="L16" s="5"/>
      <c r="M16" s="76"/>
      <c r="N16" s="76"/>
      <c r="O16" s="76"/>
      <c r="P16" s="76"/>
      <c r="Q16" s="76"/>
      <c r="R16" s="76"/>
      <c r="S16" s="77">
        <f t="shared" ref="S16:S19" si="2">SUM(M16:R16)</f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70"/>
      <c r="B17" s="78"/>
      <c r="C17" s="79" t="s">
        <v>34</v>
      </c>
      <c r="D17" s="80" t="s">
        <v>24</v>
      </c>
      <c r="E17" s="81" t="s">
        <v>25</v>
      </c>
      <c r="F17" s="82">
        <v>20.0</v>
      </c>
      <c r="G17" s="83"/>
      <c r="H17" s="82">
        <v>20.0</v>
      </c>
      <c r="I17" s="84"/>
      <c r="J17" s="5"/>
      <c r="K17" s="5"/>
      <c r="L17" s="5"/>
      <c r="M17" s="85">
        <v>3.0</v>
      </c>
      <c r="N17" s="85">
        <v>3.0</v>
      </c>
      <c r="O17" s="85">
        <v>3.0</v>
      </c>
      <c r="P17" s="85">
        <v>3.0</v>
      </c>
      <c r="Q17" s="86"/>
      <c r="R17" s="85">
        <v>3.0</v>
      </c>
      <c r="S17" s="87">
        <f t="shared" si="2"/>
        <v>15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70"/>
      <c r="B18" s="78"/>
      <c r="C18" s="79" t="s">
        <v>35</v>
      </c>
      <c r="D18" s="80" t="s">
        <v>24</v>
      </c>
      <c r="E18" s="81" t="s">
        <v>25</v>
      </c>
      <c r="F18" s="82">
        <v>10.0</v>
      </c>
      <c r="G18" s="83"/>
      <c r="H18" s="82">
        <v>10.0</v>
      </c>
      <c r="I18" s="83"/>
      <c r="J18" s="4"/>
      <c r="K18" s="4"/>
      <c r="L18" s="4"/>
      <c r="M18" s="85">
        <v>3.0</v>
      </c>
      <c r="N18" s="85">
        <v>3.0</v>
      </c>
      <c r="O18" s="85">
        <v>3.0</v>
      </c>
      <c r="P18" s="85">
        <v>3.0</v>
      </c>
      <c r="Q18" s="86"/>
      <c r="R18" s="85">
        <v>3.0</v>
      </c>
      <c r="S18" s="87">
        <f t="shared" si="2"/>
        <v>15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5.0" customHeight="1">
      <c r="A19" s="70"/>
      <c r="B19" s="78"/>
      <c r="C19" s="79" t="s">
        <v>36</v>
      </c>
      <c r="D19" s="80" t="s">
        <v>24</v>
      </c>
      <c r="E19" s="81" t="s">
        <v>25</v>
      </c>
      <c r="F19" s="82">
        <v>1.0</v>
      </c>
      <c r="G19" s="83"/>
      <c r="H19" s="82">
        <v>1.0</v>
      </c>
      <c r="I19" s="83"/>
      <c r="J19" s="4"/>
      <c r="K19" s="4"/>
      <c r="L19" s="4"/>
      <c r="M19" s="85">
        <v>1.0</v>
      </c>
      <c r="N19" s="85">
        <v>1.0</v>
      </c>
      <c r="O19" s="85">
        <v>1.0</v>
      </c>
      <c r="P19" s="85">
        <v>1.0</v>
      </c>
      <c r="Q19" s="86"/>
      <c r="R19" s="85">
        <v>1.0</v>
      </c>
      <c r="S19" s="87">
        <f t="shared" si="2"/>
        <v>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0"/>
      <c r="B20" s="78"/>
      <c r="C20" s="88"/>
      <c r="D20" s="89"/>
      <c r="E20" s="89"/>
      <c r="F20" s="90"/>
      <c r="G20" s="83"/>
      <c r="H20" s="90"/>
      <c r="I20" s="83"/>
      <c r="J20" s="4"/>
      <c r="K20" s="4"/>
      <c r="L20" s="4"/>
      <c r="M20" s="86"/>
      <c r="N20" s="86"/>
      <c r="O20" s="86"/>
      <c r="P20" s="86"/>
      <c r="Q20" s="86"/>
      <c r="R20" s="86"/>
      <c r="S20" s="87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70"/>
      <c r="B21" s="34" t="s">
        <v>37</v>
      </c>
      <c r="C21" s="72"/>
      <c r="D21" s="73"/>
      <c r="E21" s="74"/>
      <c r="F21" s="75"/>
      <c r="G21" s="39">
        <f>SUM(F22:F25)</f>
        <v>2.5</v>
      </c>
      <c r="H21" s="75"/>
      <c r="I21" s="39">
        <f>SUM(H22:H25)</f>
        <v>2.5</v>
      </c>
      <c r="J21" s="4"/>
      <c r="K21" s="4"/>
      <c r="L21" s="4"/>
      <c r="M21" s="74"/>
      <c r="N21" s="74"/>
      <c r="O21" s="74"/>
      <c r="P21" s="74"/>
      <c r="Q21" s="74"/>
      <c r="R21" s="74"/>
      <c r="S21" s="7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70"/>
      <c r="B22" s="91"/>
      <c r="C22" s="79" t="s">
        <v>38</v>
      </c>
      <c r="D22" s="80" t="s">
        <v>39</v>
      </c>
      <c r="E22" s="81" t="s">
        <v>3</v>
      </c>
      <c r="F22" s="82">
        <v>2.5</v>
      </c>
      <c r="G22" s="83"/>
      <c r="H22" s="82">
        <v>2.5</v>
      </c>
      <c r="I22" s="83"/>
      <c r="J22" s="4"/>
      <c r="K22" s="4"/>
      <c r="L22" s="4"/>
      <c r="M22" s="85">
        <v>0.0</v>
      </c>
      <c r="N22" s="85">
        <v>0.0</v>
      </c>
      <c r="O22" s="85">
        <v>2.5</v>
      </c>
      <c r="P22" s="85">
        <v>0.0</v>
      </c>
      <c r="Q22" s="86"/>
      <c r="R22" s="85">
        <v>0.0</v>
      </c>
      <c r="S22" s="87">
        <f t="shared" ref="S22:S23" si="3">SUM(M22:R22)</f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70"/>
      <c r="B23" s="91"/>
      <c r="C23" s="79" t="s">
        <v>40</v>
      </c>
      <c r="D23" s="92" t="s">
        <v>39</v>
      </c>
      <c r="E23" s="81" t="s">
        <v>5</v>
      </c>
      <c r="F23" s="90"/>
      <c r="G23" s="83"/>
      <c r="H23" s="90"/>
      <c r="I23" s="83"/>
      <c r="J23" s="4"/>
      <c r="K23" s="4"/>
      <c r="L23" s="4"/>
      <c r="M23" s="85">
        <v>0.0</v>
      </c>
      <c r="N23" s="85">
        <v>0.0</v>
      </c>
      <c r="O23" s="86"/>
      <c r="P23" s="85">
        <v>0.0</v>
      </c>
      <c r="Q23" s="86"/>
      <c r="R23" s="85">
        <v>0.0</v>
      </c>
      <c r="S23" s="87">
        <f t="shared" si="3"/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70"/>
      <c r="B24" s="91"/>
      <c r="C24" s="93"/>
      <c r="D24" s="89"/>
      <c r="E24" s="94"/>
      <c r="F24" s="90"/>
      <c r="G24" s="83"/>
      <c r="H24" s="90"/>
      <c r="I24" s="83"/>
      <c r="J24" s="4"/>
      <c r="K24" s="4"/>
      <c r="L24" s="4"/>
      <c r="M24" s="86"/>
      <c r="N24" s="86"/>
      <c r="O24" s="86"/>
      <c r="P24" s="86"/>
      <c r="Q24" s="86"/>
      <c r="R24" s="86"/>
      <c r="S24" s="87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70"/>
      <c r="B25" s="95"/>
      <c r="C25" s="96"/>
      <c r="D25" s="97"/>
      <c r="E25" s="98"/>
      <c r="F25" s="99"/>
      <c r="G25" s="100"/>
      <c r="H25" s="99"/>
      <c r="I25" s="100"/>
      <c r="J25" s="4"/>
      <c r="K25" s="4"/>
      <c r="L25" s="4"/>
      <c r="M25" s="101"/>
      <c r="N25" s="101"/>
      <c r="O25" s="101"/>
      <c r="P25" s="101"/>
      <c r="Q25" s="101"/>
      <c r="R25" s="101"/>
      <c r="S25" s="10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70"/>
      <c r="B26" s="103" t="s">
        <v>41</v>
      </c>
      <c r="C26" s="104"/>
      <c r="D26" s="73"/>
      <c r="E26" s="73"/>
      <c r="F26" s="105"/>
      <c r="G26" s="39">
        <f>SUM(F27:F29)</f>
        <v>20</v>
      </c>
      <c r="H26" s="105"/>
      <c r="I26" s="39">
        <f>SUM(H27:H29)</f>
        <v>20</v>
      </c>
      <c r="J26" s="4"/>
      <c r="K26" s="4"/>
      <c r="L26" s="4"/>
      <c r="M26" s="40"/>
      <c r="N26" s="40"/>
      <c r="O26" s="40"/>
      <c r="P26" s="40"/>
      <c r="Q26" s="40"/>
      <c r="R26" s="40"/>
      <c r="S26" s="106">
        <f t="shared" ref="S26:S27" si="4">SUM(M26:R26)</f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70"/>
      <c r="B27" s="91"/>
      <c r="C27" s="79" t="s">
        <v>42</v>
      </c>
      <c r="D27" s="80" t="s">
        <v>24</v>
      </c>
      <c r="E27" s="107" t="s">
        <v>25</v>
      </c>
      <c r="F27" s="82">
        <v>20.0</v>
      </c>
      <c r="G27" s="83"/>
      <c r="H27" s="82">
        <v>20.0</v>
      </c>
      <c r="I27" s="83"/>
      <c r="J27" s="4"/>
      <c r="K27" s="4"/>
      <c r="L27" s="4"/>
      <c r="M27" s="108">
        <v>3.0</v>
      </c>
      <c r="N27" s="108">
        <v>3.0</v>
      </c>
      <c r="O27" s="108">
        <v>3.0</v>
      </c>
      <c r="P27" s="108">
        <v>3.0</v>
      </c>
      <c r="Q27" s="109"/>
      <c r="R27" s="108">
        <v>3.0</v>
      </c>
      <c r="S27" s="110">
        <f t="shared" si="4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70"/>
      <c r="B28" s="91"/>
      <c r="C28" s="93"/>
      <c r="D28" s="89"/>
      <c r="E28" s="89"/>
      <c r="F28" s="90"/>
      <c r="G28" s="83"/>
      <c r="H28" s="90"/>
      <c r="I28" s="83"/>
      <c r="J28" s="4"/>
      <c r="K28" s="4"/>
      <c r="L28" s="4"/>
      <c r="M28" s="109"/>
      <c r="N28" s="109"/>
      <c r="O28" s="109"/>
      <c r="P28" s="109"/>
      <c r="Q28" s="109"/>
      <c r="R28" s="109"/>
      <c r="S28" s="110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70"/>
      <c r="B29" s="91"/>
      <c r="C29" s="93"/>
      <c r="D29" s="89"/>
      <c r="E29" s="94"/>
      <c r="F29" s="90"/>
      <c r="G29" s="83"/>
      <c r="H29" s="90"/>
      <c r="I29" s="83"/>
      <c r="J29" s="4"/>
      <c r="K29" s="4"/>
      <c r="L29" s="4"/>
      <c r="M29" s="109"/>
      <c r="N29" s="109"/>
      <c r="O29" s="109"/>
      <c r="P29" s="109"/>
      <c r="Q29" s="109"/>
      <c r="R29" s="109"/>
      <c r="S29" s="110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111" t="s">
        <v>43</v>
      </c>
      <c r="B30" s="34" t="s">
        <v>33</v>
      </c>
      <c r="C30" s="112"/>
      <c r="D30" s="73"/>
      <c r="E30" s="74"/>
      <c r="F30" s="105"/>
      <c r="G30" s="113">
        <f>SUM(F31:F35)</f>
        <v>5</v>
      </c>
      <c r="H30" s="105"/>
      <c r="I30" s="113">
        <f>SUM(H31:H35)</f>
        <v>5</v>
      </c>
      <c r="J30" s="5"/>
      <c r="K30" s="5"/>
      <c r="L30" s="5"/>
      <c r="M30" s="114"/>
      <c r="N30" s="114"/>
      <c r="O30" s="114"/>
      <c r="P30" s="114"/>
      <c r="Q30" s="114"/>
      <c r="R30" s="114"/>
      <c r="S30" s="115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11"/>
      <c r="B31" s="116"/>
      <c r="C31" s="44" t="s">
        <v>44</v>
      </c>
      <c r="D31" s="56" t="s">
        <v>24</v>
      </c>
      <c r="E31" s="117" t="s">
        <v>2</v>
      </c>
      <c r="F31" s="47">
        <v>3.0</v>
      </c>
      <c r="G31" s="118"/>
      <c r="H31" s="47">
        <v>3.0</v>
      </c>
      <c r="I31" s="118"/>
      <c r="J31" s="4"/>
      <c r="K31" s="4"/>
      <c r="L31" s="4"/>
      <c r="M31" s="119">
        <v>0.0</v>
      </c>
      <c r="N31" s="119">
        <v>3.0</v>
      </c>
      <c r="O31" s="119">
        <v>0.0</v>
      </c>
      <c r="P31" s="119">
        <v>0.0</v>
      </c>
      <c r="Q31" s="119">
        <v>0.0</v>
      </c>
      <c r="R31" s="119">
        <v>0.0</v>
      </c>
      <c r="S31" s="120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11"/>
      <c r="B32" s="116"/>
      <c r="C32" s="121" t="s">
        <v>45</v>
      </c>
      <c r="D32" s="56" t="s">
        <v>24</v>
      </c>
      <c r="E32" s="122" t="s">
        <v>24</v>
      </c>
      <c r="F32" s="123">
        <v>2.0</v>
      </c>
      <c r="G32" s="118"/>
      <c r="H32" s="123">
        <v>2.0</v>
      </c>
      <c r="I32" s="118"/>
      <c r="J32" s="4"/>
      <c r="K32" s="4"/>
      <c r="L32" s="4"/>
      <c r="M32" s="119">
        <v>0.0</v>
      </c>
      <c r="N32" s="119">
        <v>2.0</v>
      </c>
      <c r="O32" s="119">
        <v>2.0</v>
      </c>
      <c r="P32" s="119">
        <v>2.0</v>
      </c>
      <c r="Q32" s="119">
        <v>2.0</v>
      </c>
      <c r="R32" s="119">
        <v>2.0</v>
      </c>
      <c r="S32" s="120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111"/>
      <c r="B33" s="116"/>
      <c r="C33" s="59"/>
      <c r="D33" s="45"/>
      <c r="E33" s="124"/>
      <c r="F33" s="49"/>
      <c r="G33" s="118"/>
      <c r="H33" s="49"/>
      <c r="I33" s="118"/>
      <c r="J33" s="4"/>
      <c r="K33" s="4"/>
      <c r="L33" s="4"/>
      <c r="M33" s="125"/>
      <c r="N33" s="125"/>
      <c r="O33" s="125"/>
      <c r="P33" s="125"/>
      <c r="Q33" s="125"/>
      <c r="R33" s="125"/>
      <c r="S33" s="120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111"/>
      <c r="B34" s="116"/>
      <c r="C34" s="59"/>
      <c r="D34" s="45"/>
      <c r="E34" s="124"/>
      <c r="F34" s="49"/>
      <c r="G34" s="118"/>
      <c r="H34" s="49"/>
      <c r="I34" s="118"/>
      <c r="J34" s="4"/>
      <c r="K34" s="4"/>
      <c r="L34" s="4"/>
      <c r="M34" s="125"/>
      <c r="N34" s="125"/>
      <c r="O34" s="125"/>
      <c r="P34" s="125"/>
      <c r="Q34" s="125"/>
      <c r="R34" s="125"/>
      <c r="S34" s="120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11"/>
      <c r="B35" s="126"/>
      <c r="C35" s="127"/>
      <c r="D35" s="128"/>
      <c r="E35" s="129"/>
      <c r="F35" s="130"/>
      <c r="G35" s="131"/>
      <c r="H35" s="130"/>
      <c r="I35" s="131"/>
      <c r="J35" s="4"/>
      <c r="K35" s="4"/>
      <c r="L35" s="4"/>
      <c r="M35" s="132"/>
      <c r="N35" s="132"/>
      <c r="O35" s="132"/>
      <c r="P35" s="132"/>
      <c r="Q35" s="132"/>
      <c r="R35" s="132"/>
      <c r="S35" s="133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5.0" customHeight="1">
      <c r="A36" s="111"/>
      <c r="B36" s="34" t="s">
        <v>37</v>
      </c>
      <c r="C36" s="112"/>
      <c r="D36" s="73"/>
      <c r="E36" s="74"/>
      <c r="F36" s="105"/>
      <c r="G36" s="113">
        <f>SUM(F37:F41)</f>
        <v>21.5</v>
      </c>
      <c r="H36" s="105"/>
      <c r="I36" s="113">
        <f>SUM(H37:H41)</f>
        <v>12</v>
      </c>
      <c r="J36" s="4"/>
      <c r="K36" s="4"/>
      <c r="L36" s="4"/>
      <c r="M36" s="114"/>
      <c r="N36" s="114"/>
      <c r="O36" s="114"/>
      <c r="P36" s="114"/>
      <c r="Q36" s="114"/>
      <c r="R36" s="114"/>
      <c r="S36" s="115">
        <f>SUM(M36:R36)</f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11"/>
      <c r="B37" s="116"/>
      <c r="C37" s="44" t="s">
        <v>46</v>
      </c>
      <c r="D37" s="56" t="s">
        <v>39</v>
      </c>
      <c r="E37" s="117" t="s">
        <v>6</v>
      </c>
      <c r="F37" s="47">
        <v>6.5</v>
      </c>
      <c r="G37" s="134">
        <v>5.0</v>
      </c>
      <c r="H37" s="123">
        <v>3.0</v>
      </c>
      <c r="I37" s="118"/>
      <c r="J37" s="4"/>
      <c r="K37" s="4"/>
      <c r="L37" s="4"/>
      <c r="M37" s="119">
        <v>0.0</v>
      </c>
      <c r="N37" s="119">
        <v>0.0</v>
      </c>
      <c r="O37" s="119">
        <v>0.0</v>
      </c>
      <c r="P37" s="119">
        <v>0.0</v>
      </c>
      <c r="Q37" s="119">
        <v>0.0</v>
      </c>
      <c r="R37" s="119">
        <v>5.0</v>
      </c>
      <c r="S37" s="120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11"/>
      <c r="B38" s="116"/>
      <c r="C38" s="44" t="s">
        <v>47</v>
      </c>
      <c r="D38" s="56" t="s">
        <v>39</v>
      </c>
      <c r="E38" s="57" t="s">
        <v>4</v>
      </c>
      <c r="F38" s="47">
        <v>10.0</v>
      </c>
      <c r="G38" s="118"/>
      <c r="H38" s="123">
        <v>4.0</v>
      </c>
      <c r="I38" s="118"/>
      <c r="J38" s="4"/>
      <c r="K38" s="4"/>
      <c r="L38" s="4"/>
      <c r="M38" s="119">
        <v>0.0</v>
      </c>
      <c r="N38" s="119">
        <v>4.0</v>
      </c>
      <c r="O38" s="119">
        <v>0.0</v>
      </c>
      <c r="P38" s="119">
        <v>4.0</v>
      </c>
      <c r="Q38" s="119">
        <v>0.0</v>
      </c>
      <c r="R38" s="119">
        <v>0.0</v>
      </c>
      <c r="S38" s="120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9.25" customHeight="1">
      <c r="A39" s="111"/>
      <c r="B39" s="116"/>
      <c r="C39" s="44"/>
      <c r="D39" s="56"/>
      <c r="E39" s="124"/>
      <c r="F39" s="49"/>
      <c r="G39" s="118"/>
      <c r="H39" s="49"/>
      <c r="I39" s="118"/>
      <c r="J39" s="4"/>
      <c r="K39" s="4"/>
      <c r="L39" s="4"/>
      <c r="M39" s="125"/>
      <c r="N39" s="125"/>
      <c r="O39" s="125"/>
      <c r="P39" s="125"/>
      <c r="Q39" s="125"/>
      <c r="R39" s="125"/>
      <c r="S39" s="120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11"/>
      <c r="B40" s="116"/>
      <c r="C40" s="44" t="s">
        <v>48</v>
      </c>
      <c r="D40" s="56" t="s">
        <v>39</v>
      </c>
      <c r="E40" s="57" t="s">
        <v>2</v>
      </c>
      <c r="F40" s="47">
        <v>5.0</v>
      </c>
      <c r="G40" s="118"/>
      <c r="H40" s="123">
        <v>5.0</v>
      </c>
      <c r="I40" s="118"/>
      <c r="J40" s="4"/>
      <c r="K40" s="4"/>
      <c r="L40" s="4"/>
      <c r="M40" s="119">
        <v>0.0</v>
      </c>
      <c r="N40" s="119">
        <v>5.0</v>
      </c>
      <c r="O40" s="119">
        <v>0.0</v>
      </c>
      <c r="P40" s="119">
        <v>0.0</v>
      </c>
      <c r="Q40" s="119">
        <v>0.0</v>
      </c>
      <c r="R40" s="119">
        <v>0.0</v>
      </c>
      <c r="S40" s="120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11"/>
      <c r="B41" s="126"/>
      <c r="C41" s="127"/>
      <c r="D41" s="128"/>
      <c r="E41" s="129"/>
      <c r="F41" s="130"/>
      <c r="G41" s="131"/>
      <c r="H41" s="130"/>
      <c r="I41" s="131"/>
      <c r="J41" s="4"/>
      <c r="K41" s="4"/>
      <c r="L41" s="4"/>
      <c r="M41" s="132"/>
      <c r="N41" s="132"/>
      <c r="O41" s="132"/>
      <c r="P41" s="132"/>
      <c r="Q41" s="132"/>
      <c r="R41" s="132"/>
      <c r="S41" s="133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11"/>
      <c r="B42" s="34" t="s">
        <v>41</v>
      </c>
      <c r="C42" s="112"/>
      <c r="D42" s="73"/>
      <c r="E42" s="74"/>
      <c r="F42" s="105"/>
      <c r="G42" s="113">
        <f>SUM(F43:F45)</f>
        <v>0</v>
      </c>
      <c r="H42" s="105"/>
      <c r="I42" s="113">
        <f>SUM(H43:H45)</f>
        <v>0</v>
      </c>
      <c r="J42" s="4"/>
      <c r="K42" s="4"/>
      <c r="L42" s="4"/>
      <c r="M42" s="114"/>
      <c r="N42" s="114"/>
      <c r="O42" s="114"/>
      <c r="P42" s="114"/>
      <c r="Q42" s="114"/>
      <c r="R42" s="114"/>
      <c r="S42" s="115">
        <f>SUM(M42:R42)</f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11"/>
      <c r="B43" s="116"/>
      <c r="C43" s="59"/>
      <c r="D43" s="45"/>
      <c r="E43" s="124"/>
      <c r="F43" s="49"/>
      <c r="G43" s="118"/>
      <c r="H43" s="49"/>
      <c r="I43" s="118"/>
      <c r="J43" s="4"/>
      <c r="K43" s="4"/>
      <c r="L43" s="4"/>
      <c r="M43" s="125"/>
      <c r="N43" s="125"/>
      <c r="O43" s="125"/>
      <c r="P43" s="125"/>
      <c r="Q43" s="125"/>
      <c r="R43" s="125"/>
      <c r="S43" s="120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5.0" customHeight="1">
      <c r="A44" s="111"/>
      <c r="B44" s="116"/>
      <c r="C44" s="59"/>
      <c r="D44" s="45"/>
      <c r="E44" s="135"/>
      <c r="F44" s="49"/>
      <c r="G44" s="118"/>
      <c r="H44" s="49"/>
      <c r="I44" s="118"/>
      <c r="J44" s="4"/>
      <c r="K44" s="4"/>
      <c r="L44" s="4"/>
      <c r="M44" s="125"/>
      <c r="N44" s="125"/>
      <c r="O44" s="125"/>
      <c r="P44" s="125"/>
      <c r="Q44" s="125"/>
      <c r="R44" s="125"/>
      <c r="S44" s="120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11"/>
      <c r="B45" s="126"/>
      <c r="C45" s="127"/>
      <c r="D45" s="128"/>
      <c r="E45" s="129"/>
      <c r="F45" s="130"/>
      <c r="G45" s="131"/>
      <c r="H45" s="130"/>
      <c r="I45" s="131"/>
      <c r="J45" s="4"/>
      <c r="K45" s="4"/>
      <c r="L45" s="4"/>
      <c r="M45" s="132"/>
      <c r="N45" s="132"/>
      <c r="O45" s="132"/>
      <c r="P45" s="132"/>
      <c r="Q45" s="132"/>
      <c r="R45" s="132"/>
      <c r="S45" s="133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70" t="s">
        <v>49</v>
      </c>
      <c r="B46" s="34" t="s">
        <v>33</v>
      </c>
      <c r="C46" s="112"/>
      <c r="D46" s="73"/>
      <c r="E46" s="74"/>
      <c r="F46" s="75"/>
      <c r="G46" s="113">
        <f>SUM(F47:F50)</f>
        <v>0</v>
      </c>
      <c r="H46" s="75"/>
      <c r="I46" s="113">
        <f>SUM(H47:H50)</f>
        <v>0</v>
      </c>
      <c r="J46" s="5"/>
      <c r="K46" s="5"/>
      <c r="L46" s="5"/>
      <c r="M46" s="114"/>
      <c r="N46" s="114"/>
      <c r="O46" s="114"/>
      <c r="P46" s="114"/>
      <c r="Q46" s="114"/>
      <c r="R46" s="114"/>
      <c r="S46" s="115">
        <f>SUM(M46:R46)</f>
        <v>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36"/>
      <c r="B47" s="137"/>
      <c r="C47" s="62"/>
      <c r="D47" s="63"/>
      <c r="E47" s="138"/>
      <c r="F47" s="65"/>
      <c r="G47" s="139"/>
      <c r="H47" s="65"/>
      <c r="I47" s="140"/>
      <c r="J47" s="4"/>
      <c r="K47" s="4"/>
      <c r="L47" s="4"/>
      <c r="M47" s="141"/>
      <c r="N47" s="141"/>
      <c r="O47" s="141"/>
      <c r="P47" s="141"/>
      <c r="Q47" s="141"/>
      <c r="R47" s="141"/>
      <c r="S47" s="142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70"/>
      <c r="B48" s="91"/>
      <c r="C48" s="88"/>
      <c r="D48" s="89"/>
      <c r="E48" s="143"/>
      <c r="F48" s="144"/>
      <c r="G48" s="83"/>
      <c r="H48" s="144"/>
      <c r="I48" s="83"/>
      <c r="J48" s="4"/>
      <c r="K48" s="4"/>
      <c r="L48" s="4"/>
      <c r="M48" s="109"/>
      <c r="N48" s="109"/>
      <c r="O48" s="109"/>
      <c r="P48" s="109"/>
      <c r="Q48" s="109"/>
      <c r="R48" s="109"/>
      <c r="S48" s="110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70"/>
      <c r="B49" s="91"/>
      <c r="C49" s="88"/>
      <c r="D49" s="89"/>
      <c r="E49" s="145"/>
      <c r="F49" s="144"/>
      <c r="G49" s="83"/>
      <c r="H49" s="144"/>
      <c r="I49" s="83"/>
      <c r="J49" s="4"/>
      <c r="K49" s="4"/>
      <c r="L49" s="4"/>
      <c r="M49" s="109"/>
      <c r="N49" s="109"/>
      <c r="O49" s="109"/>
      <c r="P49" s="109"/>
      <c r="Q49" s="109"/>
      <c r="R49" s="109"/>
      <c r="S49" s="110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70"/>
      <c r="B50" s="95"/>
      <c r="C50" s="146"/>
      <c r="D50" s="97"/>
      <c r="E50" s="147"/>
      <c r="F50" s="148"/>
      <c r="G50" s="100"/>
      <c r="H50" s="148"/>
      <c r="I50" s="100"/>
      <c r="J50" s="4"/>
      <c r="K50" s="4"/>
      <c r="L50" s="4"/>
      <c r="M50" s="149"/>
      <c r="N50" s="149"/>
      <c r="O50" s="149"/>
      <c r="P50" s="149"/>
      <c r="Q50" s="149"/>
      <c r="R50" s="149"/>
      <c r="S50" s="150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70"/>
      <c r="B51" s="34" t="s">
        <v>37</v>
      </c>
      <c r="C51" s="112"/>
      <c r="D51" s="73"/>
      <c r="E51" s="74"/>
      <c r="F51" s="105"/>
      <c r="G51" s="113">
        <f>SUM(F52:F56)</f>
        <v>0</v>
      </c>
      <c r="H51" s="105"/>
      <c r="I51" s="113">
        <f>SUM(H52:H56)</f>
        <v>0</v>
      </c>
      <c r="J51" s="4"/>
      <c r="K51" s="4"/>
      <c r="L51" s="4"/>
      <c r="M51" s="114"/>
      <c r="N51" s="114"/>
      <c r="O51" s="114"/>
      <c r="P51" s="114"/>
      <c r="Q51" s="114"/>
      <c r="R51" s="114"/>
      <c r="S51" s="115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70"/>
      <c r="B52" s="91"/>
      <c r="C52" s="88"/>
      <c r="D52" s="89"/>
      <c r="E52" s="145"/>
      <c r="F52" s="144"/>
      <c r="G52" s="83"/>
      <c r="H52" s="144"/>
      <c r="I52" s="83"/>
      <c r="J52" s="4"/>
      <c r="K52" s="4"/>
      <c r="L52" s="4"/>
      <c r="M52" s="109"/>
      <c r="N52" s="109"/>
      <c r="O52" s="109"/>
      <c r="P52" s="109"/>
      <c r="Q52" s="109"/>
      <c r="R52" s="109"/>
      <c r="S52" s="110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9.25" customHeight="1">
      <c r="A53" s="70"/>
      <c r="B53" s="91"/>
      <c r="C53" s="88"/>
      <c r="D53" s="89"/>
      <c r="E53" s="145"/>
      <c r="F53" s="144"/>
      <c r="G53" s="83"/>
      <c r="H53" s="144"/>
      <c r="I53" s="83"/>
      <c r="J53" s="4"/>
      <c r="K53" s="4"/>
      <c r="L53" s="4"/>
      <c r="M53" s="109"/>
      <c r="N53" s="109"/>
      <c r="O53" s="109"/>
      <c r="P53" s="109"/>
      <c r="Q53" s="109"/>
      <c r="R53" s="109"/>
      <c r="S53" s="110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70"/>
      <c r="B54" s="91"/>
      <c r="C54" s="88"/>
      <c r="D54" s="89"/>
      <c r="E54" s="145"/>
      <c r="F54" s="144"/>
      <c r="G54" s="83"/>
      <c r="H54" s="144"/>
      <c r="I54" s="83"/>
      <c r="J54" s="4"/>
      <c r="K54" s="4"/>
      <c r="L54" s="4"/>
      <c r="M54" s="109"/>
      <c r="N54" s="109"/>
      <c r="O54" s="109"/>
      <c r="P54" s="109"/>
      <c r="Q54" s="109"/>
      <c r="R54" s="109"/>
      <c r="S54" s="110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70"/>
      <c r="B55" s="91"/>
      <c r="C55" s="88"/>
      <c r="D55" s="89"/>
      <c r="E55" s="145"/>
      <c r="F55" s="144"/>
      <c r="G55" s="83"/>
      <c r="H55" s="144"/>
      <c r="I55" s="83"/>
      <c r="J55" s="4"/>
      <c r="K55" s="4"/>
      <c r="L55" s="4"/>
      <c r="M55" s="109"/>
      <c r="N55" s="109"/>
      <c r="O55" s="109"/>
      <c r="P55" s="109"/>
      <c r="Q55" s="109"/>
      <c r="R55" s="109"/>
      <c r="S55" s="110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70"/>
      <c r="B56" s="95"/>
      <c r="C56" s="146"/>
      <c r="D56" s="97"/>
      <c r="E56" s="147"/>
      <c r="F56" s="148"/>
      <c r="G56" s="100"/>
      <c r="H56" s="148"/>
      <c r="I56" s="100"/>
      <c r="J56" s="4"/>
      <c r="K56" s="4"/>
      <c r="L56" s="4"/>
      <c r="M56" s="149"/>
      <c r="N56" s="149"/>
      <c r="O56" s="149"/>
      <c r="P56" s="149"/>
      <c r="Q56" s="149"/>
      <c r="R56" s="149"/>
      <c r="S56" s="150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70"/>
      <c r="B57" s="151" t="s">
        <v>41</v>
      </c>
      <c r="C57" s="152"/>
      <c r="D57" s="153"/>
      <c r="E57" s="154"/>
      <c r="F57" s="155"/>
      <c r="G57" s="156">
        <f>SUM(F58:F59)</f>
        <v>0</v>
      </c>
      <c r="H57" s="155"/>
      <c r="I57" s="156">
        <f>SUM(H58:H59)</f>
        <v>0</v>
      </c>
      <c r="J57" s="4"/>
      <c r="K57" s="4"/>
      <c r="L57" s="4"/>
      <c r="M57" s="157"/>
      <c r="N57" s="157"/>
      <c r="O57" s="157"/>
      <c r="P57" s="157"/>
      <c r="Q57" s="157"/>
      <c r="R57" s="157"/>
      <c r="S57" s="158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36"/>
      <c r="B58" s="137"/>
      <c r="C58" s="62"/>
      <c r="D58" s="63"/>
      <c r="E58" s="64"/>
      <c r="F58" s="159"/>
      <c r="G58" s="139"/>
      <c r="H58" s="159"/>
      <c r="I58" s="140"/>
      <c r="J58" s="4"/>
      <c r="K58" s="4"/>
      <c r="L58" s="4"/>
      <c r="M58" s="141"/>
      <c r="N58" s="141"/>
      <c r="O58" s="141"/>
      <c r="P58" s="141"/>
      <c r="Q58" s="141"/>
      <c r="R58" s="141"/>
      <c r="S58" s="142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60"/>
      <c r="B59" s="95"/>
      <c r="C59" s="146"/>
      <c r="D59" s="97"/>
      <c r="E59" s="161"/>
      <c r="F59" s="148"/>
      <c r="G59" s="100"/>
      <c r="H59" s="148"/>
      <c r="I59" s="100"/>
      <c r="J59" s="4"/>
      <c r="K59" s="4"/>
      <c r="L59" s="4"/>
      <c r="M59" s="149"/>
      <c r="N59" s="149"/>
      <c r="O59" s="149"/>
      <c r="P59" s="149"/>
      <c r="Q59" s="149"/>
      <c r="R59" s="149"/>
      <c r="S59" s="149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62" t="s">
        <v>7</v>
      </c>
      <c r="B60" s="162"/>
      <c r="C60" s="163"/>
      <c r="D60" s="163"/>
      <c r="E60" s="164"/>
      <c r="F60" s="165">
        <f t="shared" ref="F60:G60" si="5">SUM(F5:F59)</f>
        <v>88.5</v>
      </c>
      <c r="G60" s="166">
        <f t="shared" si="5"/>
        <v>93.5</v>
      </c>
      <c r="H60" s="167">
        <f>SUM(M60:R60)</f>
        <v>94.5</v>
      </c>
      <c r="I60" s="166">
        <f>SUM(I5:I59)</f>
        <v>79</v>
      </c>
      <c r="J60" s="168"/>
      <c r="K60" s="168"/>
      <c r="L60" s="168"/>
      <c r="M60" s="167">
        <f t="shared" ref="M60:O60" si="6">SUM(M5:M59)</f>
        <v>15.5</v>
      </c>
      <c r="N60" s="167">
        <f t="shared" si="6"/>
        <v>34</v>
      </c>
      <c r="O60" s="167">
        <f t="shared" si="6"/>
        <v>21.5</v>
      </c>
      <c r="P60" s="167"/>
      <c r="Q60" s="167"/>
      <c r="R60" s="167">
        <f>SUM(R5:R59)</f>
        <v>23.5</v>
      </c>
      <c r="S60" s="167">
        <f>SUM(M60:R60)</f>
        <v>94.5</v>
      </c>
      <c r="T60" s="168"/>
      <c r="U60" s="168"/>
      <c r="V60" s="168"/>
      <c r="W60" s="168"/>
      <c r="X60" s="168"/>
      <c r="Y60" s="168"/>
      <c r="Z60" s="168"/>
      <c r="AA60" s="168"/>
      <c r="AB60" s="168"/>
      <c r="AC60" s="168"/>
      <c r="AD60" s="168"/>
      <c r="AE60" s="168"/>
      <c r="AF60" s="168"/>
      <c r="AG60" s="168"/>
      <c r="AH60" s="168"/>
    </row>
    <row r="61" ht="12.75" customHeight="1">
      <c r="A61" s="8"/>
      <c r="B61" s="8"/>
      <c r="C61" s="8"/>
      <c r="D61" s="169"/>
      <c r="E61" s="8"/>
      <c r="F61" s="8"/>
      <c r="G61" s="8"/>
      <c r="H61" s="8"/>
      <c r="I61" s="8"/>
      <c r="J61" s="8"/>
      <c r="K61" s="8"/>
      <c r="L61" s="8"/>
      <c r="M61" s="10"/>
      <c r="N61" s="10"/>
      <c r="O61" s="10"/>
      <c r="P61" s="10"/>
      <c r="Q61" s="10"/>
      <c r="R61" s="1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8"/>
      <c r="B62" s="8"/>
      <c r="C62" s="8"/>
      <c r="D62" s="169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  <c r="Q62" s="10"/>
      <c r="R62" s="10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8"/>
      <c r="D63" s="169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10"/>
      <c r="R63" s="1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mergeCells count="1">
    <mergeCell ref="U4:Z4"/>
  </mergeCells>
  <conditionalFormatting sqref="I5:I60 M5:S20 M22:S60">
    <cfRule type="cellIs" dxfId="0" priority="1" operator="equal">
      <formula>0</formula>
    </cfRule>
  </conditionalFormatting>
  <conditionalFormatting sqref="U6:Z11">
    <cfRule type="notContainsBlanks" dxfId="1" priority="2">
      <formula>LEN(TRIM(U6))&gt;0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