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csch\Downloads\"/>
    </mc:Choice>
  </mc:AlternateContent>
  <xr:revisionPtr revIDLastSave="0" documentId="13_ncr:1_{FC7273D6-65BA-48CE-8597-C6CF1131BE34}" xr6:coauthVersionLast="47" xr6:coauthVersionMax="47" xr10:uidLastSave="{00000000-0000-0000-0000-000000000000}"/>
  <bookViews>
    <workbookView xWindow="-120" yWindow="-120" windowWidth="51840" windowHeight="21240" xr2:uid="{EC89057B-1CB8-314C-B987-E5072C6285F2}"/>
  </bookViews>
  <sheets>
    <sheet name="Tabelle1" sheetId="1" r:id="rId1"/>
  </sheets>
  <definedNames>
    <definedName name="FromArray_1">_xlfn.ANCHORARRAY(Tabelle1!$M$1)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E31" i="1"/>
  <c r="E30" i="1" s="1"/>
  <c r="E29" i="1"/>
  <c r="E28" i="1" s="1"/>
  <c r="E27" i="1"/>
  <c r="E26" i="1" s="1"/>
  <c r="E24" i="1"/>
  <c r="F24" i="1" s="1"/>
  <c r="E25" i="1"/>
  <c r="F25" i="1" s="1"/>
  <c r="E23" i="1"/>
  <c r="F23" i="1" s="1"/>
  <c r="E4" i="1"/>
  <c r="F4" i="1" s="1"/>
  <c r="E5" i="1"/>
  <c r="F5" i="1" s="1"/>
  <c r="E6" i="1"/>
  <c r="F6" i="1" s="1"/>
  <c r="E7" i="1"/>
  <c r="F7" i="1" s="1"/>
  <c r="E8" i="1"/>
  <c r="F8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9" i="1"/>
  <c r="F19" i="1" s="1"/>
  <c r="E20" i="1"/>
  <c r="F20" i="1" s="1"/>
  <c r="E21" i="1"/>
  <c r="F21" i="1" s="1"/>
  <c r="D30" i="1"/>
  <c r="D28" i="1"/>
  <c r="F28" i="1" s="1"/>
  <c r="D26" i="1"/>
  <c r="F26" i="1" s="1"/>
  <c r="D22" i="1"/>
  <c r="D18" i="1"/>
  <c r="D3" i="1"/>
  <c r="F27" i="1" l="1"/>
  <c r="F30" i="1"/>
  <c r="F31" i="1"/>
  <c r="F29" i="1"/>
  <c r="E22" i="1"/>
  <c r="F22" i="1" s="1"/>
  <c r="E3" i="1"/>
  <c r="F3" i="1" s="1"/>
  <c r="E18" i="1"/>
  <c r="F18" i="1" s="1"/>
  <c r="D32" i="1"/>
  <c r="E32" i="1" l="1"/>
  <c r="F32" i="1" s="1"/>
</calcChain>
</file>

<file path=xl/sharedStrings.xml><?xml version="1.0" encoding="utf-8"?>
<sst xmlns="http://schemas.openxmlformats.org/spreadsheetml/2006/main" count="386" uniqueCount="167">
  <si>
    <t>Nr.</t>
  </si>
  <si>
    <t>Aktivitäten</t>
  </si>
  <si>
    <t>Funktionalitäten</t>
  </si>
  <si>
    <t>Dokumentation</t>
  </si>
  <si>
    <t>Inhaltliche und formelle Prüfung (Review)</t>
  </si>
  <si>
    <t>Test &amp; Qualitätssicherung</t>
  </si>
  <si>
    <t>Testplanung und -spezifikation</t>
  </si>
  <si>
    <t>Fehlerbehebung</t>
  </si>
  <si>
    <t>Produktivsetzung</t>
  </si>
  <si>
    <t>Projektmanagement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</si>
  <si>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</si>
  <si>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</si>
  <si>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</si>
  <si>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</si>
  <si>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</si>
  <si>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</si>
  <si>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</si>
  <si>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</si>
  <si>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</si>
  <si>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</si>
  <si>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</si>
  <si>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2.1</t>
  </si>
  <si>
    <t>2.2</t>
  </si>
  <si>
    <t>2.3</t>
  </si>
  <si>
    <t>3.1</t>
  </si>
  <si>
    <t>3.2</t>
  </si>
  <si>
    <t>3.3</t>
  </si>
  <si>
    <t>4.1</t>
  </si>
  <si>
    <t>5.1</t>
  </si>
  <si>
    <t>6.1</t>
  </si>
  <si>
    <t>Datenbank</t>
  </si>
  <si>
    <t xml:space="preserve">Hochladen UI </t>
  </si>
  <si>
    <t>Hochladen Backend</t>
  </si>
  <si>
    <t>1.12</t>
  </si>
  <si>
    <t xml:space="preserve">Fachliche Dokumentation (Anwenderdokumentation)  </t>
  </si>
  <si>
    <t>Realaufwand</t>
  </si>
  <si>
    <t>Summe Gesamtaufwand Projekt</t>
  </si>
  <si>
    <t>Besprechungen</t>
  </si>
  <si>
    <t>Bewertung UI</t>
  </si>
  <si>
    <t>Bewertung Backend</t>
  </si>
  <si>
    <t>Suche UI</t>
  </si>
  <si>
    <t>Suche Backend</t>
  </si>
  <si>
    <t>Accounts UI</t>
  </si>
  <si>
    <t>Accounts Backend</t>
  </si>
  <si>
    <t>Teilen UI</t>
  </si>
  <si>
    <t>Teilen Backend</t>
  </si>
  <si>
    <t>Sonstiges</t>
  </si>
  <si>
    <t>1.13</t>
  </si>
  <si>
    <t>1.14</t>
  </si>
  <si>
    <t>Rezepte-Template-UI</t>
  </si>
  <si>
    <t>Webseitenstruktur</t>
  </si>
  <si>
    <t>Interne Besprechung</t>
  </si>
  <si>
    <t>Paper (inkl. Erstellung der Inhalte)</t>
  </si>
  <si>
    <t>Testdurchführung</t>
  </si>
  <si>
    <t>Zeitaufwand des Projektleiters für Projektplanung, Aufgabenverteilung, Projektverfolgung, Statusberichte, Changemanagement, Projektdokumentation und Projektabschluss</t>
  </si>
  <si>
    <t>Plan</t>
  </si>
  <si>
    <t>50 min</t>
  </si>
  <si>
    <t>alle</t>
  </si>
  <si>
    <t>Kurzbeschreibung</t>
  </si>
  <si>
    <t>30 min</t>
  </si>
  <si>
    <t>60 min</t>
  </si>
  <si>
    <t>Produktstrukturdiagramm und Brainstorming</t>
  </si>
  <si>
    <t>180 min</t>
  </si>
  <si>
    <t>Josi</t>
  </si>
  <si>
    <t>Einarbeiten TS und React</t>
  </si>
  <si>
    <t>20 min</t>
  </si>
  <si>
    <t>Carlo</t>
  </si>
  <si>
    <t>Erstellung Kanbanboard</t>
  </si>
  <si>
    <t>15 min</t>
  </si>
  <si>
    <t>Brainstorming</t>
  </si>
  <si>
    <t>Planung (siehe https://github.com/orgs/Software-Engineering-I-HWR/projects/1/views/1?pane=issue&amp;itemId=78583130)</t>
  </si>
  <si>
    <t>Josi; Carlo</t>
  </si>
  <si>
    <t>erster Frontendentwurf</t>
  </si>
  <si>
    <t>45 min</t>
  </si>
  <si>
    <t>Mia</t>
  </si>
  <si>
    <t>TS einarbeiten</t>
  </si>
  <si>
    <t>Sven; Tobias</t>
  </si>
  <si>
    <t>10 min</t>
  </si>
  <si>
    <t>Vorbereitung kurze Präsentation</t>
  </si>
  <si>
    <t>105 min</t>
  </si>
  <si>
    <t>Erstellung Backend Login</t>
  </si>
  <si>
    <t>40 min</t>
  </si>
  <si>
    <t>Tobias; Sven; Josi; Carlo</t>
  </si>
  <si>
    <t>Produktflussdiagramm</t>
  </si>
  <si>
    <t>Qualitätskriterien</t>
  </si>
  <si>
    <t>Risikoregister und Risikoprofil</t>
  </si>
  <si>
    <t>Startseite (v.a. CSS-Files)</t>
  </si>
  <si>
    <t>120 min</t>
  </si>
  <si>
    <t>Startseite</t>
  </si>
  <si>
    <t>Aufwandsschätzung</t>
  </si>
  <si>
    <t>Datenbankentwurf</t>
  </si>
  <si>
    <t>Tobias</t>
  </si>
  <si>
    <t>PDF-Erstellung</t>
  </si>
  <si>
    <t>90 min</t>
  </si>
  <si>
    <t>Sven</t>
  </si>
  <si>
    <t>Suchfunktion</t>
  </si>
  <si>
    <t>Login</t>
  </si>
  <si>
    <t>Server-Hosting</t>
  </si>
  <si>
    <t>Frontend Umbenennung</t>
  </si>
  <si>
    <t>Zwischenpräsentation</t>
  </si>
  <si>
    <t>Suchseite (Struktur; Funktionen und Style)</t>
  </si>
  <si>
    <t>Kategorien-Seite (Struktur; Funktionen)</t>
  </si>
  <si>
    <t>Kategorien-Seite (Funktionen; Style)</t>
  </si>
  <si>
    <t>Anbindung Datenbank auf Startseite</t>
  </si>
  <si>
    <t>Datenbank auf Startseite</t>
  </si>
  <si>
    <t>Login Seite Frontend (Funktionen und Struktur)</t>
  </si>
  <si>
    <t>Login-Seite Style</t>
  </si>
  <si>
    <t>80 min</t>
  </si>
  <si>
    <t>Suche</t>
  </si>
  <si>
    <t>Rezept-Seite</t>
  </si>
  <si>
    <t>Rezept-Seite (Aussehen)</t>
  </si>
  <si>
    <t>AKV und Ziele Tabelle</t>
  </si>
  <si>
    <t>Rezepte-Seite</t>
  </si>
  <si>
    <t>Rezept-Suche</t>
  </si>
  <si>
    <t>Login-Einbindung (Übergabe an restlichen Komponenten; Startseiten-Button; automatische Weiterleitung)</t>
  </si>
  <si>
    <t>Rezepte-Suche-Zwischenstand-Fertig</t>
  </si>
  <si>
    <t>Teilen Funktion</t>
  </si>
  <si>
    <t>Calo</t>
  </si>
  <si>
    <t>Security</t>
  </si>
  <si>
    <t>Website-Hosting</t>
  </si>
  <si>
    <t>Merge Konflikte mit Josi + fix href button+ Search fix</t>
  </si>
  <si>
    <t>Host problem fix reserc</t>
  </si>
  <si>
    <t>Merge Konflikte Suche</t>
  </si>
  <si>
    <t>bug fixing (Searc und andere Namensprobleme; href-Probleme; Teilen-Button; Login)</t>
  </si>
  <si>
    <t>Popup-Fester für Login</t>
  </si>
  <si>
    <t>Popup-Fenster für Login</t>
  </si>
  <si>
    <t>Privater Bereich eingerichtet</t>
  </si>
  <si>
    <t>css-Styles verbessert (v.a. Mainsearch)</t>
  </si>
  <si>
    <t>Hosting</t>
  </si>
  <si>
    <t>Bewertung</t>
  </si>
  <si>
    <t>Rezept erstellen</t>
  </si>
  <si>
    <t>210 min</t>
  </si>
  <si>
    <t>Bewertung (Datenbankanbindung)</t>
  </si>
  <si>
    <t>Rezept erstellen UI</t>
  </si>
  <si>
    <t>Rezept erstellen Bufixes</t>
  </si>
  <si>
    <t>Kategorien Seite (Versuch Datenbank anbinden)</t>
  </si>
  <si>
    <t>240 min</t>
  </si>
  <si>
    <t>Kategorien Seite (Datenbank; css-Style)</t>
  </si>
  <si>
    <t>Bewertungssystem</t>
  </si>
  <si>
    <t>Privater Bereich fertiggestellt (v.a.Datenbank)</t>
  </si>
  <si>
    <t>Allergene mit Icons anzeigen</t>
  </si>
  <si>
    <t>100 min</t>
  </si>
  <si>
    <t>Fehlerbehebungen</t>
  </si>
  <si>
    <t>Login Access-Token informieren</t>
  </si>
  <si>
    <t>75 min</t>
  </si>
  <si>
    <t>PDF erstellen und Rezept anzeigen angepasst</t>
  </si>
  <si>
    <t>Seite dynamisch anpassen</t>
  </si>
  <si>
    <t>Rezepte löschen</t>
  </si>
  <si>
    <t>Login mit Access Token</t>
  </si>
  <si>
    <t>Bugs fixen</t>
  </si>
  <si>
    <t>Bookmark</t>
  </si>
  <si>
    <t>Fehlersuche Rezept Erstellen</t>
  </si>
  <si>
    <t>Bugs fixen Frontend</t>
  </si>
  <si>
    <t>Testen</t>
  </si>
  <si>
    <t>Rezepte UI für Mobil</t>
  </si>
  <si>
    <t>Josi, Tobiask, Carlo, Sven</t>
  </si>
  <si>
    <t>Code dokumentation</t>
  </si>
  <si>
    <t xml:space="preserve">60 min </t>
  </si>
  <si>
    <t>Popup für Mobil angepasst</t>
  </si>
  <si>
    <t>Zusammenfassung gespräche</t>
  </si>
  <si>
    <t>Gruppen Organiesation</t>
  </si>
  <si>
    <t>Paper Arbeit</t>
  </si>
  <si>
    <t>Prozentuale Abweichung</t>
  </si>
  <si>
    <t>Josi, Sven</t>
  </si>
  <si>
    <t>CSS anpassung</t>
  </si>
  <si>
    <t>Rezepte erstellen UI</t>
  </si>
  <si>
    <t>Benutzer Hauptwebseite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</si>
</sst>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9" fontId="4" fillId="2" borderId="3" xfId="0" applyNumberFormat="1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49" fontId="4" fillId="0" borderId="5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9" fontId="4" fillId="0" borderId="5" xfId="1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5" fillId="0" borderId="0" xfId="0" applyFont="1"/>
    <xf numFmtId="0" fontId="5" fillId="0" borderId="6" xfId="0" applyFont="1" applyBorder="1" applyAlignment="1">
      <alignment vertical="top" wrapText="1"/>
    </xf>
    <xf numFmtId="0" fontId="4" fillId="0" borderId="7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14" fontId="5" fillId="0" borderId="0" xfId="0" applyNumberFormat="1" applyFont="1"/>
    <xf numFmtId="0" fontId="6" fillId="0" borderId="0" xfId="0" applyFont="1"/>
    <xf numFmtId="12" fontId="6" fillId="0" borderId="0" xfId="1" applyNumberFormat="1" applyFont="1" applyFill="1" applyBorder="1" applyAlignment="1" applyProtection="1"/>
    <xf numFmtId="12" fontId="5" fillId="0" borderId="0" xfId="1" applyNumberFormat="1" applyFont="1"/>
    <xf numFmtId="12" fontId="5" fillId="0" borderId="0" xfId="0" applyNumberFormat="1" applyFont="1"/>
    <xf numFmtId="10" fontId="5" fillId="0" borderId="0" xfId="0" applyNumberFormat="1" applyFont="1"/>
    <xf numFmtId="0" fontId="3" fillId="2" borderId="7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3" fillId="2" borderId="2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top" wrapText="1"/>
    </xf>
    <xf numFmtId="2" fontId="5" fillId="0" borderId="4" xfId="0" applyNumberFormat="1" applyFont="1" applyBorder="1" applyAlignment="1">
      <alignment horizontal="center" vertical="top" wrapText="1"/>
    </xf>
    <xf numFmtId="2" fontId="5" fillId="0" borderId="0" xfId="0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5B40-5066-7D4E-848A-897AF7FB8EF6}">
  <sheetPr>
    <pageSetUpPr fitToPage="1"/>
  </sheetPr>
  <dimension ref="B1:XK340"/>
  <sheetViews>
    <sheetView tabSelected="1" zoomScale="115" zoomScaleNormal="115" workbookViewId="0">
      <pane xSplit="5" topLeftCell="F1" activePane="topRight" state="frozen"/>
      <selection pane="topRight" activeCell="B2" sqref="B2:F32"/>
    </sheetView>
  </sheetViews>
  <sheetFormatPr baseColWidth="10" defaultColWidth="11" defaultRowHeight="15.75" x14ac:dyDescent="0.25"/>
  <cols>
    <col min="1" max="1" width="1.875" style="14" customWidth="1"/>
    <col min="2" max="2" width="7.625" style="14" customWidth="1"/>
    <col min="3" max="3" width="42.625" style="14" customWidth="1"/>
    <col min="4" max="4" width="11.875" style="17" customWidth="1"/>
    <col min="5" max="5" width="11.875" style="41" customWidth="1"/>
    <col min="6" max="6" width="11.375" style="14" customWidth="1"/>
    <col min="7" max="7" width="22.125" style="14" customWidth="1"/>
    <col min="8" max="16384" width="11" style="14"/>
  </cols>
  <sheetData>
    <row r="1" spans="2:635" ht="11.25" customHeight="1" thickBot="1" x14ac:dyDescent="0.3">
      <c r="M1" s="25" t="s">
        <v>56</v>
      </c>
      <c r="N1" s="25" t="s">
        <v>59</v>
      </c>
      <c r="O1" s="25" t="s">
        <v>60</v>
      </c>
      <c r="P1" s="25" t="s">
        <v>62</v>
      </c>
      <c r="Q1" s="25" t="s">
        <v>65</v>
      </c>
      <c r="R1" s="25" t="s">
        <v>68</v>
      </c>
      <c r="S1" s="25" t="s">
        <v>60</v>
      </c>
      <c r="T1" s="25" t="s">
        <v>56</v>
      </c>
      <c r="U1" s="25" t="s">
        <v>73</v>
      </c>
      <c r="V1" s="25" t="s">
        <v>56</v>
      </c>
      <c r="W1" s="25" t="s">
        <v>77</v>
      </c>
      <c r="X1" s="25" t="s">
        <v>79</v>
      </c>
      <c r="Y1" s="25" t="s">
        <v>81</v>
      </c>
      <c r="Z1" s="25" t="s">
        <v>59</v>
      </c>
      <c r="AA1" s="25" t="s">
        <v>59</v>
      </c>
      <c r="AB1" s="25" t="s">
        <v>60</v>
      </c>
      <c r="AC1" s="25" t="s">
        <v>60</v>
      </c>
      <c r="AD1" s="25" t="s">
        <v>87</v>
      </c>
      <c r="AE1" s="25" t="s">
        <v>60</v>
      </c>
      <c r="AF1" s="25" t="s">
        <v>81</v>
      </c>
      <c r="AG1" s="25" t="s">
        <v>62</v>
      </c>
      <c r="AH1" s="25" t="s">
        <v>87</v>
      </c>
      <c r="AI1" s="25" t="s">
        <v>93</v>
      </c>
      <c r="AJ1" s="25" t="s">
        <v>93</v>
      </c>
      <c r="AK1" s="25" t="s">
        <v>93</v>
      </c>
      <c r="AL1" s="25" t="s">
        <v>59</v>
      </c>
      <c r="AM1" s="25" t="s">
        <v>62</v>
      </c>
      <c r="AN1" s="25" t="s">
        <v>87</v>
      </c>
      <c r="AO1" s="25" t="s">
        <v>60</v>
      </c>
      <c r="AP1" s="25" t="s">
        <v>87</v>
      </c>
      <c r="AQ1" s="25" t="s">
        <v>87</v>
      </c>
      <c r="AR1" s="25" t="s">
        <v>60</v>
      </c>
      <c r="AS1" s="25" t="s">
        <v>60</v>
      </c>
      <c r="AT1" s="25" t="s">
        <v>60</v>
      </c>
      <c r="AU1" s="25" t="s">
        <v>93</v>
      </c>
      <c r="AV1" s="25" t="s">
        <v>87</v>
      </c>
      <c r="AW1" s="25" t="s">
        <v>59</v>
      </c>
      <c r="AX1" s="25" t="s">
        <v>60</v>
      </c>
      <c r="AY1" s="25" t="s">
        <v>73</v>
      </c>
      <c r="AZ1" s="25" t="s">
        <v>93</v>
      </c>
      <c r="BA1" s="25" t="s">
        <v>107</v>
      </c>
      <c r="BB1" s="25" t="s">
        <v>87</v>
      </c>
      <c r="BC1" s="25" t="s">
        <v>60</v>
      </c>
      <c r="BD1" s="25" t="s">
        <v>62</v>
      </c>
      <c r="BE1" s="25" t="s">
        <v>93</v>
      </c>
      <c r="BF1" s="25" t="s">
        <v>87</v>
      </c>
      <c r="BG1" s="25" t="s">
        <v>93</v>
      </c>
      <c r="BH1" s="25" t="s">
        <v>60</v>
      </c>
      <c r="BI1" s="25" t="s">
        <v>60</v>
      </c>
      <c r="BJ1" s="25" t="s">
        <v>60</v>
      </c>
      <c r="BK1" s="25" t="s">
        <v>59</v>
      </c>
      <c r="BL1" s="25" t="s">
        <v>93</v>
      </c>
      <c r="BM1" s="25" t="s">
        <v>93</v>
      </c>
      <c r="BN1" s="25" t="s">
        <v>87</v>
      </c>
      <c r="BO1" s="25" t="s">
        <v>93</v>
      </c>
      <c r="BP1" s="25" t="s">
        <v>87</v>
      </c>
      <c r="BQ1" s="25" t="s">
        <v>59</v>
      </c>
      <c r="BR1" s="25" t="s">
        <v>93</v>
      </c>
      <c r="BS1" s="25" t="s">
        <v>60</v>
      </c>
      <c r="BT1" s="25" t="s">
        <v>60</v>
      </c>
      <c r="BU1" s="25" t="s">
        <v>73</v>
      </c>
      <c r="BV1" s="25" t="s">
        <v>73</v>
      </c>
      <c r="BW1" s="25" t="s">
        <v>59</v>
      </c>
      <c r="BX1" s="25" t="s">
        <v>60</v>
      </c>
      <c r="BY1" s="25" t="s">
        <v>93</v>
      </c>
      <c r="BZ1" s="25" t="s">
        <v>73</v>
      </c>
      <c r="CA1" s="25" t="s">
        <v>62</v>
      </c>
      <c r="CB1" s="25" t="s">
        <v>93</v>
      </c>
      <c r="CC1" s="25" t="s">
        <v>87</v>
      </c>
      <c r="CD1" s="25" t="s">
        <v>79</v>
      </c>
      <c r="CE1" s="25" t="s">
        <v>131</v>
      </c>
      <c r="CF1" s="25" t="s">
        <v>59</v>
      </c>
      <c r="CG1" s="25" t="s">
        <v>59</v>
      </c>
      <c r="CH1" s="25" t="s">
        <v>131</v>
      </c>
      <c r="CI1" s="25" t="s">
        <v>93</v>
      </c>
      <c r="CJ1" s="25" t="s">
        <v>68</v>
      </c>
      <c r="CK1" s="25" t="s">
        <v>73</v>
      </c>
      <c r="CL1" s="25" t="s">
        <v>73</v>
      </c>
      <c r="CM1" s="25" t="s">
        <v>60</v>
      </c>
      <c r="CN1" s="25" t="s">
        <v>136</v>
      </c>
      <c r="CO1" s="25" t="s">
        <v>59</v>
      </c>
      <c r="CP1" s="25" t="s">
        <v>62</v>
      </c>
      <c r="CQ1" s="25" t="s">
        <v>87</v>
      </c>
      <c r="CR1" s="25" t="s">
        <v>62</v>
      </c>
      <c r="CS1" s="25" t="s">
        <v>87</v>
      </c>
      <c r="CT1" s="25" t="s">
        <v>93</v>
      </c>
      <c r="CU1" s="25" t="s">
        <v>141</v>
      </c>
      <c r="CV1" s="25" t="s">
        <v>59</v>
      </c>
      <c r="CW1" s="25" t="s">
        <v>144</v>
      </c>
      <c r="CX1" s="25" t="s">
        <v>62</v>
      </c>
      <c r="CY1" s="25" t="s">
        <v>87</v>
      </c>
      <c r="CZ1" s="25" t="s">
        <v>93</v>
      </c>
      <c r="DA1" s="25" t="s">
        <v>59</v>
      </c>
      <c r="DB1" s="25" t="s">
        <v>62</v>
      </c>
      <c r="DC1" s="25" t="s">
        <v>87</v>
      </c>
      <c r="DD1" s="25" t="s">
        <v>62</v>
      </c>
      <c r="DE1" s="25" t="s">
        <v>59</v>
      </c>
      <c r="DF1" s="25" t="s">
        <v>87</v>
      </c>
      <c r="DG1" s="25" t="s">
        <v>93</v>
      </c>
      <c r="DH1" s="14" t="s">
        <v>73</v>
      </c>
      <c r="DI1" s="14" t="s">
        <v>60</v>
      </c>
      <c r="DJ1" s="14" t="s">
        <v>60</v>
      </c>
      <c r="DK1" s="14" t="s">
        <v>87</v>
      </c>
      <c r="DL1" s="14" t="s">
        <v>157</v>
      </c>
      <c r="DM1" s="14" t="s">
        <v>136</v>
      </c>
      <c r="DN1" s="14" t="s">
        <v>87</v>
      </c>
      <c r="DO1" s="14" t="s">
        <v>136</v>
      </c>
      <c r="DP1" s="14" t="s">
        <v>59</v>
      </c>
      <c r="DQ1" s="14" t="s">
        <v>60</v>
      </c>
      <c r="DR1" s="14" t="s">
        <v>60</v>
      </c>
    </row>
    <row r="2" spans="2:635" ht="32.25" customHeight="1" thickBot="1" x14ac:dyDescent="0.3">
      <c r="B2" s="18" t="s">
        <v>0</v>
      </c>
      <c r="C2" s="19" t="s">
        <v>1</v>
      </c>
      <c r="D2" s="18" t="s">
        <v>55</v>
      </c>
      <c r="E2" s="42" t="s">
        <v>35</v>
      </c>
      <c r="F2" s="30" t="s">
        <v>162</v>
      </c>
      <c r="M2" s="25" t="s">
        <v>57</v>
      </c>
      <c r="N2" s="25" t="s">
        <v>57</v>
      </c>
      <c r="O2" s="25" t="s">
        <v>57</v>
      </c>
      <c r="P2" s="25" t="s">
        <v>63</v>
      </c>
      <c r="Q2" s="25" t="s">
        <v>66</v>
      </c>
      <c r="R2" s="25" t="s">
        <v>57</v>
      </c>
      <c r="S2" s="25" t="s">
        <v>57</v>
      </c>
      <c r="T2" s="25" t="s">
        <v>71</v>
      </c>
      <c r="U2" s="25" t="s">
        <v>74</v>
      </c>
      <c r="V2" s="25" t="s">
        <v>76</v>
      </c>
      <c r="W2" s="25" t="s">
        <v>57</v>
      </c>
      <c r="X2" s="25" t="s">
        <v>74</v>
      </c>
      <c r="Y2" s="25" t="s">
        <v>82</v>
      </c>
      <c r="Z2" s="25" t="s">
        <v>66</v>
      </c>
      <c r="AA2" s="25" t="s">
        <v>82</v>
      </c>
      <c r="AB2" s="25" t="s">
        <v>82</v>
      </c>
      <c r="AC2" s="25" t="s">
        <v>63</v>
      </c>
      <c r="AD2" s="25" t="s">
        <v>63</v>
      </c>
      <c r="AE2" s="25" t="s">
        <v>57</v>
      </c>
      <c r="AF2" s="25" t="s">
        <v>57</v>
      </c>
      <c r="AG2" s="25" t="s">
        <v>66</v>
      </c>
      <c r="AH2" s="25" t="s">
        <v>91</v>
      </c>
      <c r="AI2" s="25" t="s">
        <v>94</v>
      </c>
      <c r="AJ2" s="25" t="s">
        <v>74</v>
      </c>
      <c r="AK2" s="25" t="s">
        <v>66</v>
      </c>
      <c r="AL2" s="25" t="s">
        <v>94</v>
      </c>
      <c r="AM2" s="25" t="s">
        <v>91</v>
      </c>
      <c r="AN2" s="25" t="s">
        <v>94</v>
      </c>
      <c r="AO2" s="25" t="s">
        <v>66</v>
      </c>
      <c r="AP2" s="25" t="s">
        <v>94</v>
      </c>
      <c r="AQ2" s="25" t="s">
        <v>66</v>
      </c>
      <c r="AR2" s="25" t="s">
        <v>63</v>
      </c>
      <c r="AS2" s="25" t="s">
        <v>63</v>
      </c>
      <c r="AT2" s="25" t="s">
        <v>63</v>
      </c>
      <c r="AU2" s="25" t="s">
        <v>63</v>
      </c>
      <c r="AV2" s="25" t="s">
        <v>66</v>
      </c>
      <c r="AW2" s="25" t="s">
        <v>63</v>
      </c>
      <c r="AX2" s="25" t="s">
        <v>63</v>
      </c>
      <c r="AY2" s="25" t="s">
        <v>63</v>
      </c>
      <c r="AZ2" s="25" t="s">
        <v>63</v>
      </c>
      <c r="BA2" s="25" t="s">
        <v>66</v>
      </c>
      <c r="BB2" s="25" t="s">
        <v>63</v>
      </c>
      <c r="BC2" s="25" t="s">
        <v>63</v>
      </c>
      <c r="BD2" s="25" t="s">
        <v>66</v>
      </c>
      <c r="BE2" s="25" t="s">
        <v>91</v>
      </c>
      <c r="BF2" s="25" t="s">
        <v>63</v>
      </c>
      <c r="BG2" s="25" t="s">
        <v>91</v>
      </c>
      <c r="BH2" s="25" t="s">
        <v>63</v>
      </c>
      <c r="BI2" s="25" t="s">
        <v>91</v>
      </c>
      <c r="BJ2" s="25" t="s">
        <v>63</v>
      </c>
      <c r="BK2" s="25" t="s">
        <v>63</v>
      </c>
      <c r="BL2" s="25" t="s">
        <v>66</v>
      </c>
      <c r="BM2" s="25" t="s">
        <v>94</v>
      </c>
      <c r="BN2" s="25" t="s">
        <v>63</v>
      </c>
      <c r="BO2" s="25" t="s">
        <v>94</v>
      </c>
      <c r="BP2" s="25" t="s">
        <v>91</v>
      </c>
      <c r="BQ2" s="25" t="s">
        <v>117</v>
      </c>
      <c r="BR2" s="25" t="s">
        <v>66</v>
      </c>
      <c r="BS2" s="25" t="s">
        <v>94</v>
      </c>
      <c r="BT2" s="25" t="s">
        <v>94</v>
      </c>
      <c r="BU2" s="25" t="s">
        <v>63</v>
      </c>
      <c r="BV2" s="25" t="s">
        <v>63</v>
      </c>
      <c r="BW2" s="25" t="s">
        <v>63</v>
      </c>
      <c r="BX2" s="25" t="s">
        <v>63</v>
      </c>
      <c r="BY2" s="25" t="s">
        <v>63</v>
      </c>
      <c r="BZ2" s="25" t="s">
        <v>63</v>
      </c>
      <c r="CA2" s="25" t="s">
        <v>66</v>
      </c>
      <c r="CB2" s="25" t="s">
        <v>66</v>
      </c>
      <c r="CC2" s="25" t="s">
        <v>63</v>
      </c>
      <c r="CD2" s="25" t="s">
        <v>91</v>
      </c>
      <c r="CE2" s="25" t="s">
        <v>63</v>
      </c>
      <c r="CF2" s="25" t="s">
        <v>63</v>
      </c>
      <c r="CG2" s="25" t="s">
        <v>66</v>
      </c>
      <c r="CH2" s="25" t="s">
        <v>66</v>
      </c>
      <c r="CI2" s="25" t="s">
        <v>66</v>
      </c>
      <c r="CJ2" s="25" t="s">
        <v>91</v>
      </c>
      <c r="CK2" s="25" t="s">
        <v>91</v>
      </c>
      <c r="CL2" s="25" t="s">
        <v>91</v>
      </c>
      <c r="CM2" s="25" t="s">
        <v>63</v>
      </c>
      <c r="CN2" s="25" t="s">
        <v>63</v>
      </c>
      <c r="CO2" s="25" t="s">
        <v>63</v>
      </c>
      <c r="CP2" s="25" t="s">
        <v>66</v>
      </c>
      <c r="CQ2" s="25" t="s">
        <v>66</v>
      </c>
      <c r="CR2" s="25" t="s">
        <v>66</v>
      </c>
      <c r="CS2" s="25" t="s">
        <v>63</v>
      </c>
      <c r="CT2" s="25" t="s">
        <v>63</v>
      </c>
      <c r="CU2" s="25" t="s">
        <v>63</v>
      </c>
      <c r="CV2" s="25" t="s">
        <v>63</v>
      </c>
      <c r="CW2" s="25" t="s">
        <v>91</v>
      </c>
      <c r="CX2" s="25" t="s">
        <v>66</v>
      </c>
      <c r="CY2" s="25" t="s">
        <v>63</v>
      </c>
      <c r="CZ2" s="25" t="s">
        <v>63</v>
      </c>
      <c r="DA2" s="25" t="s">
        <v>91</v>
      </c>
      <c r="DB2" s="25" t="s">
        <v>63</v>
      </c>
      <c r="DC2" s="25" t="s">
        <v>63</v>
      </c>
      <c r="DD2" s="25" t="s">
        <v>91</v>
      </c>
      <c r="DE2" s="25" t="s">
        <v>91</v>
      </c>
      <c r="DF2" s="25" t="s">
        <v>63</v>
      </c>
      <c r="DG2" s="25" t="s">
        <v>63</v>
      </c>
      <c r="DH2" s="14" t="s">
        <v>66</v>
      </c>
      <c r="DI2" s="14" t="s">
        <v>63</v>
      </c>
      <c r="DJ2" s="14" t="s">
        <v>94</v>
      </c>
      <c r="DK2" s="14" t="s">
        <v>155</v>
      </c>
      <c r="DL2" s="14" t="s">
        <v>94</v>
      </c>
      <c r="DM2" s="14" t="s">
        <v>155</v>
      </c>
      <c r="DN2" s="14" t="s">
        <v>66</v>
      </c>
      <c r="DO2" s="14" t="s">
        <v>155</v>
      </c>
      <c r="DP2" s="14" t="s">
        <v>163</v>
      </c>
    </row>
    <row r="3" spans="2:635" ht="16.5" thickBot="1" x14ac:dyDescent="0.3">
      <c r="B3" s="1">
        <v>1</v>
      </c>
      <c r="C3" s="2" t="s">
        <v>2</v>
      </c>
      <c r="D3" s="20">
        <f>SUM(D4:D17)</f>
        <v>112</v>
      </c>
      <c r="E3" s="35">
        <f>SUM(E4:E17)</f>
        <v>109.16666666666667</v>
      </c>
      <c r="F3" s="31">
        <f t="shared" ref="F3:F32" si="0">-((D3-E3)/D3)</f>
        <v>-2.5297619047619006E-2</v>
      </c>
      <c r="G3" s="29"/>
      <c r="M3" s="25" t="s">
        <v>58</v>
      </c>
      <c r="N3" s="25" t="s">
        <v>58</v>
      </c>
      <c r="O3" s="25" t="s">
        <v>61</v>
      </c>
      <c r="P3" s="25" t="s">
        <v>64</v>
      </c>
      <c r="Q3" s="25" t="s">
        <v>67</v>
      </c>
      <c r="R3" s="25" t="s">
        <v>69</v>
      </c>
      <c r="S3" s="25" t="s">
        <v>70</v>
      </c>
      <c r="T3" s="25" t="s">
        <v>72</v>
      </c>
      <c r="U3" s="25" t="s">
        <v>75</v>
      </c>
      <c r="V3" s="25" t="s">
        <v>75</v>
      </c>
      <c r="W3" s="25" t="s">
        <v>78</v>
      </c>
      <c r="X3" s="25" t="s">
        <v>80</v>
      </c>
      <c r="Y3" s="25" t="s">
        <v>83</v>
      </c>
      <c r="Z3" s="25" t="s">
        <v>84</v>
      </c>
      <c r="AA3" s="25" t="s">
        <v>84</v>
      </c>
      <c r="AB3" s="25" t="s">
        <v>85</v>
      </c>
      <c r="AC3" s="25" t="s">
        <v>86</v>
      </c>
      <c r="AD3" s="25" t="s">
        <v>88</v>
      </c>
      <c r="AE3" s="25" t="s">
        <v>89</v>
      </c>
      <c r="AF3" s="25" t="s">
        <v>90</v>
      </c>
      <c r="AG3" s="25" t="s">
        <v>30</v>
      </c>
      <c r="AH3" s="25" t="s">
        <v>92</v>
      </c>
      <c r="AI3" s="25" t="s">
        <v>95</v>
      </c>
      <c r="AJ3" s="25" t="s">
        <v>96</v>
      </c>
      <c r="AK3" s="25" t="s">
        <v>30</v>
      </c>
      <c r="AL3" s="25" t="s">
        <v>7</v>
      </c>
      <c r="AM3" s="25" t="s">
        <v>92</v>
      </c>
      <c r="AN3" s="25" t="s">
        <v>95</v>
      </c>
      <c r="AO3" s="25" t="s">
        <v>97</v>
      </c>
      <c r="AP3" s="25" t="s">
        <v>98</v>
      </c>
      <c r="AQ3" s="25" t="s">
        <v>99</v>
      </c>
      <c r="AR3" s="25" t="s">
        <v>7</v>
      </c>
      <c r="AS3" s="25" t="s">
        <v>100</v>
      </c>
      <c r="AT3" s="25" t="s">
        <v>101</v>
      </c>
      <c r="AU3" s="25" t="s">
        <v>102</v>
      </c>
      <c r="AV3" s="25" t="s">
        <v>30</v>
      </c>
      <c r="AW3" s="25" t="s">
        <v>103</v>
      </c>
      <c r="AX3" s="25" t="s">
        <v>104</v>
      </c>
      <c r="AY3" s="25" t="s">
        <v>105</v>
      </c>
      <c r="AZ3" s="25" t="s">
        <v>106</v>
      </c>
      <c r="BA3" s="25" t="s">
        <v>96</v>
      </c>
      <c r="BB3" s="25" t="s">
        <v>108</v>
      </c>
      <c r="BC3" s="25" t="s">
        <v>109</v>
      </c>
      <c r="BD3" s="25" t="s">
        <v>30</v>
      </c>
      <c r="BE3" s="25" t="s">
        <v>96</v>
      </c>
      <c r="BF3" s="25" t="s">
        <v>110</v>
      </c>
      <c r="BG3" s="25" t="s">
        <v>96</v>
      </c>
      <c r="BH3" s="25" t="s">
        <v>110</v>
      </c>
      <c r="BI3" s="25" t="s">
        <v>111</v>
      </c>
      <c r="BJ3" s="25" t="s">
        <v>112</v>
      </c>
      <c r="BK3" s="25" t="s">
        <v>96</v>
      </c>
      <c r="BL3" s="25" t="s">
        <v>30</v>
      </c>
      <c r="BM3" s="25" t="s">
        <v>113</v>
      </c>
      <c r="BN3" s="25" t="s">
        <v>114</v>
      </c>
      <c r="BO3" s="25" t="s">
        <v>115</v>
      </c>
      <c r="BP3" s="25" t="s">
        <v>116</v>
      </c>
      <c r="BQ3" s="25" t="s">
        <v>118</v>
      </c>
      <c r="BR3" s="25" t="s">
        <v>119</v>
      </c>
      <c r="BS3" s="25" t="s">
        <v>120</v>
      </c>
      <c r="BT3" s="25" t="s">
        <v>121</v>
      </c>
      <c r="BU3" s="25" t="s">
        <v>122</v>
      </c>
      <c r="BV3" s="25" t="s">
        <v>123</v>
      </c>
      <c r="BW3" s="25" t="s">
        <v>124</v>
      </c>
      <c r="BX3" s="25" t="s">
        <v>125</v>
      </c>
      <c r="BY3" s="25" t="s">
        <v>126</v>
      </c>
      <c r="BZ3" s="25" t="s">
        <v>127</v>
      </c>
      <c r="CA3" s="25" t="s">
        <v>128</v>
      </c>
      <c r="CB3" s="25" t="s">
        <v>30</v>
      </c>
      <c r="CC3" s="25" t="s">
        <v>129</v>
      </c>
      <c r="CD3" s="25" t="s">
        <v>130</v>
      </c>
      <c r="CE3" s="25" t="s">
        <v>129</v>
      </c>
      <c r="CF3" s="25" t="s">
        <v>132</v>
      </c>
      <c r="CG3" s="25" t="s">
        <v>30</v>
      </c>
      <c r="CH3" s="25" t="s">
        <v>7</v>
      </c>
      <c r="CI3" s="25" t="s">
        <v>128</v>
      </c>
      <c r="CJ3" s="25" t="s">
        <v>133</v>
      </c>
      <c r="CK3" s="25" t="s">
        <v>133</v>
      </c>
      <c r="CL3" s="25" t="s">
        <v>134</v>
      </c>
      <c r="CM3" s="25" t="s">
        <v>135</v>
      </c>
      <c r="CN3" s="25" t="s">
        <v>137</v>
      </c>
      <c r="CO3" s="25" t="s">
        <v>138</v>
      </c>
      <c r="CP3" s="25" t="s">
        <v>7</v>
      </c>
      <c r="CQ3" s="25" t="s">
        <v>30</v>
      </c>
      <c r="CR3" s="25" t="s">
        <v>7</v>
      </c>
      <c r="CS3" s="25" t="s">
        <v>139</v>
      </c>
      <c r="CT3" s="25" t="s">
        <v>140</v>
      </c>
      <c r="CU3" s="25" t="s">
        <v>142</v>
      </c>
      <c r="CV3" s="25" t="s">
        <v>143</v>
      </c>
      <c r="CW3" s="25" t="s">
        <v>145</v>
      </c>
      <c r="CX3" s="25" t="s">
        <v>7</v>
      </c>
      <c r="CY3" s="25" t="s">
        <v>146</v>
      </c>
      <c r="CZ3" s="25" t="s">
        <v>146</v>
      </c>
      <c r="DA3" s="25" t="s">
        <v>147</v>
      </c>
      <c r="DB3" s="25" t="s">
        <v>148</v>
      </c>
      <c r="DC3" s="25" t="s">
        <v>149</v>
      </c>
      <c r="DD3" s="25" t="s">
        <v>150</v>
      </c>
      <c r="DE3" s="25" t="s">
        <v>151</v>
      </c>
      <c r="DF3" s="25" t="s">
        <v>152</v>
      </c>
      <c r="DG3" s="25" t="s">
        <v>152</v>
      </c>
      <c r="DH3" s="14" t="s">
        <v>153</v>
      </c>
      <c r="DI3" s="14" t="s">
        <v>153</v>
      </c>
      <c r="DJ3" s="14" t="s">
        <v>154</v>
      </c>
      <c r="DK3" s="14" t="s">
        <v>156</v>
      </c>
      <c r="DL3" s="14" t="s">
        <v>158</v>
      </c>
      <c r="DM3" s="14" t="s">
        <v>159</v>
      </c>
      <c r="DN3" s="14" t="s">
        <v>160</v>
      </c>
      <c r="DO3" s="14" t="s">
        <v>161</v>
      </c>
      <c r="DP3" s="14" t="s">
        <v>164</v>
      </c>
      <c r="DQ3" s="14" t="s">
        <v>165</v>
      </c>
      <c r="DR3" s="14" t="s">
        <v>166</v>
      </c>
    </row>
    <row r="4" spans="2:635" x14ac:dyDescent="0.25">
      <c r="B4" s="3" t="s">
        <v>10</v>
      </c>
      <c r="C4" s="4" t="s">
        <v>31</v>
      </c>
      <c r="D4" s="5">
        <v>6</v>
      </c>
      <c r="E4" s="43">
        <f t="shared" ref="E4:E16" si="1">SUM(M4:AAA4)</f>
        <v>4</v>
      </c>
      <c r="F4" s="32">
        <f t="shared" si="0"/>
        <v>-0.33333333333333331</v>
      </c>
      <c r="G4" s="29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>
        <v>1</v>
      </c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>
        <v>0.25</v>
      </c>
      <c r="CK4" s="26">
        <v>0.75</v>
      </c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8"/>
      <c r="DI4" s="28"/>
      <c r="DJ4" s="28"/>
      <c r="DK4" s="28"/>
      <c r="DL4" s="28">
        <v>1</v>
      </c>
      <c r="DM4" s="28"/>
      <c r="DN4" s="28"/>
      <c r="DO4" s="28"/>
      <c r="DP4" s="28"/>
      <c r="DQ4" s="28">
        <v>1</v>
      </c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  <c r="RX4" s="28"/>
      <c r="RY4" s="28"/>
      <c r="RZ4" s="28"/>
      <c r="SA4" s="28"/>
      <c r="SB4" s="28"/>
      <c r="SC4" s="28"/>
      <c r="SD4" s="28"/>
      <c r="SE4" s="28"/>
      <c r="SF4" s="28"/>
      <c r="SG4" s="28"/>
      <c r="SH4" s="28"/>
      <c r="SI4" s="28"/>
      <c r="SJ4" s="28"/>
      <c r="SK4" s="28"/>
      <c r="SL4" s="28"/>
      <c r="SM4" s="28"/>
      <c r="SN4" s="28"/>
      <c r="SO4" s="28"/>
      <c r="SP4" s="28"/>
      <c r="SQ4" s="28"/>
      <c r="SR4" s="28"/>
      <c r="SS4" s="28"/>
      <c r="ST4" s="28"/>
      <c r="SU4" s="28"/>
      <c r="SV4" s="28"/>
      <c r="SW4" s="28"/>
      <c r="SX4" s="28"/>
      <c r="SY4" s="28"/>
      <c r="SZ4" s="28"/>
      <c r="TA4" s="28"/>
      <c r="TB4" s="28"/>
      <c r="TC4" s="28"/>
      <c r="TD4" s="28"/>
      <c r="TE4" s="28"/>
      <c r="TF4" s="28"/>
      <c r="TG4" s="28"/>
      <c r="TH4" s="28"/>
      <c r="TI4" s="28"/>
      <c r="TJ4" s="28"/>
      <c r="TK4" s="28"/>
      <c r="TL4" s="28"/>
      <c r="TM4" s="28"/>
      <c r="TN4" s="28"/>
      <c r="TO4" s="28"/>
      <c r="TP4" s="28"/>
      <c r="TQ4" s="28"/>
      <c r="TR4" s="28"/>
      <c r="TS4" s="28"/>
      <c r="TT4" s="28"/>
      <c r="TU4" s="28"/>
      <c r="TV4" s="28"/>
      <c r="TW4" s="28"/>
      <c r="TX4" s="28"/>
      <c r="TY4" s="28"/>
      <c r="TZ4" s="28"/>
      <c r="UA4" s="28"/>
      <c r="UB4" s="28"/>
      <c r="UC4" s="28"/>
      <c r="UD4" s="28"/>
      <c r="UE4" s="28"/>
      <c r="UF4" s="28"/>
      <c r="UG4" s="28"/>
      <c r="UH4" s="28"/>
      <c r="UI4" s="28"/>
      <c r="UJ4" s="28"/>
      <c r="UK4" s="28"/>
      <c r="UL4" s="28"/>
      <c r="UM4" s="28"/>
      <c r="UN4" s="28"/>
      <c r="UO4" s="28"/>
      <c r="UP4" s="28"/>
      <c r="UQ4" s="28"/>
      <c r="UR4" s="28"/>
      <c r="US4" s="28"/>
      <c r="UT4" s="28"/>
      <c r="UU4" s="28"/>
      <c r="UV4" s="28"/>
      <c r="UW4" s="28"/>
      <c r="UX4" s="28"/>
      <c r="UY4" s="28"/>
      <c r="UZ4" s="28"/>
      <c r="VA4" s="28"/>
      <c r="VB4" s="28"/>
      <c r="VC4" s="28"/>
      <c r="VD4" s="28"/>
      <c r="VE4" s="28"/>
      <c r="VF4" s="28"/>
      <c r="VG4" s="28"/>
      <c r="VH4" s="28"/>
      <c r="VI4" s="28"/>
      <c r="VJ4" s="28"/>
      <c r="VK4" s="28"/>
      <c r="VL4" s="28"/>
      <c r="VM4" s="28"/>
      <c r="VN4" s="28"/>
      <c r="VO4" s="28"/>
      <c r="VP4" s="28"/>
      <c r="VQ4" s="28"/>
      <c r="VR4" s="28"/>
      <c r="VS4" s="28"/>
      <c r="VT4" s="28"/>
      <c r="VU4" s="28"/>
      <c r="VV4" s="28"/>
      <c r="VW4" s="28"/>
      <c r="VX4" s="28"/>
      <c r="VY4" s="28"/>
      <c r="VZ4" s="28"/>
      <c r="WA4" s="28"/>
      <c r="WB4" s="28"/>
      <c r="WC4" s="28"/>
      <c r="WD4" s="28"/>
      <c r="WE4" s="28"/>
      <c r="WF4" s="28"/>
      <c r="WG4" s="28"/>
      <c r="WH4" s="28"/>
      <c r="WI4" s="28"/>
      <c r="WJ4" s="28"/>
      <c r="WK4" s="28"/>
      <c r="WL4" s="28"/>
      <c r="WM4" s="28"/>
      <c r="WN4" s="28"/>
      <c r="WO4" s="28"/>
      <c r="WP4" s="28"/>
      <c r="WQ4" s="28"/>
      <c r="WR4" s="28"/>
      <c r="WS4" s="28"/>
      <c r="WT4" s="28"/>
      <c r="WU4" s="28"/>
      <c r="WV4" s="28"/>
      <c r="WW4" s="28"/>
      <c r="WX4" s="28"/>
      <c r="WY4" s="28"/>
      <c r="WZ4" s="28"/>
      <c r="XA4" s="28"/>
      <c r="XB4" s="28"/>
      <c r="XC4" s="28"/>
      <c r="XD4" s="28"/>
      <c r="XE4" s="28"/>
      <c r="XF4" s="28"/>
      <c r="XG4" s="28"/>
      <c r="XH4" s="28"/>
      <c r="XI4" s="28"/>
      <c r="XJ4" s="28"/>
      <c r="XK4" s="28"/>
    </row>
    <row r="5" spans="2:635" x14ac:dyDescent="0.25">
      <c r="B5" s="6" t="s">
        <v>11</v>
      </c>
      <c r="C5" s="4" t="s">
        <v>32</v>
      </c>
      <c r="D5" s="5">
        <v>8</v>
      </c>
      <c r="E5" s="43">
        <f t="shared" si="1"/>
        <v>5.5</v>
      </c>
      <c r="F5" s="32">
        <f t="shared" si="0"/>
        <v>-0.3125</v>
      </c>
      <c r="G5" s="29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>
        <v>2</v>
      </c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>
        <v>0.5</v>
      </c>
      <c r="DB5" s="27"/>
      <c r="DC5" s="27"/>
      <c r="DD5" s="27">
        <v>3</v>
      </c>
      <c r="DE5" s="27"/>
      <c r="DF5" s="27"/>
      <c r="DG5" s="27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  <c r="OM5" s="28"/>
      <c r="ON5" s="28"/>
      <c r="OO5" s="28"/>
      <c r="OP5" s="28"/>
      <c r="OQ5" s="28"/>
      <c r="OR5" s="28"/>
      <c r="OS5" s="28"/>
      <c r="OT5" s="28"/>
      <c r="OU5" s="28"/>
      <c r="OV5" s="28"/>
      <c r="OW5" s="28"/>
      <c r="OX5" s="28"/>
      <c r="OY5" s="28"/>
      <c r="OZ5" s="28"/>
      <c r="PA5" s="28"/>
      <c r="PB5" s="28"/>
      <c r="PC5" s="28"/>
      <c r="PD5" s="28"/>
      <c r="PE5" s="28"/>
      <c r="PF5" s="28"/>
      <c r="PG5" s="28"/>
      <c r="PH5" s="28"/>
      <c r="PI5" s="28"/>
      <c r="PJ5" s="28"/>
      <c r="PK5" s="28"/>
      <c r="PL5" s="28"/>
      <c r="PM5" s="28"/>
      <c r="PN5" s="28"/>
      <c r="PO5" s="28"/>
      <c r="PP5" s="28"/>
      <c r="PQ5" s="28"/>
      <c r="PR5" s="28"/>
      <c r="PS5" s="28"/>
      <c r="PT5" s="28"/>
      <c r="PU5" s="28"/>
      <c r="PV5" s="28"/>
      <c r="PW5" s="28"/>
      <c r="PX5" s="28"/>
      <c r="PY5" s="28"/>
      <c r="PZ5" s="28"/>
      <c r="QA5" s="28"/>
      <c r="QB5" s="28"/>
      <c r="QC5" s="28"/>
      <c r="QD5" s="28"/>
      <c r="QE5" s="28"/>
      <c r="QF5" s="28"/>
      <c r="QG5" s="28"/>
      <c r="QH5" s="28"/>
      <c r="QI5" s="28"/>
      <c r="QJ5" s="28"/>
      <c r="QK5" s="28"/>
      <c r="QL5" s="28"/>
      <c r="QM5" s="28"/>
      <c r="QN5" s="28"/>
      <c r="QO5" s="28"/>
      <c r="QP5" s="28"/>
      <c r="QQ5" s="28"/>
      <c r="QR5" s="28"/>
      <c r="QS5" s="28"/>
      <c r="QT5" s="28"/>
      <c r="QU5" s="28"/>
      <c r="QV5" s="28"/>
      <c r="QW5" s="28"/>
      <c r="QX5" s="28"/>
      <c r="QY5" s="28"/>
      <c r="QZ5" s="28"/>
      <c r="RA5" s="28"/>
      <c r="RB5" s="28"/>
      <c r="RC5" s="28"/>
      <c r="RD5" s="28"/>
      <c r="RE5" s="28"/>
      <c r="RF5" s="28"/>
      <c r="RG5" s="28"/>
      <c r="RH5" s="28"/>
      <c r="RI5" s="28"/>
      <c r="RJ5" s="28"/>
      <c r="RK5" s="28"/>
      <c r="RL5" s="28"/>
      <c r="RM5" s="28"/>
      <c r="RN5" s="28"/>
      <c r="RO5" s="28"/>
      <c r="RP5" s="28"/>
      <c r="RQ5" s="28"/>
      <c r="RR5" s="28"/>
      <c r="RS5" s="28"/>
      <c r="RT5" s="28"/>
      <c r="RU5" s="28"/>
      <c r="RV5" s="28"/>
      <c r="RW5" s="28"/>
      <c r="RX5" s="28"/>
      <c r="RY5" s="28"/>
      <c r="RZ5" s="28"/>
      <c r="SA5" s="28"/>
      <c r="SB5" s="28"/>
      <c r="SC5" s="28"/>
      <c r="SD5" s="28"/>
      <c r="SE5" s="28"/>
      <c r="SF5" s="28"/>
      <c r="SG5" s="28"/>
      <c r="SH5" s="28"/>
      <c r="SI5" s="28"/>
      <c r="SJ5" s="28"/>
      <c r="SK5" s="28"/>
      <c r="SL5" s="28"/>
      <c r="SM5" s="28"/>
      <c r="SN5" s="28"/>
      <c r="SO5" s="28"/>
      <c r="SP5" s="28"/>
      <c r="SQ5" s="28"/>
      <c r="SR5" s="28"/>
      <c r="SS5" s="28"/>
      <c r="ST5" s="28"/>
      <c r="SU5" s="28"/>
      <c r="SV5" s="28"/>
      <c r="SW5" s="28"/>
      <c r="SX5" s="28"/>
      <c r="SY5" s="28"/>
      <c r="SZ5" s="28"/>
      <c r="TA5" s="28"/>
      <c r="TB5" s="28"/>
      <c r="TC5" s="28"/>
      <c r="TD5" s="28"/>
      <c r="TE5" s="28"/>
      <c r="TF5" s="28"/>
      <c r="TG5" s="28"/>
      <c r="TH5" s="28"/>
      <c r="TI5" s="28"/>
      <c r="TJ5" s="28"/>
      <c r="TK5" s="28"/>
      <c r="TL5" s="28"/>
      <c r="TM5" s="28"/>
      <c r="TN5" s="28"/>
      <c r="TO5" s="28"/>
      <c r="TP5" s="28"/>
      <c r="TQ5" s="28"/>
      <c r="TR5" s="28"/>
      <c r="TS5" s="28"/>
      <c r="TT5" s="28"/>
      <c r="TU5" s="28"/>
      <c r="TV5" s="28"/>
      <c r="TW5" s="28"/>
      <c r="TX5" s="28"/>
      <c r="TY5" s="28"/>
      <c r="TZ5" s="28"/>
      <c r="UA5" s="28"/>
      <c r="UB5" s="28"/>
      <c r="UC5" s="28"/>
      <c r="UD5" s="28"/>
      <c r="UE5" s="28"/>
      <c r="UF5" s="28"/>
      <c r="UG5" s="28"/>
      <c r="UH5" s="28"/>
      <c r="UI5" s="28"/>
      <c r="UJ5" s="28"/>
      <c r="UK5" s="28"/>
      <c r="UL5" s="28"/>
      <c r="UM5" s="28"/>
      <c r="UN5" s="28"/>
      <c r="UO5" s="28"/>
      <c r="UP5" s="28"/>
      <c r="UQ5" s="28"/>
      <c r="UR5" s="28"/>
      <c r="US5" s="28"/>
      <c r="UT5" s="28"/>
      <c r="UU5" s="28"/>
      <c r="UV5" s="28"/>
      <c r="UW5" s="28"/>
      <c r="UX5" s="28"/>
      <c r="UY5" s="28"/>
      <c r="UZ5" s="28"/>
      <c r="VA5" s="28"/>
      <c r="VB5" s="28"/>
      <c r="VC5" s="28"/>
      <c r="VD5" s="28"/>
      <c r="VE5" s="28"/>
      <c r="VF5" s="28"/>
      <c r="VG5" s="28"/>
      <c r="VH5" s="28"/>
      <c r="VI5" s="28"/>
      <c r="VJ5" s="28"/>
      <c r="VK5" s="28"/>
      <c r="VL5" s="28"/>
      <c r="VM5" s="28"/>
      <c r="VN5" s="28"/>
      <c r="VO5" s="28"/>
      <c r="VP5" s="28"/>
      <c r="VQ5" s="28"/>
      <c r="VR5" s="28"/>
      <c r="VS5" s="28"/>
      <c r="VT5" s="28"/>
      <c r="VU5" s="28"/>
      <c r="VV5" s="28"/>
      <c r="VW5" s="28"/>
      <c r="VX5" s="28"/>
      <c r="VY5" s="28"/>
      <c r="VZ5" s="28"/>
      <c r="WA5" s="28"/>
      <c r="WB5" s="28"/>
      <c r="WC5" s="28"/>
      <c r="WD5" s="28"/>
      <c r="WE5" s="28"/>
      <c r="WF5" s="28"/>
      <c r="WG5" s="28"/>
      <c r="WH5" s="28"/>
      <c r="WI5" s="28"/>
      <c r="WJ5" s="28"/>
      <c r="WK5" s="28"/>
      <c r="WL5" s="28"/>
      <c r="WM5" s="28"/>
      <c r="WN5" s="28"/>
      <c r="WO5" s="28"/>
      <c r="WP5" s="28"/>
      <c r="WQ5" s="28"/>
      <c r="WR5" s="28"/>
      <c r="WS5" s="28"/>
      <c r="WT5" s="28"/>
      <c r="WU5" s="28"/>
      <c r="WV5" s="28"/>
      <c r="WW5" s="28"/>
      <c r="WX5" s="28"/>
      <c r="WY5" s="28"/>
      <c r="WZ5" s="28"/>
      <c r="XA5" s="28"/>
      <c r="XB5" s="28"/>
      <c r="XC5" s="28"/>
      <c r="XD5" s="28"/>
      <c r="XE5" s="28"/>
      <c r="XF5" s="28"/>
      <c r="XG5" s="28"/>
      <c r="XH5" s="28"/>
      <c r="XI5" s="28"/>
      <c r="XJ5" s="28"/>
      <c r="XK5" s="28"/>
    </row>
    <row r="6" spans="2:635" x14ac:dyDescent="0.25">
      <c r="B6" s="6" t="s">
        <v>12</v>
      </c>
      <c r="C6" s="4" t="s">
        <v>38</v>
      </c>
      <c r="D6" s="5">
        <v>6</v>
      </c>
      <c r="E6" s="43">
        <f t="shared" si="1"/>
        <v>5.5</v>
      </c>
      <c r="F6" s="33">
        <f t="shared" si="0"/>
        <v>-8.3333333333333329E-2</v>
      </c>
      <c r="G6" s="29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>
        <v>2</v>
      </c>
      <c r="CD6" s="27"/>
      <c r="CE6" s="27">
        <v>3.5</v>
      </c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  <c r="OM6" s="28"/>
      <c r="ON6" s="28"/>
      <c r="OO6" s="28"/>
      <c r="OP6" s="28"/>
      <c r="OQ6" s="28"/>
      <c r="OR6" s="28"/>
      <c r="OS6" s="28"/>
      <c r="OT6" s="28"/>
      <c r="OU6" s="28"/>
      <c r="OV6" s="28"/>
      <c r="OW6" s="28"/>
      <c r="OX6" s="28"/>
      <c r="OY6" s="28"/>
      <c r="OZ6" s="28"/>
      <c r="PA6" s="28"/>
      <c r="PB6" s="28"/>
      <c r="PC6" s="28"/>
      <c r="PD6" s="28"/>
      <c r="PE6" s="28"/>
      <c r="PF6" s="28"/>
      <c r="PG6" s="28"/>
      <c r="PH6" s="28"/>
      <c r="PI6" s="28"/>
      <c r="PJ6" s="28"/>
      <c r="PK6" s="28"/>
      <c r="PL6" s="28"/>
      <c r="PM6" s="28"/>
      <c r="PN6" s="28"/>
      <c r="PO6" s="28"/>
      <c r="PP6" s="28"/>
      <c r="PQ6" s="28"/>
      <c r="PR6" s="28"/>
      <c r="PS6" s="28"/>
      <c r="PT6" s="28"/>
      <c r="PU6" s="28"/>
      <c r="PV6" s="28"/>
      <c r="PW6" s="28"/>
      <c r="PX6" s="28"/>
      <c r="PY6" s="28"/>
      <c r="PZ6" s="28"/>
      <c r="QA6" s="28"/>
      <c r="QB6" s="28"/>
      <c r="QC6" s="28"/>
      <c r="QD6" s="28"/>
      <c r="QE6" s="28"/>
      <c r="QF6" s="28"/>
      <c r="QG6" s="28"/>
      <c r="QH6" s="28"/>
      <c r="QI6" s="28"/>
      <c r="QJ6" s="28"/>
      <c r="QK6" s="28"/>
      <c r="QL6" s="28"/>
      <c r="QM6" s="28"/>
      <c r="QN6" s="28"/>
      <c r="QO6" s="28"/>
      <c r="QP6" s="28"/>
      <c r="QQ6" s="28"/>
      <c r="QR6" s="28"/>
      <c r="QS6" s="28"/>
      <c r="QT6" s="28"/>
      <c r="QU6" s="28"/>
      <c r="QV6" s="28"/>
      <c r="QW6" s="28"/>
      <c r="QX6" s="28"/>
      <c r="QY6" s="28"/>
      <c r="QZ6" s="28"/>
      <c r="RA6" s="28"/>
      <c r="RB6" s="28"/>
      <c r="RC6" s="28"/>
      <c r="RD6" s="28"/>
      <c r="RE6" s="28"/>
      <c r="RF6" s="28"/>
      <c r="RG6" s="28"/>
      <c r="RH6" s="28"/>
      <c r="RI6" s="28"/>
      <c r="RJ6" s="28"/>
      <c r="RK6" s="28"/>
      <c r="RL6" s="28"/>
      <c r="RM6" s="28"/>
      <c r="RN6" s="28"/>
      <c r="RO6" s="28"/>
      <c r="RP6" s="28"/>
      <c r="RQ6" s="28"/>
      <c r="RR6" s="28"/>
      <c r="RS6" s="28"/>
      <c r="RT6" s="28"/>
      <c r="RU6" s="28"/>
      <c r="RV6" s="28"/>
      <c r="RW6" s="28"/>
      <c r="RX6" s="28"/>
      <c r="RY6" s="28"/>
      <c r="RZ6" s="28"/>
      <c r="SA6" s="28"/>
      <c r="SB6" s="28"/>
      <c r="SC6" s="28"/>
      <c r="SD6" s="28"/>
      <c r="SE6" s="28"/>
      <c r="SF6" s="28"/>
      <c r="SG6" s="28"/>
      <c r="SH6" s="28"/>
      <c r="SI6" s="28"/>
      <c r="SJ6" s="28"/>
      <c r="SK6" s="28"/>
      <c r="SL6" s="28"/>
      <c r="SM6" s="28"/>
      <c r="SN6" s="28"/>
      <c r="SO6" s="28"/>
      <c r="SP6" s="28"/>
      <c r="SQ6" s="28"/>
      <c r="SR6" s="28"/>
      <c r="SS6" s="28"/>
      <c r="ST6" s="28"/>
      <c r="SU6" s="28"/>
      <c r="SV6" s="28"/>
      <c r="SW6" s="28"/>
      <c r="SX6" s="28"/>
      <c r="SY6" s="28"/>
      <c r="SZ6" s="28"/>
      <c r="TA6" s="28"/>
      <c r="TB6" s="28"/>
      <c r="TC6" s="28"/>
      <c r="TD6" s="28"/>
      <c r="TE6" s="28"/>
      <c r="TF6" s="28"/>
      <c r="TG6" s="28"/>
      <c r="TH6" s="28"/>
      <c r="TI6" s="28"/>
      <c r="TJ6" s="28"/>
      <c r="TK6" s="28"/>
      <c r="TL6" s="28"/>
      <c r="TM6" s="28"/>
      <c r="TN6" s="28"/>
      <c r="TO6" s="28"/>
      <c r="TP6" s="28"/>
      <c r="TQ6" s="28"/>
      <c r="TR6" s="28"/>
      <c r="TS6" s="28"/>
      <c r="TT6" s="28"/>
      <c r="TU6" s="28"/>
      <c r="TV6" s="28"/>
      <c r="TW6" s="28"/>
      <c r="TX6" s="28"/>
      <c r="TY6" s="28"/>
      <c r="TZ6" s="28"/>
      <c r="UA6" s="28"/>
      <c r="UB6" s="28"/>
      <c r="UC6" s="28"/>
      <c r="UD6" s="28"/>
      <c r="UE6" s="28"/>
      <c r="UF6" s="28"/>
      <c r="UG6" s="28"/>
      <c r="UH6" s="28"/>
      <c r="UI6" s="28"/>
      <c r="UJ6" s="28"/>
      <c r="UK6" s="28"/>
      <c r="UL6" s="28"/>
      <c r="UM6" s="28"/>
      <c r="UN6" s="28"/>
      <c r="UO6" s="28"/>
      <c r="UP6" s="28"/>
      <c r="UQ6" s="28"/>
      <c r="UR6" s="28"/>
      <c r="US6" s="28"/>
      <c r="UT6" s="28"/>
      <c r="UU6" s="28"/>
      <c r="UV6" s="28"/>
      <c r="UW6" s="28"/>
      <c r="UX6" s="28"/>
      <c r="UY6" s="28"/>
      <c r="UZ6" s="28"/>
      <c r="VA6" s="28"/>
      <c r="VB6" s="28"/>
      <c r="VC6" s="28"/>
      <c r="VD6" s="28"/>
      <c r="VE6" s="28"/>
      <c r="VF6" s="28"/>
      <c r="VG6" s="28"/>
      <c r="VH6" s="28"/>
      <c r="VI6" s="28"/>
      <c r="VJ6" s="28"/>
      <c r="VK6" s="28"/>
      <c r="VL6" s="28"/>
      <c r="VM6" s="28"/>
      <c r="VN6" s="28"/>
      <c r="VO6" s="28"/>
      <c r="VP6" s="28"/>
      <c r="VQ6" s="28"/>
      <c r="VR6" s="28"/>
      <c r="VS6" s="28"/>
      <c r="VT6" s="28"/>
      <c r="VU6" s="28"/>
      <c r="VV6" s="28"/>
      <c r="VW6" s="28"/>
      <c r="VX6" s="28"/>
      <c r="VY6" s="28"/>
      <c r="VZ6" s="28"/>
      <c r="WA6" s="28"/>
      <c r="WB6" s="28"/>
      <c r="WC6" s="28"/>
      <c r="WD6" s="28"/>
      <c r="WE6" s="28"/>
      <c r="WF6" s="28"/>
      <c r="WG6" s="28"/>
      <c r="WH6" s="28"/>
      <c r="WI6" s="28"/>
      <c r="WJ6" s="28"/>
      <c r="WK6" s="28"/>
      <c r="WL6" s="28"/>
      <c r="WM6" s="28"/>
      <c r="WN6" s="28"/>
      <c r="WO6" s="28"/>
      <c r="WP6" s="28"/>
      <c r="WQ6" s="28"/>
      <c r="WR6" s="28"/>
      <c r="WS6" s="28"/>
      <c r="WT6" s="28"/>
      <c r="WU6" s="28"/>
      <c r="WV6" s="28"/>
      <c r="WW6" s="28"/>
      <c r="WX6" s="28"/>
      <c r="WY6" s="28"/>
      <c r="WZ6" s="28"/>
      <c r="XA6" s="28"/>
      <c r="XB6" s="28"/>
      <c r="XC6" s="28"/>
      <c r="XD6" s="28"/>
      <c r="XE6" s="28"/>
      <c r="XF6" s="28"/>
      <c r="XG6" s="28"/>
      <c r="XH6" s="28"/>
      <c r="XI6" s="28"/>
      <c r="XJ6" s="28"/>
      <c r="XK6" s="28"/>
    </row>
    <row r="7" spans="2:635" x14ac:dyDescent="0.25">
      <c r="B7" s="6" t="s">
        <v>13</v>
      </c>
      <c r="C7" s="4" t="s">
        <v>39</v>
      </c>
      <c r="D7" s="5">
        <v>5</v>
      </c>
      <c r="E7" s="43">
        <f t="shared" si="1"/>
        <v>3</v>
      </c>
      <c r="F7" s="32">
        <f t="shared" si="0"/>
        <v>-0.4</v>
      </c>
      <c r="G7" s="29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>
        <v>0.5</v>
      </c>
      <c r="CG7" s="27"/>
      <c r="CH7" s="27"/>
      <c r="CI7" s="27"/>
      <c r="CJ7" s="27"/>
      <c r="CK7" s="27"/>
      <c r="CL7" s="27"/>
      <c r="CM7" s="27"/>
      <c r="CN7" s="27"/>
      <c r="CO7" s="27">
        <v>0.5</v>
      </c>
      <c r="CP7" s="27"/>
      <c r="CQ7" s="27">
        <v>2</v>
      </c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</row>
    <row r="8" spans="2:635" x14ac:dyDescent="0.25">
      <c r="B8" s="6" t="s">
        <v>14</v>
      </c>
      <c r="C8" s="4" t="s">
        <v>40</v>
      </c>
      <c r="D8" s="5">
        <v>7</v>
      </c>
      <c r="E8" s="43">
        <f t="shared" si="1"/>
        <v>11</v>
      </c>
      <c r="F8" s="32">
        <f t="shared" si="0"/>
        <v>0.5714285714285714</v>
      </c>
      <c r="G8" s="29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v>1.5</v>
      </c>
      <c r="AJ8" s="27"/>
      <c r="AK8" s="27"/>
      <c r="AL8" s="27"/>
      <c r="AM8" s="27"/>
      <c r="AN8" s="27">
        <v>2</v>
      </c>
      <c r="AO8" s="27"/>
      <c r="AP8" s="27">
        <v>1</v>
      </c>
      <c r="AQ8" s="27"/>
      <c r="AR8" s="27"/>
      <c r="AS8" s="27">
        <v>1</v>
      </c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>
        <v>2</v>
      </c>
      <c r="BG8" s="27"/>
      <c r="BH8" s="27">
        <v>2</v>
      </c>
      <c r="BI8" s="27"/>
      <c r="BJ8" s="27"/>
      <c r="BK8" s="27"/>
      <c r="BL8" s="27"/>
      <c r="BM8" s="27">
        <v>1.5</v>
      </c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  <c r="KB8" s="28"/>
      <c r="KC8" s="28"/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  <c r="OM8" s="28"/>
      <c r="ON8" s="28"/>
      <c r="OO8" s="28"/>
      <c r="OP8" s="28"/>
      <c r="OQ8" s="28"/>
      <c r="OR8" s="28"/>
      <c r="OS8" s="28"/>
      <c r="OT8" s="28"/>
      <c r="OU8" s="28"/>
      <c r="OV8" s="28"/>
      <c r="OW8" s="28"/>
      <c r="OX8" s="28"/>
      <c r="OY8" s="28"/>
      <c r="OZ8" s="28"/>
      <c r="PA8" s="28"/>
      <c r="PB8" s="28"/>
      <c r="PC8" s="28"/>
      <c r="PD8" s="28"/>
      <c r="PE8" s="28"/>
      <c r="PF8" s="28"/>
      <c r="PG8" s="28"/>
      <c r="PH8" s="28"/>
      <c r="PI8" s="28"/>
      <c r="PJ8" s="28"/>
      <c r="PK8" s="28"/>
      <c r="PL8" s="28"/>
      <c r="PM8" s="28"/>
      <c r="PN8" s="28"/>
      <c r="PO8" s="28"/>
      <c r="PP8" s="28"/>
      <c r="PQ8" s="28"/>
      <c r="PR8" s="28"/>
      <c r="PS8" s="28"/>
      <c r="PT8" s="28"/>
      <c r="PU8" s="28"/>
      <c r="PV8" s="28"/>
      <c r="PW8" s="28"/>
      <c r="PX8" s="28"/>
      <c r="PY8" s="28"/>
      <c r="PZ8" s="28"/>
      <c r="QA8" s="28"/>
      <c r="QB8" s="28"/>
      <c r="QC8" s="28"/>
      <c r="QD8" s="28"/>
      <c r="QE8" s="28"/>
      <c r="QF8" s="28"/>
      <c r="QG8" s="28"/>
      <c r="QH8" s="28"/>
      <c r="QI8" s="28"/>
      <c r="QJ8" s="28"/>
      <c r="QK8" s="28"/>
      <c r="QL8" s="28"/>
      <c r="QM8" s="28"/>
      <c r="QN8" s="28"/>
      <c r="QO8" s="28"/>
      <c r="QP8" s="28"/>
      <c r="QQ8" s="28"/>
      <c r="QR8" s="28"/>
      <c r="QS8" s="28"/>
      <c r="QT8" s="28"/>
      <c r="QU8" s="28"/>
      <c r="QV8" s="28"/>
      <c r="QW8" s="28"/>
      <c r="QX8" s="28"/>
      <c r="QY8" s="28"/>
      <c r="QZ8" s="28"/>
      <c r="RA8" s="28"/>
      <c r="RB8" s="28"/>
      <c r="RC8" s="28"/>
      <c r="RD8" s="28"/>
      <c r="RE8" s="28"/>
      <c r="RF8" s="28"/>
      <c r="RG8" s="28"/>
      <c r="RH8" s="28"/>
      <c r="RI8" s="28"/>
      <c r="RJ8" s="28"/>
      <c r="RK8" s="28"/>
      <c r="RL8" s="28"/>
      <c r="RM8" s="28"/>
      <c r="RN8" s="28"/>
      <c r="RO8" s="28"/>
      <c r="RP8" s="28"/>
      <c r="RQ8" s="28"/>
      <c r="RR8" s="28"/>
      <c r="RS8" s="28"/>
      <c r="RT8" s="28"/>
      <c r="RU8" s="28"/>
      <c r="RV8" s="28"/>
      <c r="RW8" s="28"/>
      <c r="RX8" s="28"/>
      <c r="RY8" s="28"/>
      <c r="RZ8" s="28"/>
      <c r="SA8" s="28"/>
      <c r="SB8" s="28"/>
      <c r="SC8" s="28"/>
      <c r="SD8" s="28"/>
      <c r="SE8" s="28"/>
      <c r="SF8" s="28"/>
      <c r="SG8" s="28"/>
      <c r="SH8" s="28"/>
      <c r="SI8" s="28"/>
      <c r="SJ8" s="28"/>
      <c r="SK8" s="28"/>
      <c r="SL8" s="28"/>
      <c r="SM8" s="28"/>
      <c r="SN8" s="28"/>
      <c r="SO8" s="28"/>
      <c r="SP8" s="28"/>
      <c r="SQ8" s="28"/>
      <c r="SR8" s="28"/>
      <c r="SS8" s="28"/>
      <c r="ST8" s="28"/>
      <c r="SU8" s="28"/>
      <c r="SV8" s="28"/>
      <c r="SW8" s="28"/>
      <c r="SX8" s="28"/>
      <c r="SY8" s="28"/>
      <c r="SZ8" s="28"/>
      <c r="TA8" s="28"/>
      <c r="TB8" s="28"/>
      <c r="TC8" s="28"/>
      <c r="TD8" s="28"/>
      <c r="TE8" s="28"/>
      <c r="TF8" s="28"/>
      <c r="TG8" s="28"/>
      <c r="TH8" s="28"/>
      <c r="TI8" s="28"/>
      <c r="TJ8" s="28"/>
      <c r="TK8" s="28"/>
      <c r="TL8" s="28"/>
      <c r="TM8" s="28"/>
      <c r="TN8" s="28"/>
      <c r="TO8" s="28"/>
      <c r="TP8" s="28"/>
      <c r="TQ8" s="28"/>
      <c r="TR8" s="28"/>
      <c r="TS8" s="28"/>
      <c r="TT8" s="28"/>
      <c r="TU8" s="28"/>
      <c r="TV8" s="28"/>
      <c r="TW8" s="28"/>
      <c r="TX8" s="28"/>
      <c r="TY8" s="28"/>
      <c r="TZ8" s="28"/>
      <c r="UA8" s="28"/>
      <c r="UB8" s="28"/>
      <c r="UC8" s="28"/>
      <c r="UD8" s="28"/>
      <c r="UE8" s="28"/>
      <c r="UF8" s="28"/>
      <c r="UG8" s="28"/>
      <c r="UH8" s="28"/>
      <c r="UI8" s="28"/>
      <c r="UJ8" s="28"/>
      <c r="UK8" s="28"/>
      <c r="UL8" s="28"/>
      <c r="UM8" s="28"/>
      <c r="UN8" s="28"/>
      <c r="UO8" s="28"/>
      <c r="UP8" s="28"/>
      <c r="UQ8" s="28"/>
      <c r="UR8" s="28"/>
      <c r="US8" s="28"/>
      <c r="UT8" s="28"/>
      <c r="UU8" s="28"/>
      <c r="UV8" s="28"/>
      <c r="UW8" s="28"/>
      <c r="UX8" s="28"/>
      <c r="UY8" s="28"/>
      <c r="UZ8" s="28"/>
      <c r="VA8" s="28"/>
      <c r="VB8" s="28"/>
      <c r="VC8" s="28"/>
      <c r="VD8" s="28"/>
      <c r="VE8" s="28"/>
      <c r="VF8" s="28"/>
      <c r="VG8" s="28"/>
      <c r="VH8" s="28"/>
      <c r="VI8" s="28"/>
      <c r="VJ8" s="28"/>
      <c r="VK8" s="28"/>
      <c r="VL8" s="28"/>
      <c r="VM8" s="28"/>
      <c r="VN8" s="28"/>
      <c r="VO8" s="28"/>
      <c r="VP8" s="28"/>
      <c r="VQ8" s="28"/>
      <c r="VR8" s="28"/>
      <c r="VS8" s="28"/>
      <c r="VT8" s="28"/>
      <c r="VU8" s="28"/>
      <c r="VV8" s="28"/>
      <c r="VW8" s="28"/>
      <c r="VX8" s="28"/>
      <c r="VY8" s="28"/>
      <c r="VZ8" s="28"/>
      <c r="WA8" s="28"/>
      <c r="WB8" s="28"/>
      <c r="WC8" s="28"/>
      <c r="WD8" s="28"/>
      <c r="WE8" s="28"/>
      <c r="WF8" s="28"/>
      <c r="WG8" s="28"/>
      <c r="WH8" s="28"/>
      <c r="WI8" s="28"/>
      <c r="WJ8" s="28"/>
      <c r="WK8" s="28"/>
      <c r="WL8" s="28"/>
      <c r="WM8" s="28"/>
      <c r="WN8" s="28"/>
      <c r="WO8" s="28"/>
      <c r="WP8" s="28"/>
      <c r="WQ8" s="28"/>
      <c r="WR8" s="28"/>
      <c r="WS8" s="28"/>
      <c r="WT8" s="28"/>
      <c r="WU8" s="28"/>
      <c r="WV8" s="28"/>
      <c r="WW8" s="28"/>
      <c r="WX8" s="28"/>
      <c r="WY8" s="28"/>
      <c r="WZ8" s="28"/>
      <c r="XA8" s="28"/>
      <c r="XB8" s="28"/>
      <c r="XC8" s="28"/>
      <c r="XD8" s="28"/>
      <c r="XE8" s="28"/>
      <c r="XF8" s="28"/>
      <c r="XG8" s="28"/>
      <c r="XH8" s="28"/>
      <c r="XI8" s="28"/>
      <c r="XJ8" s="28"/>
      <c r="XK8" s="28"/>
    </row>
    <row r="9" spans="2:635" x14ac:dyDescent="0.25">
      <c r="B9" s="6" t="s">
        <v>15</v>
      </c>
      <c r="C9" s="4" t="s">
        <v>41</v>
      </c>
      <c r="D9" s="5">
        <v>6</v>
      </c>
      <c r="E9" s="43">
        <f t="shared" si="1"/>
        <v>3.5</v>
      </c>
      <c r="F9" s="32">
        <f t="shared" si="0"/>
        <v>-0.41666666666666669</v>
      </c>
      <c r="G9" s="29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>
        <v>2</v>
      </c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>
        <v>1.5</v>
      </c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  <c r="KB9" s="28"/>
      <c r="KC9" s="28"/>
      <c r="KD9" s="28"/>
      <c r="KE9" s="28"/>
      <c r="KF9" s="28"/>
      <c r="KG9" s="28"/>
      <c r="KH9" s="28"/>
      <c r="KI9" s="28"/>
      <c r="KJ9" s="28"/>
      <c r="KK9" s="28"/>
      <c r="KL9" s="28"/>
      <c r="KM9" s="28"/>
      <c r="KN9" s="28"/>
      <c r="KO9" s="28"/>
      <c r="KP9" s="28"/>
      <c r="KQ9" s="28"/>
      <c r="KR9" s="28"/>
      <c r="KS9" s="28"/>
      <c r="KT9" s="28"/>
      <c r="KU9" s="28"/>
      <c r="KV9" s="28"/>
      <c r="KW9" s="28"/>
      <c r="KX9" s="28"/>
      <c r="KY9" s="28"/>
      <c r="KZ9" s="28"/>
      <c r="LA9" s="28"/>
      <c r="LB9" s="28"/>
      <c r="LC9" s="28"/>
      <c r="LD9" s="28"/>
      <c r="LE9" s="28"/>
      <c r="LF9" s="28"/>
      <c r="LG9" s="28"/>
      <c r="LH9" s="28"/>
      <c r="LI9" s="28"/>
      <c r="LJ9" s="28"/>
      <c r="LK9" s="28"/>
      <c r="LL9" s="28"/>
      <c r="LM9" s="28"/>
      <c r="LN9" s="28"/>
      <c r="LO9" s="28"/>
      <c r="LP9" s="28"/>
      <c r="LQ9" s="28"/>
      <c r="LR9" s="28"/>
      <c r="LS9" s="28"/>
      <c r="LT9" s="28"/>
      <c r="LU9" s="28"/>
      <c r="LV9" s="28"/>
      <c r="LW9" s="28"/>
      <c r="LX9" s="28"/>
      <c r="LY9" s="28"/>
      <c r="LZ9" s="28"/>
      <c r="MA9" s="28"/>
      <c r="MB9" s="28"/>
      <c r="MC9" s="28"/>
      <c r="MD9" s="28"/>
      <c r="ME9" s="28"/>
      <c r="MF9" s="28"/>
      <c r="MG9" s="28"/>
      <c r="MH9" s="28"/>
      <c r="MI9" s="28"/>
      <c r="MJ9" s="28"/>
      <c r="MK9" s="28"/>
      <c r="ML9" s="28"/>
      <c r="MM9" s="28"/>
      <c r="MN9" s="28"/>
      <c r="MO9" s="28"/>
      <c r="MP9" s="28"/>
      <c r="MQ9" s="28"/>
      <c r="MR9" s="28"/>
      <c r="MS9" s="28"/>
      <c r="MT9" s="28"/>
      <c r="MU9" s="28"/>
      <c r="MV9" s="28"/>
      <c r="MW9" s="28"/>
      <c r="MX9" s="28"/>
      <c r="MY9" s="28"/>
      <c r="MZ9" s="28"/>
      <c r="NA9" s="28"/>
      <c r="NB9" s="28"/>
      <c r="NC9" s="28"/>
      <c r="ND9" s="28"/>
      <c r="NE9" s="28"/>
      <c r="NF9" s="28"/>
      <c r="NG9" s="28"/>
      <c r="NH9" s="28"/>
      <c r="NI9" s="28"/>
      <c r="NJ9" s="28"/>
      <c r="NK9" s="28"/>
      <c r="NL9" s="28"/>
      <c r="NM9" s="28"/>
      <c r="NN9" s="28"/>
      <c r="NO9" s="28"/>
      <c r="NP9" s="28"/>
      <c r="NQ9" s="28"/>
      <c r="NR9" s="28"/>
      <c r="NS9" s="28"/>
      <c r="NT9" s="28"/>
      <c r="NU9" s="28"/>
      <c r="NV9" s="28"/>
      <c r="NW9" s="28"/>
      <c r="NX9" s="28"/>
      <c r="NY9" s="28"/>
      <c r="NZ9" s="28"/>
      <c r="OA9" s="28"/>
      <c r="OB9" s="28"/>
      <c r="OC9" s="28"/>
      <c r="OD9" s="28"/>
      <c r="OE9" s="28"/>
      <c r="OF9" s="28"/>
      <c r="OG9" s="28"/>
      <c r="OH9" s="28"/>
      <c r="OI9" s="28"/>
      <c r="OJ9" s="28"/>
      <c r="OK9" s="28"/>
      <c r="OL9" s="28"/>
      <c r="OM9" s="28"/>
      <c r="ON9" s="28"/>
      <c r="OO9" s="28"/>
      <c r="OP9" s="28"/>
      <c r="OQ9" s="28"/>
      <c r="OR9" s="28"/>
      <c r="OS9" s="28"/>
      <c r="OT9" s="28"/>
      <c r="OU9" s="28"/>
      <c r="OV9" s="28"/>
      <c r="OW9" s="28"/>
      <c r="OX9" s="28"/>
      <c r="OY9" s="28"/>
      <c r="OZ9" s="28"/>
      <c r="PA9" s="28"/>
      <c r="PB9" s="28"/>
      <c r="PC9" s="28"/>
      <c r="PD9" s="28"/>
      <c r="PE9" s="28"/>
      <c r="PF9" s="28"/>
      <c r="PG9" s="28"/>
      <c r="PH9" s="28"/>
      <c r="PI9" s="28"/>
      <c r="PJ9" s="28"/>
      <c r="PK9" s="28"/>
      <c r="PL9" s="28"/>
      <c r="PM9" s="28"/>
      <c r="PN9" s="28"/>
      <c r="PO9" s="28"/>
      <c r="PP9" s="28"/>
      <c r="PQ9" s="28"/>
      <c r="PR9" s="28"/>
      <c r="PS9" s="28"/>
      <c r="PT9" s="28"/>
      <c r="PU9" s="28"/>
      <c r="PV9" s="28"/>
      <c r="PW9" s="28"/>
      <c r="PX9" s="28"/>
      <c r="PY9" s="28"/>
      <c r="PZ9" s="28"/>
      <c r="QA9" s="28"/>
      <c r="QB9" s="28"/>
      <c r="QC9" s="28"/>
      <c r="QD9" s="28"/>
      <c r="QE9" s="28"/>
      <c r="QF9" s="28"/>
      <c r="QG9" s="28"/>
      <c r="QH9" s="28"/>
      <c r="QI9" s="28"/>
      <c r="QJ9" s="28"/>
      <c r="QK9" s="28"/>
      <c r="QL9" s="28"/>
      <c r="QM9" s="28"/>
      <c r="QN9" s="28"/>
      <c r="QO9" s="28"/>
      <c r="QP9" s="28"/>
      <c r="QQ9" s="28"/>
      <c r="QR9" s="28"/>
      <c r="QS9" s="28"/>
      <c r="QT9" s="28"/>
      <c r="QU9" s="28"/>
      <c r="QV9" s="28"/>
      <c r="QW9" s="28"/>
      <c r="QX9" s="28"/>
      <c r="QY9" s="28"/>
      <c r="QZ9" s="28"/>
      <c r="RA9" s="28"/>
      <c r="RB9" s="28"/>
      <c r="RC9" s="28"/>
      <c r="RD9" s="28"/>
      <c r="RE9" s="28"/>
      <c r="RF9" s="28"/>
      <c r="RG9" s="28"/>
      <c r="RH9" s="28"/>
      <c r="RI9" s="28"/>
      <c r="RJ9" s="28"/>
      <c r="RK9" s="28"/>
      <c r="RL9" s="28"/>
      <c r="RM9" s="28"/>
      <c r="RN9" s="28"/>
      <c r="RO9" s="28"/>
      <c r="RP9" s="28"/>
      <c r="RQ9" s="28"/>
      <c r="RR9" s="28"/>
      <c r="RS9" s="28"/>
      <c r="RT9" s="28"/>
      <c r="RU9" s="28"/>
      <c r="RV9" s="28"/>
      <c r="RW9" s="28"/>
      <c r="RX9" s="28"/>
      <c r="RY9" s="28"/>
      <c r="RZ9" s="28"/>
      <c r="SA9" s="28"/>
      <c r="SB9" s="28"/>
      <c r="SC9" s="28"/>
      <c r="SD9" s="28"/>
      <c r="SE9" s="28"/>
      <c r="SF9" s="28"/>
      <c r="SG9" s="28"/>
      <c r="SH9" s="28"/>
      <c r="SI9" s="28"/>
      <c r="SJ9" s="28"/>
      <c r="SK9" s="28"/>
      <c r="SL9" s="28"/>
      <c r="SM9" s="28"/>
      <c r="SN9" s="28"/>
      <c r="SO9" s="28"/>
      <c r="SP9" s="28"/>
      <c r="SQ9" s="28"/>
      <c r="SR9" s="28"/>
      <c r="SS9" s="28"/>
      <c r="ST9" s="28"/>
      <c r="SU9" s="28"/>
      <c r="SV9" s="28"/>
      <c r="SW9" s="28"/>
      <c r="SX9" s="28"/>
      <c r="SY9" s="28"/>
      <c r="SZ9" s="28"/>
      <c r="TA9" s="28"/>
      <c r="TB9" s="28"/>
      <c r="TC9" s="28"/>
      <c r="TD9" s="28"/>
      <c r="TE9" s="28"/>
      <c r="TF9" s="28"/>
      <c r="TG9" s="28"/>
      <c r="TH9" s="28"/>
      <c r="TI9" s="28"/>
      <c r="TJ9" s="28"/>
      <c r="TK9" s="28"/>
      <c r="TL9" s="28"/>
      <c r="TM9" s="28"/>
      <c r="TN9" s="28"/>
      <c r="TO9" s="28"/>
      <c r="TP9" s="28"/>
      <c r="TQ9" s="28"/>
      <c r="TR9" s="28"/>
      <c r="TS9" s="28"/>
      <c r="TT9" s="28"/>
      <c r="TU9" s="28"/>
      <c r="TV9" s="28"/>
      <c r="TW9" s="28"/>
      <c r="TX9" s="28"/>
      <c r="TY9" s="28"/>
      <c r="TZ9" s="28"/>
      <c r="UA9" s="28"/>
      <c r="UB9" s="28"/>
      <c r="UC9" s="28"/>
      <c r="UD9" s="28"/>
      <c r="UE9" s="28"/>
      <c r="UF9" s="28"/>
      <c r="UG9" s="28"/>
      <c r="UH9" s="28"/>
      <c r="UI9" s="28"/>
      <c r="UJ9" s="28"/>
      <c r="UK9" s="28"/>
      <c r="UL9" s="28"/>
      <c r="UM9" s="28"/>
      <c r="UN9" s="28"/>
      <c r="UO9" s="28"/>
      <c r="UP9" s="28"/>
      <c r="UQ9" s="28"/>
      <c r="UR9" s="28"/>
      <c r="US9" s="28"/>
      <c r="UT9" s="28"/>
      <c r="UU9" s="28"/>
      <c r="UV9" s="28"/>
      <c r="UW9" s="28"/>
      <c r="UX9" s="28"/>
      <c r="UY9" s="28"/>
      <c r="UZ9" s="28"/>
      <c r="VA9" s="28"/>
      <c r="VB9" s="28"/>
      <c r="VC9" s="28"/>
      <c r="VD9" s="28"/>
      <c r="VE9" s="28"/>
      <c r="VF9" s="28"/>
      <c r="VG9" s="28"/>
      <c r="VH9" s="28"/>
      <c r="VI9" s="28"/>
      <c r="VJ9" s="28"/>
      <c r="VK9" s="28"/>
      <c r="VL9" s="28"/>
      <c r="VM9" s="28"/>
      <c r="VN9" s="28"/>
      <c r="VO9" s="28"/>
      <c r="VP9" s="28"/>
      <c r="VQ9" s="28"/>
      <c r="VR9" s="28"/>
      <c r="VS9" s="28"/>
      <c r="VT9" s="28"/>
      <c r="VU9" s="28"/>
      <c r="VV9" s="28"/>
      <c r="VW9" s="28"/>
      <c r="VX9" s="28"/>
      <c r="VY9" s="28"/>
      <c r="VZ9" s="28"/>
      <c r="WA9" s="28"/>
      <c r="WB9" s="28"/>
      <c r="WC9" s="28"/>
      <c r="WD9" s="28"/>
      <c r="WE9" s="28"/>
      <c r="WF9" s="28"/>
      <c r="WG9" s="28"/>
      <c r="WH9" s="28"/>
      <c r="WI9" s="28"/>
      <c r="WJ9" s="28"/>
      <c r="WK9" s="28"/>
      <c r="WL9" s="28"/>
      <c r="WM9" s="28"/>
      <c r="WN9" s="28"/>
      <c r="WO9" s="28"/>
      <c r="WP9" s="28"/>
      <c r="WQ9" s="28"/>
      <c r="WR9" s="28"/>
      <c r="WS9" s="28"/>
      <c r="WT9" s="28"/>
      <c r="WU9" s="28"/>
      <c r="WV9" s="28"/>
      <c r="WW9" s="28"/>
      <c r="WX9" s="28"/>
      <c r="WY9" s="28"/>
      <c r="WZ9" s="28"/>
      <c r="XA9" s="28"/>
      <c r="XB9" s="28"/>
      <c r="XC9" s="28"/>
      <c r="XD9" s="28"/>
      <c r="XE9" s="28"/>
      <c r="XF9" s="28"/>
      <c r="XG9" s="28"/>
      <c r="XH9" s="28"/>
      <c r="XI9" s="28"/>
      <c r="XJ9" s="28"/>
      <c r="XK9" s="28"/>
    </row>
    <row r="10" spans="2:635" x14ac:dyDescent="0.25">
      <c r="B10" s="6" t="s">
        <v>16</v>
      </c>
      <c r="C10" s="4" t="s">
        <v>42</v>
      </c>
      <c r="D10" s="5">
        <v>10</v>
      </c>
      <c r="E10" s="43">
        <f t="shared" si="1"/>
        <v>10.25</v>
      </c>
      <c r="F10" s="33">
        <f t="shared" si="0"/>
        <v>2.5000000000000001E-2</v>
      </c>
      <c r="G10" s="29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>
        <v>0.75</v>
      </c>
      <c r="AZ10" s="27">
        <v>1.5</v>
      </c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>
        <v>0.5</v>
      </c>
      <c r="BL10" s="27"/>
      <c r="BM10" s="27"/>
      <c r="BN10" s="27">
        <v>2</v>
      </c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>
        <v>2</v>
      </c>
      <c r="CT10" s="27"/>
      <c r="CU10" s="27"/>
      <c r="CV10" s="27">
        <v>0.5</v>
      </c>
      <c r="CW10" s="27"/>
      <c r="CX10" s="27"/>
      <c r="CY10" s="27"/>
      <c r="CZ10" s="27"/>
      <c r="DA10" s="27"/>
      <c r="DB10" s="27">
        <v>3</v>
      </c>
      <c r="DC10" s="27"/>
      <c r="DD10" s="27"/>
      <c r="DE10" s="27"/>
      <c r="DF10" s="27"/>
      <c r="DG10" s="27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  <c r="KB10" s="28"/>
      <c r="KC10" s="28"/>
      <c r="KD10" s="28"/>
      <c r="KE10" s="28"/>
      <c r="KF10" s="28"/>
      <c r="KG10" s="28"/>
      <c r="KH10" s="28"/>
      <c r="KI10" s="28"/>
      <c r="KJ10" s="28"/>
      <c r="KK10" s="28"/>
      <c r="KL10" s="28"/>
      <c r="KM10" s="28"/>
      <c r="KN10" s="28"/>
      <c r="KO10" s="28"/>
      <c r="KP10" s="28"/>
      <c r="KQ10" s="28"/>
      <c r="KR10" s="28"/>
      <c r="KS10" s="28"/>
      <c r="KT10" s="28"/>
      <c r="KU10" s="28"/>
      <c r="KV10" s="28"/>
      <c r="KW10" s="28"/>
      <c r="KX10" s="28"/>
      <c r="KY10" s="28"/>
      <c r="KZ10" s="28"/>
      <c r="LA10" s="28"/>
      <c r="LB10" s="28"/>
      <c r="LC10" s="28"/>
      <c r="LD10" s="28"/>
      <c r="LE10" s="28"/>
      <c r="LF10" s="28"/>
      <c r="LG10" s="28"/>
      <c r="LH10" s="28"/>
      <c r="LI10" s="28"/>
      <c r="LJ10" s="28"/>
      <c r="LK10" s="28"/>
      <c r="LL10" s="28"/>
      <c r="LM10" s="28"/>
      <c r="LN10" s="28"/>
      <c r="LO10" s="28"/>
      <c r="LP10" s="28"/>
      <c r="LQ10" s="28"/>
      <c r="LR10" s="28"/>
      <c r="LS10" s="28"/>
      <c r="LT10" s="28"/>
      <c r="LU10" s="28"/>
      <c r="LV10" s="28"/>
      <c r="LW10" s="28"/>
      <c r="LX10" s="28"/>
      <c r="LY10" s="28"/>
      <c r="LZ10" s="28"/>
      <c r="MA10" s="28"/>
      <c r="MB10" s="28"/>
      <c r="MC10" s="28"/>
      <c r="MD10" s="28"/>
      <c r="ME10" s="28"/>
      <c r="MF10" s="28"/>
      <c r="MG10" s="28"/>
      <c r="MH10" s="28"/>
      <c r="MI10" s="28"/>
      <c r="MJ10" s="28"/>
      <c r="MK10" s="28"/>
      <c r="ML10" s="28"/>
      <c r="MM10" s="28"/>
      <c r="MN10" s="28"/>
      <c r="MO10" s="28"/>
      <c r="MP10" s="28"/>
      <c r="MQ10" s="28"/>
      <c r="MR10" s="28"/>
      <c r="MS10" s="28"/>
      <c r="MT10" s="28"/>
      <c r="MU10" s="28"/>
      <c r="MV10" s="28"/>
      <c r="MW10" s="28"/>
      <c r="MX10" s="28"/>
      <c r="MY10" s="28"/>
      <c r="MZ10" s="28"/>
      <c r="NA10" s="28"/>
      <c r="NB10" s="28"/>
      <c r="NC10" s="28"/>
      <c r="ND10" s="28"/>
      <c r="NE10" s="28"/>
      <c r="NF10" s="28"/>
      <c r="NG10" s="28"/>
      <c r="NH10" s="28"/>
      <c r="NI10" s="28"/>
      <c r="NJ10" s="28"/>
      <c r="NK10" s="28"/>
      <c r="NL10" s="28"/>
      <c r="NM10" s="28"/>
      <c r="NN10" s="28"/>
      <c r="NO10" s="28"/>
      <c r="NP10" s="28"/>
      <c r="NQ10" s="28"/>
      <c r="NR10" s="28"/>
      <c r="NS10" s="28"/>
      <c r="NT10" s="28"/>
      <c r="NU10" s="28"/>
      <c r="NV10" s="28"/>
      <c r="NW10" s="28"/>
      <c r="NX10" s="28"/>
      <c r="NY10" s="28"/>
      <c r="NZ10" s="28"/>
      <c r="OA10" s="28"/>
      <c r="OB10" s="28"/>
      <c r="OC10" s="28"/>
      <c r="OD10" s="28"/>
      <c r="OE10" s="28"/>
      <c r="OF10" s="28"/>
      <c r="OG10" s="28"/>
      <c r="OH10" s="28"/>
      <c r="OI10" s="28"/>
      <c r="OJ10" s="28"/>
      <c r="OK10" s="28"/>
      <c r="OL10" s="28"/>
      <c r="OM10" s="28"/>
      <c r="ON10" s="28"/>
      <c r="OO10" s="28"/>
      <c r="OP10" s="28"/>
      <c r="OQ10" s="28"/>
      <c r="OR10" s="28"/>
      <c r="OS10" s="28"/>
      <c r="OT10" s="28"/>
      <c r="OU10" s="28"/>
      <c r="OV10" s="28"/>
      <c r="OW10" s="28"/>
      <c r="OX10" s="28"/>
      <c r="OY10" s="28"/>
      <c r="OZ10" s="28"/>
      <c r="PA10" s="28"/>
      <c r="PB10" s="28"/>
      <c r="PC10" s="28"/>
      <c r="PD10" s="28"/>
      <c r="PE10" s="28"/>
      <c r="PF10" s="28"/>
      <c r="PG10" s="28"/>
      <c r="PH10" s="28"/>
      <c r="PI10" s="28"/>
      <c r="PJ10" s="28"/>
      <c r="PK10" s="28"/>
      <c r="PL10" s="28"/>
      <c r="PM10" s="28"/>
      <c r="PN10" s="28"/>
      <c r="PO10" s="28"/>
      <c r="PP10" s="28"/>
      <c r="PQ10" s="28"/>
      <c r="PR10" s="28"/>
      <c r="PS10" s="28"/>
      <c r="PT10" s="28"/>
      <c r="PU10" s="28"/>
      <c r="PV10" s="28"/>
      <c r="PW10" s="28"/>
      <c r="PX10" s="28"/>
      <c r="PY10" s="28"/>
      <c r="PZ10" s="28"/>
      <c r="QA10" s="28"/>
      <c r="QB10" s="28"/>
      <c r="QC10" s="28"/>
      <c r="QD10" s="28"/>
      <c r="QE10" s="28"/>
      <c r="QF10" s="28"/>
      <c r="QG10" s="28"/>
      <c r="QH10" s="28"/>
      <c r="QI10" s="28"/>
      <c r="QJ10" s="28"/>
      <c r="QK10" s="28"/>
      <c r="QL10" s="28"/>
      <c r="QM10" s="28"/>
      <c r="QN10" s="28"/>
      <c r="QO10" s="28"/>
      <c r="QP10" s="28"/>
      <c r="QQ10" s="28"/>
      <c r="QR10" s="28"/>
      <c r="QS10" s="28"/>
      <c r="QT10" s="28"/>
      <c r="QU10" s="28"/>
      <c r="QV10" s="28"/>
      <c r="QW10" s="28"/>
      <c r="QX10" s="28"/>
      <c r="QY10" s="28"/>
      <c r="QZ10" s="28"/>
      <c r="RA10" s="28"/>
      <c r="RB10" s="28"/>
      <c r="RC10" s="28"/>
      <c r="RD10" s="28"/>
      <c r="RE10" s="28"/>
      <c r="RF10" s="28"/>
      <c r="RG10" s="28"/>
      <c r="RH10" s="28"/>
      <c r="RI10" s="28"/>
      <c r="RJ10" s="28"/>
      <c r="RK10" s="28"/>
      <c r="RL10" s="28"/>
      <c r="RM10" s="28"/>
      <c r="RN10" s="28"/>
      <c r="RO10" s="28"/>
      <c r="RP10" s="28"/>
      <c r="RQ10" s="28"/>
      <c r="RR10" s="28"/>
      <c r="RS10" s="28"/>
      <c r="RT10" s="28"/>
      <c r="RU10" s="28"/>
      <c r="RV10" s="28"/>
      <c r="RW10" s="28"/>
      <c r="RX10" s="28"/>
      <c r="RY10" s="28"/>
      <c r="RZ10" s="28"/>
      <c r="SA10" s="28"/>
      <c r="SB10" s="28"/>
      <c r="SC10" s="28"/>
      <c r="SD10" s="28"/>
      <c r="SE10" s="28"/>
      <c r="SF10" s="28"/>
      <c r="SG10" s="28"/>
      <c r="SH10" s="28"/>
      <c r="SI10" s="28"/>
      <c r="SJ10" s="28"/>
      <c r="SK10" s="28"/>
      <c r="SL10" s="28"/>
      <c r="SM10" s="28"/>
      <c r="SN10" s="28"/>
      <c r="SO10" s="28"/>
      <c r="SP10" s="28"/>
      <c r="SQ10" s="28"/>
      <c r="SR10" s="28"/>
      <c r="SS10" s="28"/>
      <c r="ST10" s="28"/>
      <c r="SU10" s="28"/>
      <c r="SV10" s="28"/>
      <c r="SW10" s="28"/>
      <c r="SX10" s="28"/>
      <c r="SY10" s="28"/>
      <c r="SZ10" s="28"/>
      <c r="TA10" s="28"/>
      <c r="TB10" s="28"/>
      <c r="TC10" s="28"/>
      <c r="TD10" s="28"/>
      <c r="TE10" s="28"/>
      <c r="TF10" s="28"/>
      <c r="TG10" s="28"/>
      <c r="TH10" s="28"/>
      <c r="TI10" s="28"/>
      <c r="TJ10" s="28"/>
      <c r="TK10" s="28"/>
      <c r="TL10" s="28"/>
      <c r="TM10" s="28"/>
      <c r="TN10" s="28"/>
      <c r="TO10" s="28"/>
      <c r="TP10" s="28"/>
      <c r="TQ10" s="28"/>
      <c r="TR10" s="28"/>
      <c r="TS10" s="28"/>
      <c r="TT10" s="28"/>
      <c r="TU10" s="28"/>
      <c r="TV10" s="28"/>
      <c r="TW10" s="28"/>
      <c r="TX10" s="28"/>
      <c r="TY10" s="28"/>
      <c r="TZ10" s="28"/>
      <c r="UA10" s="28"/>
      <c r="UB10" s="28"/>
      <c r="UC10" s="28"/>
      <c r="UD10" s="28"/>
      <c r="UE10" s="28"/>
      <c r="UF10" s="28"/>
      <c r="UG10" s="28"/>
      <c r="UH10" s="28"/>
      <c r="UI10" s="28"/>
      <c r="UJ10" s="28"/>
      <c r="UK10" s="28"/>
      <c r="UL10" s="28"/>
      <c r="UM10" s="28"/>
      <c r="UN10" s="28"/>
      <c r="UO10" s="28"/>
      <c r="UP10" s="28"/>
      <c r="UQ10" s="28"/>
      <c r="UR10" s="28"/>
      <c r="US10" s="28"/>
      <c r="UT10" s="28"/>
      <c r="UU10" s="28"/>
      <c r="UV10" s="28"/>
      <c r="UW10" s="28"/>
      <c r="UX10" s="28"/>
      <c r="UY10" s="28"/>
      <c r="UZ10" s="28"/>
      <c r="VA10" s="28"/>
      <c r="VB10" s="28"/>
      <c r="VC10" s="28"/>
      <c r="VD10" s="28"/>
      <c r="VE10" s="28"/>
      <c r="VF10" s="28"/>
      <c r="VG10" s="28"/>
      <c r="VH10" s="28"/>
      <c r="VI10" s="28"/>
      <c r="VJ10" s="28"/>
      <c r="VK10" s="28"/>
      <c r="VL10" s="28"/>
      <c r="VM10" s="28"/>
      <c r="VN10" s="28"/>
      <c r="VO10" s="28"/>
      <c r="VP10" s="28"/>
      <c r="VQ10" s="28"/>
      <c r="VR10" s="28"/>
      <c r="VS10" s="28"/>
      <c r="VT10" s="28"/>
      <c r="VU10" s="28"/>
      <c r="VV10" s="28"/>
      <c r="VW10" s="28"/>
      <c r="VX10" s="28"/>
      <c r="VY10" s="28"/>
      <c r="VZ10" s="28"/>
      <c r="WA10" s="28"/>
      <c r="WB10" s="28"/>
      <c r="WC10" s="28"/>
      <c r="WD10" s="28"/>
      <c r="WE10" s="28"/>
      <c r="WF10" s="28"/>
      <c r="WG10" s="28"/>
      <c r="WH10" s="28"/>
      <c r="WI10" s="28"/>
      <c r="WJ10" s="28"/>
      <c r="WK10" s="28"/>
      <c r="WL10" s="28"/>
      <c r="WM10" s="28"/>
      <c r="WN10" s="28"/>
      <c r="WO10" s="28"/>
      <c r="WP10" s="28"/>
      <c r="WQ10" s="28"/>
      <c r="WR10" s="28"/>
      <c r="WS10" s="28"/>
      <c r="WT10" s="28"/>
      <c r="WU10" s="28"/>
      <c r="WV10" s="28"/>
      <c r="WW10" s="28"/>
      <c r="WX10" s="28"/>
      <c r="WY10" s="28"/>
      <c r="WZ10" s="28"/>
      <c r="XA10" s="28"/>
      <c r="XB10" s="28"/>
      <c r="XC10" s="28"/>
      <c r="XD10" s="28"/>
      <c r="XE10" s="28"/>
      <c r="XF10" s="28"/>
      <c r="XG10" s="28"/>
      <c r="XH10" s="28"/>
      <c r="XI10" s="28"/>
      <c r="XJ10" s="28"/>
      <c r="XK10" s="28"/>
    </row>
    <row r="11" spans="2:635" x14ac:dyDescent="0.25">
      <c r="B11" s="6" t="s">
        <v>17</v>
      </c>
      <c r="C11" s="4" t="s">
        <v>43</v>
      </c>
      <c r="D11" s="21">
        <v>6</v>
      </c>
      <c r="E11" s="44">
        <f t="shared" si="1"/>
        <v>7.583333333333333</v>
      </c>
      <c r="F11" s="32">
        <f t="shared" si="0"/>
        <v>0.26388888888888884</v>
      </c>
      <c r="G11" s="29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>
        <v>1.75</v>
      </c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>
        <v>1.5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>
        <v>1.3333333333333333</v>
      </c>
      <c r="BB11" s="27"/>
      <c r="BC11" s="27"/>
      <c r="BD11" s="27"/>
      <c r="BE11" s="27">
        <v>1.5</v>
      </c>
      <c r="BF11" s="27"/>
      <c r="BG11" s="27">
        <v>1.5</v>
      </c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  <c r="KB11" s="28"/>
      <c r="KC11" s="28"/>
      <c r="KD11" s="28"/>
      <c r="KE11" s="28"/>
      <c r="KF11" s="28"/>
      <c r="KG11" s="28"/>
      <c r="KH11" s="28"/>
      <c r="KI11" s="28"/>
      <c r="KJ11" s="28"/>
      <c r="KK11" s="28"/>
      <c r="KL11" s="28"/>
      <c r="KM11" s="28"/>
      <c r="KN11" s="28"/>
      <c r="KO11" s="28"/>
      <c r="KP11" s="28"/>
      <c r="KQ11" s="28"/>
      <c r="KR11" s="28"/>
      <c r="KS11" s="28"/>
      <c r="KT11" s="28"/>
      <c r="KU11" s="28"/>
      <c r="KV11" s="28"/>
      <c r="KW11" s="28"/>
      <c r="KX11" s="28"/>
      <c r="KY11" s="28"/>
      <c r="KZ11" s="28"/>
      <c r="LA11" s="28"/>
      <c r="LB11" s="28"/>
      <c r="LC11" s="28"/>
      <c r="LD11" s="28"/>
      <c r="LE11" s="28"/>
      <c r="LF11" s="28"/>
      <c r="LG11" s="28"/>
      <c r="LH11" s="28"/>
      <c r="LI11" s="28"/>
      <c r="LJ11" s="28"/>
      <c r="LK11" s="28"/>
      <c r="LL11" s="28"/>
      <c r="LM11" s="28"/>
      <c r="LN11" s="28"/>
      <c r="LO11" s="28"/>
      <c r="LP11" s="28"/>
      <c r="LQ11" s="28"/>
      <c r="LR11" s="28"/>
      <c r="LS11" s="28"/>
      <c r="LT11" s="28"/>
      <c r="LU11" s="28"/>
      <c r="LV11" s="28"/>
      <c r="LW11" s="28"/>
      <c r="LX11" s="28"/>
      <c r="LY11" s="28"/>
      <c r="LZ11" s="28"/>
      <c r="MA11" s="28"/>
      <c r="MB11" s="28"/>
      <c r="MC11" s="28"/>
      <c r="MD11" s="28"/>
      <c r="ME11" s="28"/>
      <c r="MF11" s="28"/>
      <c r="MG11" s="28"/>
      <c r="MH11" s="28"/>
      <c r="MI11" s="28"/>
      <c r="MJ11" s="28"/>
      <c r="MK11" s="28"/>
      <c r="ML11" s="28"/>
      <c r="MM11" s="28"/>
      <c r="MN11" s="28"/>
      <c r="MO11" s="28"/>
      <c r="MP11" s="28"/>
      <c r="MQ11" s="28"/>
      <c r="MR11" s="28"/>
      <c r="MS11" s="28"/>
      <c r="MT11" s="28"/>
      <c r="MU11" s="28"/>
      <c r="MV11" s="28"/>
      <c r="MW11" s="28"/>
      <c r="MX11" s="28"/>
      <c r="MY11" s="28"/>
      <c r="MZ11" s="28"/>
      <c r="NA11" s="28"/>
      <c r="NB11" s="28"/>
      <c r="NC11" s="28"/>
      <c r="ND11" s="28"/>
      <c r="NE11" s="28"/>
      <c r="NF11" s="28"/>
      <c r="NG11" s="28"/>
      <c r="NH11" s="28"/>
      <c r="NI11" s="28"/>
      <c r="NJ11" s="28"/>
      <c r="NK11" s="28"/>
      <c r="NL11" s="28"/>
      <c r="NM11" s="28"/>
      <c r="NN11" s="28"/>
      <c r="NO11" s="28"/>
      <c r="NP11" s="28"/>
      <c r="NQ11" s="28"/>
      <c r="NR11" s="28"/>
      <c r="NS11" s="28"/>
      <c r="NT11" s="28"/>
      <c r="NU11" s="28"/>
      <c r="NV11" s="28"/>
      <c r="NW11" s="28"/>
      <c r="NX11" s="28"/>
      <c r="NY11" s="28"/>
      <c r="NZ11" s="28"/>
      <c r="OA11" s="28"/>
      <c r="OB11" s="28"/>
      <c r="OC11" s="28"/>
      <c r="OD11" s="28"/>
      <c r="OE11" s="28"/>
      <c r="OF11" s="28"/>
      <c r="OG11" s="28"/>
      <c r="OH11" s="28"/>
      <c r="OI11" s="28"/>
      <c r="OJ11" s="28"/>
      <c r="OK11" s="28"/>
      <c r="OL11" s="28"/>
      <c r="OM11" s="28"/>
      <c r="ON11" s="28"/>
      <c r="OO11" s="28"/>
      <c r="OP11" s="28"/>
      <c r="OQ11" s="28"/>
      <c r="OR11" s="28"/>
      <c r="OS11" s="28"/>
      <c r="OT11" s="28"/>
      <c r="OU11" s="28"/>
      <c r="OV11" s="28"/>
      <c r="OW11" s="28"/>
      <c r="OX11" s="28"/>
      <c r="OY11" s="28"/>
      <c r="OZ11" s="28"/>
      <c r="PA11" s="28"/>
      <c r="PB11" s="28"/>
      <c r="PC11" s="28"/>
      <c r="PD11" s="28"/>
      <c r="PE11" s="28"/>
      <c r="PF11" s="28"/>
      <c r="PG11" s="28"/>
      <c r="PH11" s="28"/>
      <c r="PI11" s="28"/>
      <c r="PJ11" s="28"/>
      <c r="PK11" s="28"/>
      <c r="PL11" s="28"/>
      <c r="PM11" s="28"/>
      <c r="PN11" s="28"/>
      <c r="PO11" s="28"/>
      <c r="PP11" s="28"/>
      <c r="PQ11" s="28"/>
      <c r="PR11" s="28"/>
      <c r="PS11" s="28"/>
      <c r="PT11" s="28"/>
      <c r="PU11" s="28"/>
      <c r="PV11" s="28"/>
      <c r="PW11" s="28"/>
      <c r="PX11" s="28"/>
      <c r="PY11" s="28"/>
      <c r="PZ11" s="28"/>
      <c r="QA11" s="28"/>
      <c r="QB11" s="28"/>
      <c r="QC11" s="28"/>
      <c r="QD11" s="28"/>
      <c r="QE11" s="28"/>
      <c r="QF11" s="28"/>
      <c r="QG11" s="28"/>
      <c r="QH11" s="28"/>
      <c r="QI11" s="28"/>
      <c r="QJ11" s="28"/>
      <c r="QK11" s="28"/>
      <c r="QL11" s="28"/>
      <c r="QM11" s="28"/>
      <c r="QN11" s="28"/>
      <c r="QO11" s="28"/>
      <c r="QP11" s="28"/>
      <c r="QQ11" s="28"/>
      <c r="QR11" s="28"/>
      <c r="QS11" s="28"/>
      <c r="QT11" s="28"/>
      <c r="QU11" s="28"/>
      <c r="QV11" s="28"/>
      <c r="QW11" s="28"/>
      <c r="QX11" s="28"/>
      <c r="QY11" s="28"/>
      <c r="QZ11" s="28"/>
      <c r="RA11" s="28"/>
      <c r="RB11" s="28"/>
      <c r="RC11" s="28"/>
      <c r="RD11" s="28"/>
      <c r="RE11" s="28"/>
      <c r="RF11" s="28"/>
      <c r="RG11" s="28"/>
      <c r="RH11" s="28"/>
      <c r="RI11" s="28"/>
      <c r="RJ11" s="28"/>
      <c r="RK11" s="28"/>
      <c r="RL11" s="28"/>
      <c r="RM11" s="28"/>
      <c r="RN11" s="28"/>
      <c r="RO11" s="28"/>
      <c r="RP11" s="28"/>
      <c r="RQ11" s="28"/>
      <c r="RR11" s="28"/>
      <c r="RS11" s="28"/>
      <c r="RT11" s="28"/>
      <c r="RU11" s="28"/>
      <c r="RV11" s="28"/>
      <c r="RW11" s="28"/>
      <c r="RX11" s="28"/>
      <c r="RY11" s="28"/>
      <c r="RZ11" s="28"/>
      <c r="SA11" s="28"/>
      <c r="SB11" s="28"/>
      <c r="SC11" s="28"/>
      <c r="SD11" s="28"/>
      <c r="SE11" s="28"/>
      <c r="SF11" s="28"/>
      <c r="SG11" s="28"/>
      <c r="SH11" s="28"/>
      <c r="SI11" s="28"/>
      <c r="SJ11" s="28"/>
      <c r="SK11" s="28"/>
      <c r="SL11" s="28"/>
      <c r="SM11" s="28"/>
      <c r="SN11" s="28"/>
      <c r="SO11" s="28"/>
      <c r="SP11" s="28"/>
      <c r="SQ11" s="28"/>
      <c r="SR11" s="28"/>
      <c r="SS11" s="28"/>
      <c r="ST11" s="28"/>
      <c r="SU11" s="28"/>
      <c r="SV11" s="28"/>
      <c r="SW11" s="28"/>
      <c r="SX11" s="28"/>
      <c r="SY11" s="28"/>
      <c r="SZ11" s="28"/>
      <c r="TA11" s="28"/>
      <c r="TB11" s="28"/>
      <c r="TC11" s="28"/>
      <c r="TD11" s="28"/>
      <c r="TE11" s="28"/>
      <c r="TF11" s="28"/>
      <c r="TG11" s="28"/>
      <c r="TH11" s="28"/>
      <c r="TI11" s="28"/>
      <c r="TJ11" s="28"/>
      <c r="TK11" s="28"/>
      <c r="TL11" s="28"/>
      <c r="TM11" s="28"/>
      <c r="TN11" s="28"/>
      <c r="TO11" s="28"/>
      <c r="TP11" s="28"/>
      <c r="TQ11" s="28"/>
      <c r="TR11" s="28"/>
      <c r="TS11" s="28"/>
      <c r="TT11" s="28"/>
      <c r="TU11" s="28"/>
      <c r="TV11" s="28"/>
      <c r="TW11" s="28"/>
      <c r="TX11" s="28"/>
      <c r="TY11" s="28"/>
      <c r="TZ11" s="28"/>
      <c r="UA11" s="28"/>
      <c r="UB11" s="28"/>
      <c r="UC11" s="28"/>
      <c r="UD11" s="28"/>
      <c r="UE11" s="28"/>
      <c r="UF11" s="28"/>
      <c r="UG11" s="28"/>
      <c r="UH11" s="28"/>
      <c r="UI11" s="28"/>
      <c r="UJ11" s="28"/>
      <c r="UK11" s="28"/>
      <c r="UL11" s="28"/>
      <c r="UM11" s="28"/>
      <c r="UN11" s="28"/>
      <c r="UO11" s="28"/>
      <c r="UP11" s="28"/>
      <c r="UQ11" s="28"/>
      <c r="UR11" s="28"/>
      <c r="US11" s="28"/>
      <c r="UT11" s="28"/>
      <c r="UU11" s="28"/>
      <c r="UV11" s="28"/>
      <c r="UW11" s="28"/>
      <c r="UX11" s="28"/>
      <c r="UY11" s="28"/>
      <c r="UZ11" s="28"/>
      <c r="VA11" s="28"/>
      <c r="VB11" s="28"/>
      <c r="VC11" s="28"/>
      <c r="VD11" s="28"/>
      <c r="VE11" s="28"/>
      <c r="VF11" s="28"/>
      <c r="VG11" s="28"/>
      <c r="VH11" s="28"/>
      <c r="VI11" s="28"/>
      <c r="VJ11" s="28"/>
      <c r="VK11" s="28"/>
      <c r="VL11" s="28"/>
      <c r="VM11" s="28"/>
      <c r="VN11" s="28"/>
      <c r="VO11" s="28"/>
      <c r="VP11" s="28"/>
      <c r="VQ11" s="28"/>
      <c r="VR11" s="28"/>
      <c r="VS11" s="28"/>
      <c r="VT11" s="28"/>
      <c r="VU11" s="28"/>
      <c r="VV11" s="28"/>
      <c r="VW11" s="28"/>
      <c r="VX11" s="28"/>
      <c r="VY11" s="28"/>
      <c r="VZ11" s="28"/>
      <c r="WA11" s="28"/>
      <c r="WB11" s="28"/>
      <c r="WC11" s="28"/>
      <c r="WD11" s="28"/>
      <c r="WE11" s="28"/>
      <c r="WF11" s="28"/>
      <c r="WG11" s="28"/>
      <c r="WH11" s="28"/>
      <c r="WI11" s="28"/>
      <c r="WJ11" s="28"/>
      <c r="WK11" s="28"/>
      <c r="WL11" s="28"/>
      <c r="WM11" s="28"/>
      <c r="WN11" s="28"/>
      <c r="WO11" s="28"/>
      <c r="WP11" s="28"/>
      <c r="WQ11" s="28"/>
      <c r="WR11" s="28"/>
      <c r="WS11" s="28"/>
      <c r="WT11" s="28"/>
      <c r="WU11" s="28"/>
      <c r="WV11" s="28"/>
      <c r="WW11" s="28"/>
      <c r="WX11" s="28"/>
      <c r="WY11" s="28"/>
      <c r="WZ11" s="28"/>
      <c r="XA11" s="28"/>
      <c r="XB11" s="28"/>
      <c r="XC11" s="28"/>
      <c r="XD11" s="28"/>
      <c r="XE11" s="28"/>
      <c r="XF11" s="28"/>
      <c r="XG11" s="28"/>
      <c r="XH11" s="28"/>
      <c r="XI11" s="28"/>
      <c r="XJ11" s="28"/>
      <c r="XK11" s="28"/>
    </row>
    <row r="12" spans="2:635" x14ac:dyDescent="0.25">
      <c r="B12" s="6" t="s">
        <v>18</v>
      </c>
      <c r="C12" s="4" t="s">
        <v>44</v>
      </c>
      <c r="D12" s="21">
        <v>3</v>
      </c>
      <c r="E12" s="44">
        <f t="shared" si="1"/>
        <v>3.25</v>
      </c>
      <c r="F12" s="32">
        <f t="shared" si="0"/>
        <v>8.3333333333333329E-2</v>
      </c>
      <c r="G12" s="29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>
        <v>1.5</v>
      </c>
      <c r="BM12" s="27"/>
      <c r="BN12" s="27"/>
      <c r="BO12" s="27"/>
      <c r="BP12" s="27">
        <v>1</v>
      </c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>
        <v>0.75</v>
      </c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  <c r="KB12" s="28"/>
      <c r="KC12" s="28"/>
      <c r="KD12" s="28"/>
      <c r="KE12" s="28"/>
      <c r="KF12" s="28"/>
      <c r="KG12" s="28"/>
      <c r="KH12" s="28"/>
      <c r="KI12" s="28"/>
      <c r="KJ12" s="28"/>
      <c r="KK12" s="28"/>
      <c r="KL12" s="28"/>
      <c r="KM12" s="28"/>
      <c r="KN12" s="28"/>
      <c r="KO12" s="28"/>
      <c r="KP12" s="28"/>
      <c r="KQ12" s="28"/>
      <c r="KR12" s="28"/>
      <c r="KS12" s="28"/>
      <c r="KT12" s="28"/>
      <c r="KU12" s="28"/>
      <c r="KV12" s="28"/>
      <c r="KW12" s="28"/>
      <c r="KX12" s="28"/>
      <c r="KY12" s="28"/>
      <c r="KZ12" s="28"/>
      <c r="LA12" s="28"/>
      <c r="LB12" s="28"/>
      <c r="LC12" s="28"/>
      <c r="LD12" s="28"/>
      <c r="LE12" s="28"/>
      <c r="LF12" s="28"/>
      <c r="LG12" s="28"/>
      <c r="LH12" s="28"/>
      <c r="LI12" s="28"/>
      <c r="LJ12" s="28"/>
      <c r="LK12" s="28"/>
      <c r="LL12" s="28"/>
      <c r="LM12" s="28"/>
      <c r="LN12" s="28"/>
      <c r="LO12" s="28"/>
      <c r="LP12" s="28"/>
      <c r="LQ12" s="28"/>
      <c r="LR12" s="28"/>
      <c r="LS12" s="28"/>
      <c r="LT12" s="28"/>
      <c r="LU12" s="28"/>
      <c r="LV12" s="28"/>
      <c r="LW12" s="28"/>
      <c r="LX12" s="28"/>
      <c r="LY12" s="28"/>
      <c r="LZ12" s="28"/>
      <c r="MA12" s="28"/>
      <c r="MB12" s="28"/>
      <c r="MC12" s="28"/>
      <c r="MD12" s="28"/>
      <c r="ME12" s="28"/>
      <c r="MF12" s="28"/>
      <c r="MG12" s="28"/>
      <c r="MH12" s="28"/>
      <c r="MI12" s="28"/>
      <c r="MJ12" s="28"/>
      <c r="MK12" s="28"/>
      <c r="ML12" s="28"/>
      <c r="MM12" s="28"/>
      <c r="MN12" s="28"/>
      <c r="MO12" s="28"/>
      <c r="MP12" s="28"/>
      <c r="MQ12" s="28"/>
      <c r="MR12" s="28"/>
      <c r="MS12" s="28"/>
      <c r="MT12" s="28"/>
      <c r="MU12" s="28"/>
      <c r="MV12" s="28"/>
      <c r="MW12" s="28"/>
      <c r="MX12" s="28"/>
      <c r="MY12" s="28"/>
      <c r="MZ12" s="28"/>
      <c r="NA12" s="28"/>
      <c r="NB12" s="28"/>
      <c r="NC12" s="28"/>
      <c r="ND12" s="28"/>
      <c r="NE12" s="28"/>
      <c r="NF12" s="28"/>
      <c r="NG12" s="28"/>
      <c r="NH12" s="28"/>
      <c r="NI12" s="28"/>
      <c r="NJ12" s="28"/>
      <c r="NK12" s="28"/>
      <c r="NL12" s="28"/>
      <c r="NM12" s="28"/>
      <c r="NN12" s="28"/>
      <c r="NO12" s="28"/>
      <c r="NP12" s="28"/>
      <c r="NQ12" s="28"/>
      <c r="NR12" s="28"/>
      <c r="NS12" s="28"/>
      <c r="NT12" s="28"/>
      <c r="NU12" s="28"/>
      <c r="NV12" s="28"/>
      <c r="NW12" s="28"/>
      <c r="NX12" s="28"/>
      <c r="NY12" s="28"/>
      <c r="NZ12" s="28"/>
      <c r="OA12" s="28"/>
      <c r="OB12" s="28"/>
      <c r="OC12" s="28"/>
      <c r="OD12" s="28"/>
      <c r="OE12" s="28"/>
      <c r="OF12" s="28"/>
      <c r="OG12" s="28"/>
      <c r="OH12" s="28"/>
      <c r="OI12" s="28"/>
      <c r="OJ12" s="28"/>
      <c r="OK12" s="28"/>
      <c r="OL12" s="28"/>
      <c r="OM12" s="28"/>
      <c r="ON12" s="28"/>
      <c r="OO12" s="28"/>
      <c r="OP12" s="28"/>
      <c r="OQ12" s="28"/>
      <c r="OR12" s="28"/>
      <c r="OS12" s="28"/>
      <c r="OT12" s="28"/>
      <c r="OU12" s="28"/>
      <c r="OV12" s="28"/>
      <c r="OW12" s="28"/>
      <c r="OX12" s="28"/>
      <c r="OY12" s="28"/>
      <c r="OZ12" s="28"/>
      <c r="PA12" s="28"/>
      <c r="PB12" s="28"/>
      <c r="PC12" s="28"/>
      <c r="PD12" s="28"/>
      <c r="PE12" s="28"/>
      <c r="PF12" s="28"/>
      <c r="PG12" s="28"/>
      <c r="PH12" s="28"/>
      <c r="PI12" s="28"/>
      <c r="PJ12" s="28"/>
      <c r="PK12" s="28"/>
      <c r="PL12" s="28"/>
      <c r="PM12" s="28"/>
      <c r="PN12" s="28"/>
      <c r="PO12" s="28"/>
      <c r="PP12" s="28"/>
      <c r="PQ12" s="28"/>
      <c r="PR12" s="28"/>
      <c r="PS12" s="28"/>
      <c r="PT12" s="28"/>
      <c r="PU12" s="28"/>
      <c r="PV12" s="28"/>
      <c r="PW12" s="28"/>
      <c r="PX12" s="28"/>
      <c r="PY12" s="28"/>
      <c r="PZ12" s="28"/>
      <c r="QA12" s="28"/>
      <c r="QB12" s="28"/>
      <c r="QC12" s="28"/>
      <c r="QD12" s="28"/>
      <c r="QE12" s="28"/>
      <c r="QF12" s="28"/>
      <c r="QG12" s="28"/>
      <c r="QH12" s="28"/>
      <c r="QI12" s="28"/>
      <c r="QJ12" s="28"/>
      <c r="QK12" s="28"/>
      <c r="QL12" s="28"/>
      <c r="QM12" s="28"/>
      <c r="QN12" s="28"/>
      <c r="QO12" s="28"/>
      <c r="QP12" s="28"/>
      <c r="QQ12" s="28"/>
      <c r="QR12" s="28"/>
      <c r="QS12" s="28"/>
      <c r="QT12" s="28"/>
      <c r="QU12" s="28"/>
      <c r="QV12" s="28"/>
      <c r="QW12" s="28"/>
      <c r="QX12" s="28"/>
      <c r="QY12" s="28"/>
      <c r="QZ12" s="28"/>
      <c r="RA12" s="28"/>
      <c r="RB12" s="28"/>
      <c r="RC12" s="28"/>
      <c r="RD12" s="28"/>
      <c r="RE12" s="28"/>
      <c r="RF12" s="28"/>
      <c r="RG12" s="28"/>
      <c r="RH12" s="28"/>
      <c r="RI12" s="28"/>
      <c r="RJ12" s="28"/>
      <c r="RK12" s="28"/>
      <c r="RL12" s="28"/>
      <c r="RM12" s="28"/>
      <c r="RN12" s="28"/>
      <c r="RO12" s="28"/>
      <c r="RP12" s="28"/>
      <c r="RQ12" s="28"/>
      <c r="RR12" s="28"/>
      <c r="RS12" s="28"/>
      <c r="RT12" s="28"/>
      <c r="RU12" s="28"/>
      <c r="RV12" s="28"/>
      <c r="RW12" s="28"/>
      <c r="RX12" s="28"/>
      <c r="RY12" s="28"/>
      <c r="RZ12" s="28"/>
      <c r="SA12" s="28"/>
      <c r="SB12" s="28"/>
      <c r="SC12" s="28"/>
      <c r="SD12" s="28"/>
      <c r="SE12" s="28"/>
      <c r="SF12" s="28"/>
      <c r="SG12" s="28"/>
      <c r="SH12" s="28"/>
      <c r="SI12" s="28"/>
      <c r="SJ12" s="28"/>
      <c r="SK12" s="28"/>
      <c r="SL12" s="28"/>
      <c r="SM12" s="28"/>
      <c r="SN12" s="28"/>
      <c r="SO12" s="28"/>
      <c r="SP12" s="28"/>
      <c r="SQ12" s="28"/>
      <c r="SR12" s="28"/>
      <c r="SS12" s="28"/>
      <c r="ST12" s="28"/>
      <c r="SU12" s="28"/>
      <c r="SV12" s="28"/>
      <c r="SW12" s="28"/>
      <c r="SX12" s="28"/>
      <c r="SY12" s="28"/>
      <c r="SZ12" s="28"/>
      <c r="TA12" s="28"/>
      <c r="TB12" s="28"/>
      <c r="TC12" s="28"/>
      <c r="TD12" s="28"/>
      <c r="TE12" s="28"/>
      <c r="TF12" s="28"/>
      <c r="TG12" s="28"/>
      <c r="TH12" s="28"/>
      <c r="TI12" s="28"/>
      <c r="TJ12" s="28"/>
      <c r="TK12" s="28"/>
      <c r="TL12" s="28"/>
      <c r="TM12" s="28"/>
      <c r="TN12" s="28"/>
      <c r="TO12" s="28"/>
      <c r="TP12" s="28"/>
      <c r="TQ12" s="28"/>
      <c r="TR12" s="28"/>
      <c r="TS12" s="28"/>
      <c r="TT12" s="28"/>
      <c r="TU12" s="28"/>
      <c r="TV12" s="28"/>
      <c r="TW12" s="28"/>
      <c r="TX12" s="28"/>
      <c r="TY12" s="28"/>
      <c r="TZ12" s="28"/>
      <c r="UA12" s="28"/>
      <c r="UB12" s="28"/>
      <c r="UC12" s="28"/>
      <c r="UD12" s="28"/>
      <c r="UE12" s="28"/>
      <c r="UF12" s="28"/>
      <c r="UG12" s="28"/>
      <c r="UH12" s="28"/>
      <c r="UI12" s="28"/>
      <c r="UJ12" s="28"/>
      <c r="UK12" s="28"/>
      <c r="UL12" s="28"/>
      <c r="UM12" s="28"/>
      <c r="UN12" s="28"/>
      <c r="UO12" s="28"/>
      <c r="UP12" s="28"/>
      <c r="UQ12" s="28"/>
      <c r="UR12" s="28"/>
      <c r="US12" s="28"/>
      <c r="UT12" s="28"/>
      <c r="UU12" s="28"/>
      <c r="UV12" s="28"/>
      <c r="UW12" s="28"/>
      <c r="UX12" s="28"/>
      <c r="UY12" s="28"/>
      <c r="UZ12" s="28"/>
      <c r="VA12" s="28"/>
      <c r="VB12" s="28"/>
      <c r="VC12" s="28"/>
      <c r="VD12" s="28"/>
      <c r="VE12" s="28"/>
      <c r="VF12" s="28"/>
      <c r="VG12" s="28"/>
      <c r="VH12" s="28"/>
      <c r="VI12" s="28"/>
      <c r="VJ12" s="28"/>
      <c r="VK12" s="28"/>
      <c r="VL12" s="28"/>
      <c r="VM12" s="28"/>
      <c r="VN12" s="28"/>
      <c r="VO12" s="28"/>
      <c r="VP12" s="28"/>
      <c r="VQ12" s="28"/>
      <c r="VR12" s="28"/>
      <c r="VS12" s="28"/>
      <c r="VT12" s="28"/>
      <c r="VU12" s="28"/>
      <c r="VV12" s="28"/>
      <c r="VW12" s="28"/>
      <c r="VX12" s="28"/>
      <c r="VY12" s="28"/>
      <c r="VZ12" s="28"/>
      <c r="WA12" s="28"/>
      <c r="WB12" s="28"/>
      <c r="WC12" s="28"/>
      <c r="WD12" s="28"/>
      <c r="WE12" s="28"/>
      <c r="WF12" s="28"/>
      <c r="WG12" s="28"/>
      <c r="WH12" s="28"/>
      <c r="WI12" s="28"/>
      <c r="WJ12" s="28"/>
      <c r="WK12" s="28"/>
      <c r="WL12" s="28"/>
      <c r="WM12" s="28"/>
      <c r="WN12" s="28"/>
      <c r="WO12" s="28"/>
      <c r="WP12" s="28"/>
      <c r="WQ12" s="28"/>
      <c r="WR12" s="28"/>
      <c r="WS12" s="28"/>
      <c r="WT12" s="28"/>
      <c r="WU12" s="28"/>
      <c r="WV12" s="28"/>
      <c r="WW12" s="28"/>
      <c r="WX12" s="28"/>
      <c r="WY12" s="28"/>
      <c r="WZ12" s="28"/>
      <c r="XA12" s="28"/>
      <c r="XB12" s="28"/>
      <c r="XC12" s="28"/>
      <c r="XD12" s="28"/>
      <c r="XE12" s="28"/>
      <c r="XF12" s="28"/>
      <c r="XG12" s="28"/>
      <c r="XH12" s="28"/>
      <c r="XI12" s="28"/>
      <c r="XJ12" s="28"/>
      <c r="XK12" s="28"/>
    </row>
    <row r="13" spans="2:635" x14ac:dyDescent="0.25">
      <c r="B13" s="6" t="s">
        <v>19</v>
      </c>
      <c r="C13" s="4" t="s">
        <v>45</v>
      </c>
      <c r="D13" s="21">
        <v>6</v>
      </c>
      <c r="E13" s="44">
        <f t="shared" si="1"/>
        <v>6</v>
      </c>
      <c r="F13" s="33">
        <f t="shared" si="0"/>
        <v>0</v>
      </c>
      <c r="G13" s="29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>
        <v>2</v>
      </c>
      <c r="AI13" s="27"/>
      <c r="AJ13" s="27"/>
      <c r="AK13" s="27"/>
      <c r="AL13" s="27"/>
      <c r="AM13" s="27">
        <v>3</v>
      </c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>
        <v>1</v>
      </c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28"/>
      <c r="JK13" s="28"/>
      <c r="JL13" s="28"/>
      <c r="JM13" s="28"/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28"/>
      <c r="KA13" s="28"/>
      <c r="KB13" s="28"/>
      <c r="KC13" s="28"/>
      <c r="KD13" s="28"/>
      <c r="KE13" s="28"/>
      <c r="KF13" s="28"/>
      <c r="KG13" s="28"/>
      <c r="KH13" s="28"/>
      <c r="KI13" s="28"/>
      <c r="KJ13" s="28"/>
      <c r="KK13" s="28"/>
      <c r="KL13" s="28"/>
      <c r="KM13" s="28"/>
      <c r="KN13" s="28"/>
      <c r="KO13" s="28"/>
      <c r="KP13" s="28"/>
      <c r="KQ13" s="28"/>
      <c r="KR13" s="28"/>
      <c r="KS13" s="28"/>
      <c r="KT13" s="28"/>
      <c r="KU13" s="28"/>
      <c r="KV13" s="28"/>
      <c r="KW13" s="28"/>
      <c r="KX13" s="28"/>
      <c r="KY13" s="28"/>
      <c r="KZ13" s="28"/>
      <c r="LA13" s="28"/>
      <c r="LB13" s="28"/>
      <c r="LC13" s="28"/>
      <c r="LD13" s="28"/>
      <c r="LE13" s="28"/>
      <c r="LF13" s="28"/>
      <c r="LG13" s="28"/>
      <c r="LH13" s="28"/>
      <c r="LI13" s="28"/>
      <c r="LJ13" s="28"/>
      <c r="LK13" s="28"/>
      <c r="LL13" s="28"/>
      <c r="LM13" s="28"/>
      <c r="LN13" s="28"/>
      <c r="LO13" s="28"/>
      <c r="LP13" s="28"/>
      <c r="LQ13" s="28"/>
      <c r="LR13" s="28"/>
      <c r="LS13" s="28"/>
      <c r="LT13" s="28"/>
      <c r="LU13" s="28"/>
      <c r="LV13" s="28"/>
      <c r="LW13" s="28"/>
      <c r="LX13" s="28"/>
      <c r="LY13" s="28"/>
      <c r="LZ13" s="28"/>
      <c r="MA13" s="28"/>
      <c r="MB13" s="28"/>
      <c r="MC13" s="28"/>
      <c r="MD13" s="28"/>
      <c r="ME13" s="28"/>
      <c r="MF13" s="28"/>
      <c r="MG13" s="28"/>
      <c r="MH13" s="28"/>
      <c r="MI13" s="28"/>
      <c r="MJ13" s="28"/>
      <c r="MK13" s="28"/>
      <c r="ML13" s="28"/>
      <c r="MM13" s="28"/>
      <c r="MN13" s="28"/>
      <c r="MO13" s="28"/>
      <c r="MP13" s="28"/>
      <c r="MQ13" s="28"/>
      <c r="MR13" s="28"/>
      <c r="MS13" s="28"/>
      <c r="MT13" s="28"/>
      <c r="MU13" s="28"/>
      <c r="MV13" s="28"/>
      <c r="MW13" s="28"/>
      <c r="MX13" s="28"/>
      <c r="MY13" s="28"/>
      <c r="MZ13" s="28"/>
      <c r="NA13" s="28"/>
      <c r="NB13" s="28"/>
      <c r="NC13" s="28"/>
      <c r="ND13" s="28"/>
      <c r="NE13" s="28"/>
      <c r="NF13" s="28"/>
      <c r="NG13" s="28"/>
      <c r="NH13" s="28"/>
      <c r="NI13" s="28"/>
      <c r="NJ13" s="28"/>
      <c r="NK13" s="28"/>
      <c r="NL13" s="28"/>
      <c r="NM13" s="28"/>
      <c r="NN13" s="28"/>
      <c r="NO13" s="28"/>
      <c r="NP13" s="28"/>
      <c r="NQ13" s="28"/>
      <c r="NR13" s="28"/>
      <c r="NS13" s="28"/>
      <c r="NT13" s="28"/>
      <c r="NU13" s="28"/>
      <c r="NV13" s="28"/>
      <c r="NW13" s="28"/>
      <c r="NX13" s="28"/>
      <c r="NY13" s="28"/>
      <c r="NZ13" s="28"/>
      <c r="OA13" s="28"/>
      <c r="OB13" s="28"/>
      <c r="OC13" s="28"/>
      <c r="OD13" s="28"/>
      <c r="OE13" s="28"/>
      <c r="OF13" s="28"/>
      <c r="OG13" s="28"/>
      <c r="OH13" s="28"/>
      <c r="OI13" s="28"/>
      <c r="OJ13" s="28"/>
      <c r="OK13" s="28"/>
      <c r="OL13" s="28"/>
      <c r="OM13" s="28"/>
      <c r="ON13" s="28"/>
      <c r="OO13" s="28"/>
      <c r="OP13" s="28"/>
      <c r="OQ13" s="28"/>
      <c r="OR13" s="28"/>
      <c r="OS13" s="28"/>
      <c r="OT13" s="28"/>
      <c r="OU13" s="28"/>
      <c r="OV13" s="28"/>
      <c r="OW13" s="28"/>
      <c r="OX13" s="28"/>
      <c r="OY13" s="28"/>
      <c r="OZ13" s="28"/>
      <c r="PA13" s="28"/>
      <c r="PB13" s="28"/>
      <c r="PC13" s="28"/>
      <c r="PD13" s="28"/>
      <c r="PE13" s="28"/>
      <c r="PF13" s="28"/>
      <c r="PG13" s="28"/>
      <c r="PH13" s="28"/>
      <c r="PI13" s="28"/>
      <c r="PJ13" s="28"/>
      <c r="PK13" s="28"/>
      <c r="PL13" s="28"/>
      <c r="PM13" s="28"/>
      <c r="PN13" s="28"/>
      <c r="PO13" s="28"/>
      <c r="PP13" s="28"/>
      <c r="PQ13" s="28"/>
      <c r="PR13" s="28"/>
      <c r="PS13" s="28"/>
      <c r="PT13" s="28"/>
      <c r="PU13" s="28"/>
      <c r="PV13" s="28"/>
      <c r="PW13" s="28"/>
      <c r="PX13" s="28"/>
      <c r="PY13" s="28"/>
      <c r="PZ13" s="28"/>
      <c r="QA13" s="28"/>
      <c r="QB13" s="28"/>
      <c r="QC13" s="28"/>
      <c r="QD13" s="28"/>
      <c r="QE13" s="28"/>
      <c r="QF13" s="28"/>
      <c r="QG13" s="28"/>
      <c r="QH13" s="28"/>
      <c r="QI13" s="28"/>
      <c r="QJ13" s="28"/>
      <c r="QK13" s="28"/>
      <c r="QL13" s="28"/>
      <c r="QM13" s="28"/>
      <c r="QN13" s="28"/>
      <c r="QO13" s="28"/>
      <c r="QP13" s="28"/>
      <c r="QQ13" s="28"/>
      <c r="QR13" s="28"/>
      <c r="QS13" s="28"/>
      <c r="QT13" s="28"/>
      <c r="QU13" s="28"/>
      <c r="QV13" s="28"/>
      <c r="QW13" s="28"/>
      <c r="QX13" s="28"/>
      <c r="QY13" s="28"/>
      <c r="QZ13" s="28"/>
      <c r="RA13" s="28"/>
      <c r="RB13" s="28"/>
      <c r="RC13" s="28"/>
      <c r="RD13" s="28"/>
      <c r="RE13" s="28"/>
      <c r="RF13" s="28"/>
      <c r="RG13" s="28"/>
      <c r="RH13" s="28"/>
      <c r="RI13" s="28"/>
      <c r="RJ13" s="28"/>
      <c r="RK13" s="28"/>
      <c r="RL13" s="28"/>
      <c r="RM13" s="28"/>
      <c r="RN13" s="28"/>
      <c r="RO13" s="28"/>
      <c r="RP13" s="28"/>
      <c r="RQ13" s="28"/>
      <c r="RR13" s="28"/>
      <c r="RS13" s="28"/>
      <c r="RT13" s="28"/>
      <c r="RU13" s="28"/>
      <c r="RV13" s="28"/>
      <c r="RW13" s="28"/>
      <c r="RX13" s="28"/>
      <c r="RY13" s="28"/>
      <c r="RZ13" s="28"/>
      <c r="SA13" s="28"/>
      <c r="SB13" s="28"/>
      <c r="SC13" s="28"/>
      <c r="SD13" s="28"/>
      <c r="SE13" s="28"/>
      <c r="SF13" s="28"/>
      <c r="SG13" s="28"/>
      <c r="SH13" s="28"/>
      <c r="SI13" s="28"/>
      <c r="SJ13" s="28"/>
      <c r="SK13" s="28"/>
      <c r="SL13" s="28"/>
      <c r="SM13" s="28"/>
      <c r="SN13" s="28"/>
      <c r="SO13" s="28"/>
      <c r="SP13" s="28"/>
      <c r="SQ13" s="28"/>
      <c r="SR13" s="28"/>
      <c r="SS13" s="28"/>
      <c r="ST13" s="28"/>
      <c r="SU13" s="28"/>
      <c r="SV13" s="28"/>
      <c r="SW13" s="28"/>
      <c r="SX13" s="28"/>
      <c r="SY13" s="28"/>
      <c r="SZ13" s="28"/>
      <c r="TA13" s="28"/>
      <c r="TB13" s="28"/>
      <c r="TC13" s="28"/>
      <c r="TD13" s="28"/>
      <c r="TE13" s="28"/>
      <c r="TF13" s="28"/>
      <c r="TG13" s="28"/>
      <c r="TH13" s="28"/>
      <c r="TI13" s="28"/>
      <c r="TJ13" s="28"/>
      <c r="TK13" s="28"/>
      <c r="TL13" s="28"/>
      <c r="TM13" s="28"/>
      <c r="TN13" s="28"/>
      <c r="TO13" s="28"/>
      <c r="TP13" s="28"/>
      <c r="TQ13" s="28"/>
      <c r="TR13" s="28"/>
      <c r="TS13" s="28"/>
      <c r="TT13" s="28"/>
      <c r="TU13" s="28"/>
      <c r="TV13" s="28"/>
      <c r="TW13" s="28"/>
      <c r="TX13" s="28"/>
      <c r="TY13" s="28"/>
      <c r="TZ13" s="28"/>
      <c r="UA13" s="28"/>
      <c r="UB13" s="28"/>
      <c r="UC13" s="28"/>
      <c r="UD13" s="28"/>
      <c r="UE13" s="28"/>
      <c r="UF13" s="28"/>
      <c r="UG13" s="28"/>
      <c r="UH13" s="28"/>
      <c r="UI13" s="28"/>
      <c r="UJ13" s="28"/>
      <c r="UK13" s="28"/>
      <c r="UL13" s="28"/>
      <c r="UM13" s="28"/>
      <c r="UN13" s="28"/>
      <c r="UO13" s="28"/>
      <c r="UP13" s="28"/>
      <c r="UQ13" s="28"/>
      <c r="UR13" s="28"/>
      <c r="US13" s="28"/>
      <c r="UT13" s="28"/>
      <c r="UU13" s="28"/>
      <c r="UV13" s="28"/>
      <c r="UW13" s="28"/>
      <c r="UX13" s="28"/>
      <c r="UY13" s="28"/>
      <c r="UZ13" s="28"/>
      <c r="VA13" s="28"/>
      <c r="VB13" s="28"/>
      <c r="VC13" s="28"/>
      <c r="VD13" s="28"/>
      <c r="VE13" s="28"/>
      <c r="VF13" s="28"/>
      <c r="VG13" s="28"/>
      <c r="VH13" s="28"/>
      <c r="VI13" s="28"/>
      <c r="VJ13" s="28"/>
      <c r="VK13" s="28"/>
      <c r="VL13" s="28"/>
      <c r="VM13" s="28"/>
      <c r="VN13" s="28"/>
      <c r="VO13" s="28"/>
      <c r="VP13" s="28"/>
      <c r="VQ13" s="28"/>
      <c r="VR13" s="28"/>
      <c r="VS13" s="28"/>
      <c r="VT13" s="28"/>
      <c r="VU13" s="28"/>
      <c r="VV13" s="28"/>
      <c r="VW13" s="28"/>
      <c r="VX13" s="28"/>
      <c r="VY13" s="28"/>
      <c r="VZ13" s="28"/>
      <c r="WA13" s="28"/>
      <c r="WB13" s="28"/>
      <c r="WC13" s="28"/>
      <c r="WD13" s="28"/>
      <c r="WE13" s="28"/>
      <c r="WF13" s="28"/>
      <c r="WG13" s="28"/>
      <c r="WH13" s="28"/>
      <c r="WI13" s="28"/>
      <c r="WJ13" s="28"/>
      <c r="WK13" s="28"/>
      <c r="WL13" s="28"/>
      <c r="WM13" s="28"/>
      <c r="WN13" s="28"/>
      <c r="WO13" s="28"/>
      <c r="WP13" s="28"/>
      <c r="WQ13" s="28"/>
      <c r="WR13" s="28"/>
      <c r="WS13" s="28"/>
      <c r="WT13" s="28"/>
      <c r="WU13" s="28"/>
      <c r="WV13" s="28"/>
      <c r="WW13" s="28"/>
      <c r="WX13" s="28"/>
      <c r="WY13" s="28"/>
      <c r="WZ13" s="28"/>
      <c r="XA13" s="28"/>
      <c r="XB13" s="28"/>
      <c r="XC13" s="28"/>
      <c r="XD13" s="28"/>
      <c r="XE13" s="28"/>
      <c r="XF13" s="28"/>
      <c r="XG13" s="28"/>
      <c r="XH13" s="28"/>
      <c r="XI13" s="28"/>
      <c r="XJ13" s="28"/>
      <c r="XK13" s="28"/>
    </row>
    <row r="14" spans="2:635" x14ac:dyDescent="0.25">
      <c r="B14" s="6" t="s">
        <v>20</v>
      </c>
      <c r="C14" s="4" t="s">
        <v>30</v>
      </c>
      <c r="D14" s="21">
        <v>10</v>
      </c>
      <c r="E14" s="44">
        <f t="shared" si="1"/>
        <v>15.666666666666666</v>
      </c>
      <c r="F14" s="32">
        <f t="shared" si="0"/>
        <v>0.56666666666666665</v>
      </c>
      <c r="G14" s="29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>
        <v>3.6666666666666665</v>
      </c>
      <c r="AG14" s="27">
        <v>3</v>
      </c>
      <c r="AH14" s="27"/>
      <c r="AI14" s="27"/>
      <c r="AJ14" s="27"/>
      <c r="AK14" s="27">
        <v>1.5</v>
      </c>
      <c r="AL14" s="27"/>
      <c r="AM14" s="27"/>
      <c r="AN14" s="27"/>
      <c r="AO14" s="27">
        <v>0.5</v>
      </c>
      <c r="AP14" s="27"/>
      <c r="AQ14" s="27"/>
      <c r="AR14" s="27"/>
      <c r="AS14" s="27"/>
      <c r="AT14" s="27"/>
      <c r="AU14" s="27"/>
      <c r="AV14" s="27">
        <v>2</v>
      </c>
      <c r="AW14" s="27"/>
      <c r="AX14" s="27"/>
      <c r="AY14" s="27"/>
      <c r="AZ14" s="27"/>
      <c r="BA14" s="27"/>
      <c r="BB14" s="27"/>
      <c r="BC14" s="27"/>
      <c r="BD14" s="27">
        <v>3</v>
      </c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>
        <v>1.5</v>
      </c>
      <c r="CC14" s="27"/>
      <c r="CD14" s="27"/>
      <c r="CE14" s="27"/>
      <c r="CF14" s="27"/>
      <c r="CG14" s="27">
        <v>0.5</v>
      </c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  <c r="KB14" s="28"/>
      <c r="KC14" s="28"/>
      <c r="KD14" s="28"/>
      <c r="KE14" s="28"/>
      <c r="KF14" s="28"/>
      <c r="KG14" s="28"/>
      <c r="KH14" s="28"/>
      <c r="KI14" s="28"/>
      <c r="KJ14" s="28"/>
      <c r="KK14" s="28"/>
      <c r="KL14" s="28"/>
      <c r="KM14" s="28"/>
      <c r="KN14" s="28"/>
      <c r="KO14" s="28"/>
      <c r="KP14" s="28"/>
      <c r="KQ14" s="28"/>
      <c r="KR14" s="28"/>
      <c r="KS14" s="28"/>
      <c r="KT14" s="28"/>
      <c r="KU14" s="28"/>
      <c r="KV14" s="28"/>
      <c r="KW14" s="28"/>
      <c r="KX14" s="28"/>
      <c r="KY14" s="28"/>
      <c r="KZ14" s="28"/>
      <c r="LA14" s="28"/>
      <c r="LB14" s="28"/>
      <c r="LC14" s="28"/>
      <c r="LD14" s="28"/>
      <c r="LE14" s="28"/>
      <c r="LF14" s="28"/>
      <c r="LG14" s="28"/>
      <c r="LH14" s="28"/>
      <c r="LI14" s="28"/>
      <c r="LJ14" s="28"/>
      <c r="LK14" s="28"/>
      <c r="LL14" s="28"/>
      <c r="LM14" s="28"/>
      <c r="LN14" s="28"/>
      <c r="LO14" s="28"/>
      <c r="LP14" s="28"/>
      <c r="LQ14" s="28"/>
      <c r="LR14" s="28"/>
      <c r="LS14" s="28"/>
      <c r="LT14" s="28"/>
      <c r="LU14" s="28"/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  <c r="NZ14" s="28"/>
      <c r="OA14" s="28"/>
      <c r="OB14" s="28"/>
      <c r="OC14" s="28"/>
      <c r="OD14" s="28"/>
      <c r="OE14" s="28"/>
      <c r="OF14" s="28"/>
      <c r="OG14" s="28"/>
      <c r="OH14" s="28"/>
      <c r="OI14" s="28"/>
      <c r="OJ14" s="28"/>
      <c r="OK14" s="28"/>
      <c r="OL14" s="28"/>
      <c r="OM14" s="28"/>
      <c r="ON14" s="28"/>
      <c r="OO14" s="28"/>
      <c r="OP14" s="28"/>
      <c r="OQ14" s="28"/>
      <c r="OR14" s="28"/>
      <c r="OS14" s="28"/>
      <c r="OT14" s="28"/>
      <c r="OU14" s="28"/>
      <c r="OV14" s="28"/>
      <c r="OW14" s="28"/>
      <c r="OX14" s="28"/>
      <c r="OY14" s="28"/>
      <c r="OZ14" s="28"/>
      <c r="PA14" s="28"/>
      <c r="PB14" s="28"/>
      <c r="PC14" s="28"/>
      <c r="PD14" s="28"/>
      <c r="PE14" s="28"/>
      <c r="PF14" s="28"/>
      <c r="PG14" s="28"/>
      <c r="PH14" s="28"/>
      <c r="PI14" s="28"/>
      <c r="PJ14" s="28"/>
      <c r="PK14" s="28"/>
      <c r="PL14" s="28"/>
      <c r="PM14" s="28"/>
      <c r="PN14" s="28"/>
      <c r="PO14" s="28"/>
      <c r="PP14" s="28"/>
      <c r="PQ14" s="28"/>
      <c r="PR14" s="28"/>
      <c r="PS14" s="28"/>
      <c r="PT14" s="28"/>
      <c r="PU14" s="28"/>
      <c r="PV14" s="28"/>
      <c r="PW14" s="28"/>
      <c r="PX14" s="28"/>
      <c r="PY14" s="28"/>
      <c r="PZ14" s="28"/>
      <c r="QA14" s="28"/>
      <c r="QB14" s="28"/>
      <c r="QC14" s="28"/>
      <c r="QD14" s="28"/>
      <c r="QE14" s="28"/>
      <c r="QF14" s="28"/>
      <c r="QG14" s="28"/>
      <c r="QH14" s="28"/>
      <c r="QI14" s="28"/>
      <c r="QJ14" s="28"/>
      <c r="QK14" s="28"/>
      <c r="QL14" s="28"/>
      <c r="QM14" s="28"/>
      <c r="QN14" s="28"/>
      <c r="QO14" s="28"/>
      <c r="QP14" s="28"/>
      <c r="QQ14" s="28"/>
      <c r="QR14" s="28"/>
      <c r="QS14" s="28"/>
      <c r="QT14" s="28"/>
      <c r="QU14" s="28"/>
      <c r="QV14" s="28"/>
      <c r="QW14" s="28"/>
      <c r="QX14" s="28"/>
      <c r="QY14" s="28"/>
      <c r="QZ14" s="28"/>
      <c r="RA14" s="28"/>
      <c r="RB14" s="28"/>
      <c r="RC14" s="28"/>
      <c r="RD14" s="28"/>
      <c r="RE14" s="28"/>
      <c r="RF14" s="28"/>
      <c r="RG14" s="28"/>
      <c r="RH14" s="28"/>
      <c r="RI14" s="28"/>
      <c r="RJ14" s="28"/>
      <c r="RK14" s="28"/>
      <c r="RL14" s="28"/>
      <c r="RM14" s="28"/>
      <c r="RN14" s="28"/>
      <c r="RO14" s="28"/>
      <c r="RP14" s="28"/>
      <c r="RQ14" s="28"/>
      <c r="RR14" s="28"/>
      <c r="RS14" s="28"/>
      <c r="RT14" s="28"/>
      <c r="RU14" s="28"/>
      <c r="RV14" s="28"/>
      <c r="RW14" s="28"/>
      <c r="RX14" s="28"/>
      <c r="RY14" s="28"/>
      <c r="RZ14" s="28"/>
      <c r="SA14" s="28"/>
      <c r="SB14" s="28"/>
      <c r="SC14" s="28"/>
      <c r="SD14" s="28"/>
      <c r="SE14" s="28"/>
      <c r="SF14" s="28"/>
      <c r="SG14" s="28"/>
      <c r="SH14" s="28"/>
      <c r="SI14" s="28"/>
      <c r="SJ14" s="28"/>
      <c r="SK14" s="28"/>
      <c r="SL14" s="28"/>
      <c r="SM14" s="28"/>
      <c r="SN14" s="28"/>
      <c r="SO14" s="28"/>
      <c r="SP14" s="28"/>
      <c r="SQ14" s="28"/>
      <c r="SR14" s="28"/>
      <c r="SS14" s="28"/>
      <c r="ST14" s="28"/>
      <c r="SU14" s="28"/>
      <c r="SV14" s="28"/>
      <c r="SW14" s="28"/>
      <c r="SX14" s="28"/>
      <c r="SY14" s="28"/>
      <c r="SZ14" s="28"/>
      <c r="TA14" s="28"/>
      <c r="TB14" s="28"/>
      <c r="TC14" s="28"/>
      <c r="TD14" s="28"/>
      <c r="TE14" s="28"/>
      <c r="TF14" s="28"/>
      <c r="TG14" s="28"/>
      <c r="TH14" s="28"/>
      <c r="TI14" s="28"/>
      <c r="TJ14" s="28"/>
      <c r="TK14" s="28"/>
      <c r="TL14" s="28"/>
      <c r="TM14" s="28"/>
      <c r="TN14" s="28"/>
      <c r="TO14" s="28"/>
      <c r="TP14" s="28"/>
      <c r="TQ14" s="28"/>
      <c r="TR14" s="28"/>
      <c r="TS14" s="28"/>
      <c r="TT14" s="28"/>
      <c r="TU14" s="28"/>
      <c r="TV14" s="28"/>
      <c r="TW14" s="28"/>
      <c r="TX14" s="28"/>
      <c r="TY14" s="28"/>
      <c r="TZ14" s="28"/>
      <c r="UA14" s="28"/>
      <c r="UB14" s="28"/>
      <c r="UC14" s="28"/>
      <c r="UD14" s="28"/>
      <c r="UE14" s="28"/>
      <c r="UF14" s="28"/>
      <c r="UG14" s="28"/>
      <c r="UH14" s="28"/>
      <c r="UI14" s="28"/>
      <c r="UJ14" s="28"/>
      <c r="UK14" s="28"/>
      <c r="UL14" s="28"/>
      <c r="UM14" s="28"/>
      <c r="UN14" s="28"/>
      <c r="UO14" s="28"/>
      <c r="UP14" s="28"/>
      <c r="UQ14" s="28"/>
      <c r="UR14" s="28"/>
      <c r="US14" s="28"/>
      <c r="UT14" s="28"/>
      <c r="UU14" s="28"/>
      <c r="UV14" s="28"/>
      <c r="UW14" s="28"/>
      <c r="UX14" s="28"/>
      <c r="UY14" s="28"/>
      <c r="UZ14" s="28"/>
      <c r="VA14" s="28"/>
      <c r="VB14" s="28"/>
      <c r="VC14" s="28"/>
      <c r="VD14" s="28"/>
      <c r="VE14" s="28"/>
      <c r="VF14" s="28"/>
      <c r="VG14" s="28"/>
      <c r="VH14" s="28"/>
      <c r="VI14" s="28"/>
      <c r="VJ14" s="28"/>
      <c r="VK14" s="28"/>
      <c r="VL14" s="28"/>
      <c r="VM14" s="28"/>
      <c r="VN14" s="28"/>
      <c r="VO14" s="28"/>
      <c r="VP14" s="28"/>
      <c r="VQ14" s="28"/>
      <c r="VR14" s="28"/>
      <c r="VS14" s="28"/>
      <c r="VT14" s="28"/>
      <c r="VU14" s="28"/>
      <c r="VV14" s="28"/>
      <c r="VW14" s="28"/>
      <c r="VX14" s="28"/>
      <c r="VY14" s="28"/>
      <c r="VZ14" s="28"/>
      <c r="WA14" s="28"/>
      <c r="WB14" s="28"/>
      <c r="WC14" s="28"/>
      <c r="WD14" s="28"/>
      <c r="WE14" s="28"/>
      <c r="WF14" s="28"/>
      <c r="WG14" s="28"/>
      <c r="WH14" s="28"/>
      <c r="WI14" s="28"/>
      <c r="WJ14" s="28"/>
      <c r="WK14" s="28"/>
      <c r="WL14" s="28"/>
      <c r="WM14" s="28"/>
      <c r="WN14" s="28"/>
      <c r="WO14" s="28"/>
      <c r="WP14" s="28"/>
      <c r="WQ14" s="28"/>
      <c r="WR14" s="28"/>
      <c r="WS14" s="28"/>
      <c r="WT14" s="28"/>
      <c r="WU14" s="28"/>
      <c r="WV14" s="28"/>
      <c r="WW14" s="28"/>
      <c r="WX14" s="28"/>
      <c r="WY14" s="28"/>
      <c r="WZ14" s="28"/>
      <c r="XA14" s="28"/>
      <c r="XB14" s="28"/>
      <c r="XC14" s="28"/>
      <c r="XD14" s="28"/>
      <c r="XE14" s="28"/>
      <c r="XF14" s="28"/>
      <c r="XG14" s="28"/>
      <c r="XH14" s="28"/>
      <c r="XI14" s="28"/>
      <c r="XJ14" s="28"/>
      <c r="XK14" s="28"/>
    </row>
    <row r="15" spans="2:635" x14ac:dyDescent="0.25">
      <c r="B15" s="6" t="s">
        <v>33</v>
      </c>
      <c r="C15" s="4" t="s">
        <v>49</v>
      </c>
      <c r="D15" s="21">
        <v>8</v>
      </c>
      <c r="E15" s="44">
        <f t="shared" si="1"/>
        <v>7</v>
      </c>
      <c r="F15" s="32">
        <f t="shared" si="0"/>
        <v>-0.125</v>
      </c>
      <c r="G15" s="29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>
        <v>1</v>
      </c>
      <c r="AU15" s="27">
        <v>1.5</v>
      </c>
      <c r="AV15" s="27"/>
      <c r="AW15" s="27"/>
      <c r="AX15" s="27">
        <v>1</v>
      </c>
      <c r="AY15" s="27"/>
      <c r="AZ15" s="27"/>
      <c r="BA15" s="27"/>
      <c r="BB15" s="27"/>
      <c r="BC15" s="27">
        <v>1</v>
      </c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>
        <v>1.5</v>
      </c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8"/>
      <c r="DI15" s="28"/>
      <c r="DJ15" s="28">
        <v>1</v>
      </c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  <c r="KB15" s="28"/>
      <c r="KC15" s="28"/>
      <c r="KD15" s="28"/>
      <c r="KE15" s="28"/>
      <c r="KF15" s="28"/>
      <c r="KG15" s="28"/>
      <c r="KH15" s="28"/>
      <c r="KI15" s="28"/>
      <c r="KJ15" s="28"/>
      <c r="KK15" s="28"/>
      <c r="KL15" s="28"/>
      <c r="KM15" s="28"/>
      <c r="KN15" s="28"/>
      <c r="KO15" s="28"/>
      <c r="KP15" s="28"/>
      <c r="KQ15" s="28"/>
      <c r="KR15" s="28"/>
      <c r="KS15" s="28"/>
      <c r="KT15" s="28"/>
      <c r="KU15" s="28"/>
      <c r="KV15" s="28"/>
      <c r="KW15" s="28"/>
      <c r="KX15" s="28"/>
      <c r="KY15" s="28"/>
      <c r="KZ15" s="28"/>
      <c r="LA15" s="28"/>
      <c r="LB15" s="28"/>
      <c r="LC15" s="28"/>
      <c r="LD15" s="28"/>
      <c r="LE15" s="28"/>
      <c r="LF15" s="28"/>
      <c r="LG15" s="28"/>
      <c r="LH15" s="28"/>
      <c r="LI15" s="28"/>
      <c r="LJ15" s="28"/>
      <c r="LK15" s="28"/>
      <c r="LL15" s="28"/>
      <c r="LM15" s="28"/>
      <c r="LN15" s="28"/>
      <c r="LO15" s="28"/>
      <c r="LP15" s="28"/>
      <c r="LQ15" s="28"/>
      <c r="LR15" s="28"/>
      <c r="LS15" s="28"/>
      <c r="LT15" s="28"/>
      <c r="LU15" s="28"/>
      <c r="LV15" s="28"/>
      <c r="LW15" s="28"/>
      <c r="LX15" s="28"/>
      <c r="LY15" s="28"/>
      <c r="LZ15" s="28"/>
      <c r="MA15" s="28"/>
      <c r="MB15" s="28"/>
      <c r="MC15" s="28"/>
      <c r="MD15" s="28"/>
      <c r="ME15" s="28"/>
      <c r="MF15" s="28"/>
      <c r="MG15" s="28"/>
      <c r="MH15" s="28"/>
      <c r="MI15" s="28"/>
      <c r="MJ15" s="28"/>
      <c r="MK15" s="28"/>
      <c r="ML15" s="28"/>
      <c r="MM15" s="28"/>
      <c r="MN15" s="28"/>
      <c r="MO15" s="28"/>
      <c r="MP15" s="28"/>
      <c r="MQ15" s="28"/>
      <c r="MR15" s="28"/>
      <c r="MS15" s="28"/>
      <c r="MT15" s="28"/>
      <c r="MU15" s="28"/>
      <c r="MV15" s="28"/>
      <c r="MW15" s="28"/>
      <c r="MX15" s="28"/>
      <c r="MY15" s="28"/>
      <c r="MZ15" s="28"/>
      <c r="NA15" s="28"/>
      <c r="NB15" s="28"/>
      <c r="NC15" s="28"/>
      <c r="ND15" s="28"/>
      <c r="NE15" s="28"/>
      <c r="NF15" s="28"/>
      <c r="NG15" s="28"/>
      <c r="NH15" s="28"/>
      <c r="NI15" s="28"/>
      <c r="NJ15" s="28"/>
      <c r="NK15" s="28"/>
      <c r="NL15" s="28"/>
      <c r="NM15" s="28"/>
      <c r="NN15" s="28"/>
      <c r="NO15" s="28"/>
      <c r="NP15" s="28"/>
      <c r="NQ15" s="28"/>
      <c r="NR15" s="28"/>
      <c r="NS15" s="28"/>
      <c r="NT15" s="28"/>
      <c r="NU15" s="28"/>
      <c r="NV15" s="28"/>
      <c r="NW15" s="28"/>
      <c r="NX15" s="28"/>
      <c r="NY15" s="28"/>
      <c r="NZ15" s="28"/>
      <c r="OA15" s="28"/>
      <c r="OB15" s="28"/>
      <c r="OC15" s="28"/>
      <c r="OD15" s="28"/>
      <c r="OE15" s="28"/>
      <c r="OF15" s="28"/>
      <c r="OG15" s="28"/>
      <c r="OH15" s="28"/>
      <c r="OI15" s="28"/>
      <c r="OJ15" s="28"/>
      <c r="OK15" s="28"/>
      <c r="OL15" s="28"/>
      <c r="OM15" s="28"/>
      <c r="ON15" s="28"/>
      <c r="OO15" s="28"/>
      <c r="OP15" s="28"/>
      <c r="OQ15" s="28"/>
      <c r="OR15" s="28"/>
      <c r="OS15" s="28"/>
      <c r="OT15" s="28"/>
      <c r="OU15" s="28"/>
      <c r="OV15" s="28"/>
      <c r="OW15" s="28"/>
      <c r="OX15" s="28"/>
      <c r="OY15" s="28"/>
      <c r="OZ15" s="28"/>
      <c r="PA15" s="28"/>
      <c r="PB15" s="28"/>
      <c r="PC15" s="28"/>
      <c r="PD15" s="28"/>
      <c r="PE15" s="28"/>
      <c r="PF15" s="28"/>
      <c r="PG15" s="28"/>
      <c r="PH15" s="28"/>
      <c r="PI15" s="28"/>
      <c r="PJ15" s="28"/>
      <c r="PK15" s="28"/>
      <c r="PL15" s="28"/>
      <c r="PM15" s="28"/>
      <c r="PN15" s="28"/>
      <c r="PO15" s="28"/>
      <c r="PP15" s="28"/>
      <c r="PQ15" s="28"/>
      <c r="PR15" s="28"/>
      <c r="PS15" s="28"/>
      <c r="PT15" s="28"/>
      <c r="PU15" s="28"/>
      <c r="PV15" s="28"/>
      <c r="PW15" s="28"/>
      <c r="PX15" s="28"/>
      <c r="PY15" s="28"/>
      <c r="PZ15" s="28"/>
      <c r="QA15" s="28"/>
      <c r="QB15" s="28"/>
      <c r="QC15" s="28"/>
      <c r="QD15" s="28"/>
      <c r="QE15" s="28"/>
      <c r="QF15" s="28"/>
      <c r="QG15" s="28"/>
      <c r="QH15" s="28"/>
      <c r="QI15" s="28"/>
      <c r="QJ15" s="28"/>
      <c r="QK15" s="28"/>
      <c r="QL15" s="28"/>
      <c r="QM15" s="28"/>
      <c r="QN15" s="28"/>
      <c r="QO15" s="28"/>
      <c r="QP15" s="28"/>
      <c r="QQ15" s="28"/>
      <c r="QR15" s="28"/>
      <c r="QS15" s="28"/>
      <c r="QT15" s="28"/>
      <c r="QU15" s="28"/>
      <c r="QV15" s="28"/>
      <c r="QW15" s="28"/>
      <c r="QX15" s="28"/>
      <c r="QY15" s="28"/>
      <c r="QZ15" s="28"/>
      <c r="RA15" s="28"/>
      <c r="RB15" s="28"/>
      <c r="RC15" s="28"/>
      <c r="RD15" s="28"/>
      <c r="RE15" s="28"/>
      <c r="RF15" s="28"/>
      <c r="RG15" s="28"/>
      <c r="RH15" s="28"/>
      <c r="RI15" s="28"/>
      <c r="RJ15" s="28"/>
      <c r="RK15" s="28"/>
      <c r="RL15" s="28"/>
      <c r="RM15" s="28"/>
      <c r="RN15" s="28"/>
      <c r="RO15" s="28"/>
      <c r="RP15" s="28"/>
      <c r="RQ15" s="28"/>
      <c r="RR15" s="28"/>
      <c r="RS15" s="28"/>
      <c r="RT15" s="28"/>
      <c r="RU15" s="28"/>
      <c r="RV15" s="28"/>
      <c r="RW15" s="28"/>
      <c r="RX15" s="28"/>
      <c r="RY15" s="28"/>
      <c r="RZ15" s="28"/>
      <c r="SA15" s="28"/>
      <c r="SB15" s="28"/>
      <c r="SC15" s="28"/>
      <c r="SD15" s="28"/>
      <c r="SE15" s="28"/>
      <c r="SF15" s="28"/>
      <c r="SG15" s="28"/>
      <c r="SH15" s="28"/>
      <c r="SI15" s="28"/>
      <c r="SJ15" s="28"/>
      <c r="SK15" s="28"/>
      <c r="SL15" s="28"/>
      <c r="SM15" s="28"/>
      <c r="SN15" s="28"/>
      <c r="SO15" s="28"/>
      <c r="SP15" s="28"/>
      <c r="SQ15" s="28"/>
      <c r="SR15" s="28"/>
      <c r="SS15" s="28"/>
      <c r="ST15" s="28"/>
      <c r="SU15" s="28"/>
      <c r="SV15" s="28"/>
      <c r="SW15" s="28"/>
      <c r="SX15" s="28"/>
      <c r="SY15" s="28"/>
      <c r="SZ15" s="28"/>
      <c r="TA15" s="28"/>
      <c r="TB15" s="28"/>
      <c r="TC15" s="28"/>
      <c r="TD15" s="28"/>
      <c r="TE15" s="28"/>
      <c r="TF15" s="28"/>
      <c r="TG15" s="28"/>
      <c r="TH15" s="28"/>
      <c r="TI15" s="28"/>
      <c r="TJ15" s="28"/>
      <c r="TK15" s="28"/>
      <c r="TL15" s="28"/>
      <c r="TM15" s="28"/>
      <c r="TN15" s="28"/>
      <c r="TO15" s="28"/>
      <c r="TP15" s="28"/>
      <c r="TQ15" s="28"/>
      <c r="TR15" s="28"/>
      <c r="TS15" s="28"/>
      <c r="TT15" s="28"/>
      <c r="TU15" s="28"/>
      <c r="TV15" s="28"/>
      <c r="TW15" s="28"/>
      <c r="TX15" s="28"/>
      <c r="TY15" s="28"/>
      <c r="TZ15" s="28"/>
      <c r="UA15" s="28"/>
      <c r="UB15" s="28"/>
      <c r="UC15" s="28"/>
      <c r="UD15" s="28"/>
      <c r="UE15" s="28"/>
      <c r="UF15" s="28"/>
      <c r="UG15" s="28"/>
      <c r="UH15" s="28"/>
      <c r="UI15" s="28"/>
      <c r="UJ15" s="28"/>
      <c r="UK15" s="28"/>
      <c r="UL15" s="28"/>
      <c r="UM15" s="28"/>
      <c r="UN15" s="28"/>
      <c r="UO15" s="28"/>
      <c r="UP15" s="28"/>
      <c r="UQ15" s="28"/>
      <c r="UR15" s="28"/>
      <c r="US15" s="28"/>
      <c r="UT15" s="28"/>
      <c r="UU15" s="28"/>
      <c r="UV15" s="28"/>
      <c r="UW15" s="28"/>
      <c r="UX15" s="28"/>
      <c r="UY15" s="28"/>
      <c r="UZ15" s="28"/>
      <c r="VA15" s="28"/>
      <c r="VB15" s="28"/>
      <c r="VC15" s="28"/>
      <c r="VD15" s="28"/>
      <c r="VE15" s="28"/>
      <c r="VF15" s="28"/>
      <c r="VG15" s="28"/>
      <c r="VH15" s="28"/>
      <c r="VI15" s="28"/>
      <c r="VJ15" s="28"/>
      <c r="VK15" s="28"/>
      <c r="VL15" s="28"/>
      <c r="VM15" s="28"/>
      <c r="VN15" s="28"/>
      <c r="VO15" s="28"/>
      <c r="VP15" s="28"/>
      <c r="VQ15" s="28"/>
      <c r="VR15" s="28"/>
      <c r="VS15" s="28"/>
      <c r="VT15" s="28"/>
      <c r="VU15" s="28"/>
      <c r="VV15" s="28"/>
      <c r="VW15" s="28"/>
      <c r="VX15" s="28"/>
      <c r="VY15" s="28"/>
      <c r="VZ15" s="28"/>
      <c r="WA15" s="28"/>
      <c r="WB15" s="28"/>
      <c r="WC15" s="28"/>
      <c r="WD15" s="28"/>
      <c r="WE15" s="28"/>
      <c r="WF15" s="28"/>
      <c r="WG15" s="28"/>
      <c r="WH15" s="28"/>
      <c r="WI15" s="28"/>
      <c r="WJ15" s="28"/>
      <c r="WK15" s="28"/>
      <c r="WL15" s="28"/>
      <c r="WM15" s="28"/>
      <c r="WN15" s="28"/>
      <c r="WO15" s="28"/>
      <c r="WP15" s="28"/>
      <c r="WQ15" s="28"/>
      <c r="WR15" s="28"/>
      <c r="WS15" s="28"/>
      <c r="WT15" s="28"/>
      <c r="WU15" s="28"/>
      <c r="WV15" s="28"/>
      <c r="WW15" s="28"/>
      <c r="WX15" s="28"/>
      <c r="WY15" s="28"/>
      <c r="WZ15" s="28"/>
      <c r="XA15" s="28"/>
      <c r="XB15" s="28"/>
      <c r="XC15" s="28"/>
      <c r="XD15" s="28"/>
      <c r="XE15" s="28"/>
      <c r="XF15" s="28"/>
      <c r="XG15" s="28"/>
      <c r="XH15" s="28"/>
      <c r="XI15" s="28"/>
      <c r="XJ15" s="28"/>
      <c r="XK15" s="28"/>
    </row>
    <row r="16" spans="2:635" x14ac:dyDescent="0.25">
      <c r="B16" s="6" t="s">
        <v>47</v>
      </c>
      <c r="C16" s="4" t="s">
        <v>50</v>
      </c>
      <c r="D16" s="21">
        <v>6</v>
      </c>
      <c r="E16" s="44">
        <f t="shared" si="1"/>
        <v>4.9166666666666696</v>
      </c>
      <c r="F16" s="32">
        <f t="shared" si="0"/>
        <v>-0.18055555555555505</v>
      </c>
      <c r="G16" s="29"/>
      <c r="M16" s="27"/>
      <c r="N16" s="27"/>
      <c r="O16" s="27"/>
      <c r="P16" s="27"/>
      <c r="Q16" s="27"/>
      <c r="R16" s="27"/>
      <c r="S16" s="27"/>
      <c r="T16" s="27">
        <v>1.6666666666666701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>
        <v>1</v>
      </c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>
        <v>0.5</v>
      </c>
      <c r="BX16" s="27">
        <v>1</v>
      </c>
      <c r="BY16" s="27"/>
      <c r="BZ16" s="27">
        <v>0.75</v>
      </c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28"/>
      <c r="QE16" s="28"/>
      <c r="QF16" s="28"/>
      <c r="QG16" s="28"/>
      <c r="QH16" s="28"/>
      <c r="QI16" s="28"/>
      <c r="QJ16" s="28"/>
      <c r="QK16" s="28"/>
      <c r="QL16" s="28"/>
      <c r="QM16" s="28"/>
      <c r="QN16" s="28"/>
      <c r="QO16" s="28"/>
      <c r="QP16" s="28"/>
      <c r="QQ16" s="28"/>
      <c r="QR16" s="28"/>
      <c r="QS16" s="28"/>
      <c r="QT16" s="28"/>
      <c r="QU16" s="28"/>
      <c r="QV16" s="28"/>
      <c r="QW16" s="28"/>
      <c r="QX16" s="28"/>
      <c r="QY16" s="28"/>
      <c r="QZ16" s="28"/>
      <c r="RA16" s="28"/>
      <c r="RB16" s="28"/>
      <c r="RC16" s="28"/>
      <c r="RD16" s="28"/>
      <c r="RE16" s="28"/>
      <c r="RF16" s="28"/>
      <c r="RG16" s="28"/>
      <c r="RH16" s="28"/>
      <c r="RI16" s="28"/>
      <c r="RJ16" s="28"/>
      <c r="RK16" s="28"/>
      <c r="RL16" s="28"/>
      <c r="RM16" s="28"/>
      <c r="RN16" s="28"/>
      <c r="RO16" s="28"/>
      <c r="RP16" s="28"/>
      <c r="RQ16" s="28"/>
      <c r="RR16" s="28"/>
      <c r="RS16" s="28"/>
      <c r="RT16" s="28"/>
      <c r="RU16" s="28"/>
      <c r="RV16" s="28"/>
      <c r="RW16" s="28"/>
      <c r="RX16" s="28"/>
      <c r="RY16" s="28"/>
      <c r="RZ16" s="28"/>
      <c r="SA16" s="28"/>
      <c r="SB16" s="28"/>
      <c r="SC16" s="28"/>
      <c r="SD16" s="28"/>
      <c r="SE16" s="28"/>
      <c r="SF16" s="28"/>
      <c r="SG16" s="28"/>
      <c r="SH16" s="28"/>
      <c r="SI16" s="28"/>
      <c r="SJ16" s="28"/>
      <c r="SK16" s="28"/>
      <c r="SL16" s="28"/>
      <c r="SM16" s="28"/>
      <c r="SN16" s="28"/>
      <c r="SO16" s="28"/>
      <c r="SP16" s="28"/>
      <c r="SQ16" s="28"/>
      <c r="SR16" s="28"/>
      <c r="SS16" s="28"/>
      <c r="ST16" s="28"/>
      <c r="SU16" s="28"/>
      <c r="SV16" s="28"/>
      <c r="SW16" s="28"/>
      <c r="SX16" s="28"/>
      <c r="SY16" s="28"/>
      <c r="SZ16" s="28"/>
      <c r="TA16" s="28"/>
      <c r="TB16" s="28"/>
      <c r="TC16" s="28"/>
      <c r="TD16" s="28"/>
      <c r="TE16" s="28"/>
      <c r="TF16" s="28"/>
      <c r="TG16" s="28"/>
      <c r="TH16" s="28"/>
      <c r="TI16" s="28"/>
      <c r="TJ16" s="28"/>
      <c r="TK16" s="28"/>
      <c r="TL16" s="28"/>
      <c r="TM16" s="28"/>
      <c r="TN16" s="28"/>
      <c r="TO16" s="28"/>
      <c r="TP16" s="28"/>
      <c r="TQ16" s="28"/>
      <c r="TR16" s="28"/>
      <c r="TS16" s="28"/>
      <c r="TT16" s="28"/>
      <c r="TU16" s="28"/>
      <c r="TV16" s="28"/>
      <c r="TW16" s="28"/>
      <c r="TX16" s="28"/>
      <c r="TY16" s="28"/>
      <c r="TZ16" s="28"/>
      <c r="UA16" s="28"/>
      <c r="UB16" s="28"/>
      <c r="UC16" s="28"/>
      <c r="UD16" s="28"/>
      <c r="UE16" s="28"/>
      <c r="UF16" s="28"/>
      <c r="UG16" s="28"/>
      <c r="UH16" s="28"/>
      <c r="UI16" s="28"/>
      <c r="UJ16" s="28"/>
      <c r="UK16" s="28"/>
      <c r="UL16" s="28"/>
      <c r="UM16" s="28"/>
      <c r="UN16" s="28"/>
      <c r="UO16" s="28"/>
      <c r="UP16" s="28"/>
      <c r="UQ16" s="28"/>
      <c r="UR16" s="28"/>
      <c r="US16" s="28"/>
      <c r="UT16" s="28"/>
      <c r="UU16" s="28"/>
      <c r="UV16" s="28"/>
      <c r="UW16" s="28"/>
      <c r="UX16" s="28"/>
      <c r="UY16" s="28"/>
      <c r="UZ16" s="28"/>
      <c r="VA16" s="28"/>
      <c r="VB16" s="28"/>
      <c r="VC16" s="28"/>
      <c r="VD16" s="28"/>
      <c r="VE16" s="28"/>
      <c r="VF16" s="28"/>
      <c r="VG16" s="28"/>
      <c r="VH16" s="28"/>
      <c r="VI16" s="28"/>
      <c r="VJ16" s="28"/>
      <c r="VK16" s="28"/>
      <c r="VL16" s="28"/>
      <c r="VM16" s="28"/>
      <c r="VN16" s="28"/>
      <c r="VO16" s="28"/>
      <c r="VP16" s="28"/>
      <c r="VQ16" s="28"/>
      <c r="VR16" s="28"/>
      <c r="VS16" s="28"/>
      <c r="VT16" s="28"/>
      <c r="VU16" s="28"/>
      <c r="VV16" s="28"/>
      <c r="VW16" s="28"/>
      <c r="VX16" s="28"/>
      <c r="VY16" s="28"/>
      <c r="VZ16" s="28"/>
      <c r="WA16" s="28"/>
      <c r="WB16" s="28"/>
      <c r="WC16" s="28"/>
      <c r="WD16" s="28"/>
      <c r="WE16" s="28"/>
      <c r="WF16" s="28"/>
      <c r="WG16" s="28"/>
      <c r="WH16" s="28"/>
      <c r="WI16" s="28"/>
      <c r="WJ16" s="28"/>
      <c r="WK16" s="28"/>
      <c r="WL16" s="28"/>
      <c r="WM16" s="28"/>
      <c r="WN16" s="28"/>
      <c r="WO16" s="28"/>
      <c r="WP16" s="28"/>
      <c r="WQ16" s="28"/>
      <c r="WR16" s="28"/>
      <c r="WS16" s="28"/>
      <c r="WT16" s="28"/>
      <c r="WU16" s="28"/>
      <c r="WV16" s="28"/>
      <c r="WW16" s="28"/>
      <c r="WX16" s="28"/>
      <c r="WY16" s="28"/>
      <c r="WZ16" s="28"/>
      <c r="XA16" s="28"/>
      <c r="XB16" s="28"/>
      <c r="XC16" s="28"/>
      <c r="XD16" s="28"/>
      <c r="XE16" s="28"/>
      <c r="XF16" s="28"/>
      <c r="XG16" s="28"/>
      <c r="XH16" s="28"/>
      <c r="XI16" s="28"/>
      <c r="XJ16" s="28"/>
      <c r="XK16" s="28"/>
    </row>
    <row r="17" spans="2:635" ht="16.5" thickBot="1" x14ac:dyDescent="0.3">
      <c r="B17" s="6" t="s">
        <v>48</v>
      </c>
      <c r="C17" s="15" t="s">
        <v>46</v>
      </c>
      <c r="D17" s="22">
        <v>25</v>
      </c>
      <c r="E17" s="45">
        <f>SUM(M17:AAA17)</f>
        <v>22</v>
      </c>
      <c r="F17" s="32">
        <f t="shared" si="0"/>
        <v>-0.12</v>
      </c>
      <c r="G17" s="29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>
        <v>1</v>
      </c>
      <c r="AD17" s="27">
        <v>2</v>
      </c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>
        <v>0.5</v>
      </c>
      <c r="AP17" s="27"/>
      <c r="AQ17" s="27"/>
      <c r="AR17" s="27"/>
      <c r="AS17" s="27"/>
      <c r="AT17" s="27"/>
      <c r="AU17" s="27"/>
      <c r="AV17" s="27"/>
      <c r="AW17" s="27">
        <v>0.5</v>
      </c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>
        <v>0.5</v>
      </c>
      <c r="BR17" s="27">
        <v>1.5</v>
      </c>
      <c r="BS17" s="27"/>
      <c r="BT17" s="27">
        <v>1</v>
      </c>
      <c r="BU17" s="27"/>
      <c r="BV17" s="27"/>
      <c r="BW17" s="27"/>
      <c r="BX17" s="27"/>
      <c r="BY17" s="27"/>
      <c r="BZ17" s="27"/>
      <c r="CA17" s="27">
        <v>3</v>
      </c>
      <c r="CB17" s="27"/>
      <c r="CC17" s="27"/>
      <c r="CD17" s="27"/>
      <c r="CE17" s="27"/>
      <c r="CF17" s="27"/>
      <c r="CG17" s="27"/>
      <c r="CH17" s="27"/>
      <c r="CI17" s="27">
        <v>1.5</v>
      </c>
      <c r="CJ17" s="27"/>
      <c r="CK17" s="27"/>
      <c r="CL17" s="27"/>
      <c r="CM17" s="27">
        <v>1</v>
      </c>
      <c r="CN17" s="27">
        <v>4</v>
      </c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>
        <v>2</v>
      </c>
      <c r="CZ17" s="27">
        <v>1.5</v>
      </c>
      <c r="DA17" s="27"/>
      <c r="DB17" s="27"/>
      <c r="DC17" s="27"/>
      <c r="DD17" s="27"/>
      <c r="DE17" s="27"/>
      <c r="DF17" s="27"/>
      <c r="DG17" s="27"/>
      <c r="DH17" s="28"/>
      <c r="DI17" s="28"/>
      <c r="DJ17" s="28"/>
      <c r="DK17" s="28"/>
      <c r="DL17" s="28"/>
      <c r="DM17" s="28"/>
      <c r="DN17" s="28"/>
      <c r="DO17" s="28"/>
      <c r="DP17" s="28">
        <v>1</v>
      </c>
      <c r="DQ17" s="28"/>
      <c r="DR17" s="28">
        <v>1</v>
      </c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28"/>
      <c r="QE17" s="28"/>
      <c r="QF17" s="28"/>
      <c r="QG17" s="28"/>
      <c r="QH17" s="28"/>
      <c r="QI17" s="28"/>
      <c r="QJ17" s="28"/>
      <c r="QK17" s="28"/>
      <c r="QL17" s="28"/>
      <c r="QM17" s="28"/>
      <c r="QN17" s="28"/>
      <c r="QO17" s="28"/>
      <c r="QP17" s="28"/>
      <c r="QQ17" s="28"/>
      <c r="QR17" s="28"/>
      <c r="QS17" s="28"/>
      <c r="QT17" s="28"/>
      <c r="QU17" s="28"/>
      <c r="QV17" s="28"/>
      <c r="QW17" s="28"/>
      <c r="QX17" s="28"/>
      <c r="QY17" s="28"/>
      <c r="QZ17" s="28"/>
      <c r="RA17" s="28"/>
      <c r="RB17" s="28"/>
      <c r="RC17" s="28"/>
      <c r="RD17" s="28"/>
      <c r="RE17" s="28"/>
      <c r="RF17" s="28"/>
      <c r="RG17" s="28"/>
      <c r="RH17" s="28"/>
      <c r="RI17" s="28"/>
      <c r="RJ17" s="28"/>
      <c r="RK17" s="28"/>
      <c r="RL17" s="28"/>
      <c r="RM17" s="28"/>
      <c r="RN17" s="28"/>
      <c r="RO17" s="28"/>
      <c r="RP17" s="28"/>
      <c r="RQ17" s="28"/>
      <c r="RR17" s="28"/>
      <c r="RS17" s="28"/>
      <c r="RT17" s="28"/>
      <c r="RU17" s="28"/>
      <c r="RV17" s="28"/>
      <c r="RW17" s="28"/>
      <c r="RX17" s="28"/>
      <c r="RY17" s="28"/>
      <c r="RZ17" s="28"/>
      <c r="SA17" s="28"/>
      <c r="SB17" s="28"/>
      <c r="SC17" s="28"/>
      <c r="SD17" s="28"/>
      <c r="SE17" s="28"/>
      <c r="SF17" s="28"/>
      <c r="SG17" s="28"/>
      <c r="SH17" s="28"/>
      <c r="SI17" s="28"/>
      <c r="SJ17" s="28"/>
      <c r="SK17" s="28"/>
      <c r="SL17" s="28"/>
      <c r="SM17" s="28"/>
      <c r="SN17" s="28"/>
      <c r="SO17" s="28"/>
      <c r="SP17" s="28"/>
      <c r="SQ17" s="28"/>
      <c r="SR17" s="28"/>
      <c r="SS17" s="28"/>
      <c r="ST17" s="28"/>
      <c r="SU17" s="28"/>
      <c r="SV17" s="28"/>
      <c r="SW17" s="28"/>
      <c r="SX17" s="28"/>
      <c r="SY17" s="28"/>
      <c r="SZ17" s="28"/>
      <c r="TA17" s="28"/>
      <c r="TB17" s="28"/>
      <c r="TC17" s="28"/>
      <c r="TD17" s="28"/>
      <c r="TE17" s="28"/>
      <c r="TF17" s="28"/>
      <c r="TG17" s="28"/>
      <c r="TH17" s="28"/>
      <c r="TI17" s="28"/>
      <c r="TJ17" s="28"/>
      <c r="TK17" s="28"/>
      <c r="TL17" s="28"/>
      <c r="TM17" s="28"/>
      <c r="TN17" s="28"/>
      <c r="TO17" s="28"/>
      <c r="TP17" s="28"/>
      <c r="TQ17" s="28"/>
      <c r="TR17" s="28"/>
      <c r="TS17" s="28"/>
      <c r="TT17" s="28"/>
      <c r="TU17" s="28"/>
      <c r="TV17" s="28"/>
      <c r="TW17" s="28"/>
      <c r="TX17" s="28"/>
      <c r="TY17" s="28"/>
      <c r="TZ17" s="28"/>
      <c r="UA17" s="28"/>
      <c r="UB17" s="28"/>
      <c r="UC17" s="28"/>
      <c r="UD17" s="28"/>
      <c r="UE17" s="28"/>
      <c r="UF17" s="28"/>
      <c r="UG17" s="28"/>
      <c r="UH17" s="28"/>
      <c r="UI17" s="28"/>
      <c r="UJ17" s="28"/>
      <c r="UK17" s="28"/>
      <c r="UL17" s="28"/>
      <c r="UM17" s="28"/>
      <c r="UN17" s="28"/>
      <c r="UO17" s="28"/>
      <c r="UP17" s="28"/>
      <c r="UQ17" s="28"/>
      <c r="UR17" s="28"/>
      <c r="US17" s="28"/>
      <c r="UT17" s="28"/>
      <c r="UU17" s="28"/>
      <c r="UV17" s="28"/>
      <c r="UW17" s="28"/>
      <c r="UX17" s="28"/>
      <c r="UY17" s="28"/>
      <c r="UZ17" s="28"/>
      <c r="VA17" s="28"/>
      <c r="VB17" s="28"/>
      <c r="VC17" s="28"/>
      <c r="VD17" s="28"/>
      <c r="VE17" s="28"/>
      <c r="VF17" s="28"/>
      <c r="VG17" s="28"/>
      <c r="VH17" s="28"/>
      <c r="VI17" s="28"/>
      <c r="VJ17" s="28"/>
      <c r="VK17" s="28"/>
      <c r="VL17" s="28"/>
      <c r="VM17" s="28"/>
      <c r="VN17" s="28"/>
      <c r="VO17" s="28"/>
      <c r="VP17" s="28"/>
      <c r="VQ17" s="28"/>
      <c r="VR17" s="28"/>
      <c r="VS17" s="28"/>
      <c r="VT17" s="28"/>
      <c r="VU17" s="28"/>
      <c r="VV17" s="28"/>
      <c r="VW17" s="28"/>
      <c r="VX17" s="28"/>
      <c r="VY17" s="28"/>
      <c r="VZ17" s="28"/>
      <c r="WA17" s="28"/>
      <c r="WB17" s="28"/>
      <c r="WC17" s="28"/>
      <c r="WD17" s="28"/>
      <c r="WE17" s="28"/>
      <c r="WF17" s="28"/>
      <c r="WG17" s="28"/>
      <c r="WH17" s="28"/>
      <c r="WI17" s="28"/>
      <c r="WJ17" s="28"/>
      <c r="WK17" s="28"/>
      <c r="WL17" s="28"/>
      <c r="WM17" s="28"/>
      <c r="WN17" s="28"/>
      <c r="WO17" s="28"/>
      <c r="WP17" s="28"/>
      <c r="WQ17" s="28"/>
      <c r="WR17" s="28"/>
      <c r="WS17" s="28"/>
      <c r="WT17" s="28"/>
      <c r="WU17" s="28"/>
      <c r="WV17" s="28"/>
      <c r="WW17" s="28"/>
      <c r="WX17" s="28"/>
      <c r="WY17" s="28"/>
      <c r="WZ17" s="28"/>
      <c r="XA17" s="28"/>
      <c r="XB17" s="28"/>
      <c r="XC17" s="28"/>
      <c r="XD17" s="28"/>
      <c r="XE17" s="28"/>
      <c r="XF17" s="28"/>
      <c r="XG17" s="28"/>
      <c r="XH17" s="28"/>
      <c r="XI17" s="28"/>
      <c r="XJ17" s="28"/>
      <c r="XK17" s="28"/>
    </row>
    <row r="18" spans="2:635" ht="16.5" thickBot="1" x14ac:dyDescent="0.3">
      <c r="B18" s="7">
        <v>2</v>
      </c>
      <c r="C18" s="8" t="s">
        <v>3</v>
      </c>
      <c r="D18" s="20">
        <f>SUM(D19:D21)</f>
        <v>120</v>
      </c>
      <c r="E18" s="35">
        <f>SUM(E19:E21)</f>
        <v>76.5</v>
      </c>
      <c r="F18" s="34">
        <f t="shared" si="0"/>
        <v>-0.36249999999999999</v>
      </c>
      <c r="G18" s="29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28"/>
      <c r="QE18" s="28"/>
      <c r="QF18" s="28"/>
      <c r="QG18" s="28"/>
      <c r="QH18" s="28"/>
      <c r="QI18" s="28"/>
      <c r="QJ18" s="28"/>
      <c r="QK18" s="28"/>
      <c r="QL18" s="28"/>
      <c r="QM18" s="28"/>
      <c r="QN18" s="28"/>
      <c r="QO18" s="28"/>
      <c r="QP18" s="28"/>
      <c r="QQ18" s="28"/>
      <c r="QR18" s="28"/>
      <c r="QS18" s="28"/>
      <c r="QT18" s="28"/>
      <c r="QU18" s="28"/>
      <c r="QV18" s="28"/>
      <c r="QW18" s="28"/>
      <c r="QX18" s="28"/>
      <c r="QY18" s="28"/>
      <c r="QZ18" s="28"/>
      <c r="RA18" s="28"/>
      <c r="RB18" s="28"/>
      <c r="RC18" s="28"/>
      <c r="RD18" s="28"/>
      <c r="RE18" s="28"/>
      <c r="RF18" s="28"/>
      <c r="RG18" s="28"/>
      <c r="RH18" s="28"/>
      <c r="RI18" s="28"/>
      <c r="RJ18" s="28"/>
      <c r="RK18" s="28"/>
      <c r="RL18" s="28"/>
      <c r="RM18" s="28"/>
      <c r="RN18" s="28"/>
      <c r="RO18" s="28"/>
      <c r="RP18" s="28"/>
      <c r="RQ18" s="28"/>
      <c r="RR18" s="28"/>
      <c r="RS18" s="28"/>
      <c r="RT18" s="28"/>
      <c r="RU18" s="28"/>
      <c r="RV18" s="28"/>
      <c r="RW18" s="28"/>
      <c r="RX18" s="28"/>
      <c r="RY18" s="28"/>
      <c r="RZ18" s="28"/>
      <c r="SA18" s="28"/>
      <c r="SB18" s="28"/>
      <c r="SC18" s="28"/>
      <c r="SD18" s="28"/>
      <c r="SE18" s="28"/>
      <c r="SF18" s="28"/>
      <c r="SG18" s="28"/>
      <c r="SH18" s="28"/>
      <c r="SI18" s="28"/>
      <c r="SJ18" s="28"/>
      <c r="SK18" s="28"/>
      <c r="SL18" s="28"/>
      <c r="SM18" s="28"/>
      <c r="SN18" s="28"/>
      <c r="SO18" s="28"/>
      <c r="SP18" s="28"/>
      <c r="SQ18" s="28"/>
      <c r="SR18" s="28"/>
      <c r="SS18" s="28"/>
      <c r="ST18" s="28"/>
      <c r="SU18" s="28"/>
      <c r="SV18" s="28"/>
      <c r="SW18" s="28"/>
      <c r="SX18" s="28"/>
      <c r="SY18" s="28"/>
      <c r="SZ18" s="28"/>
      <c r="TA18" s="28"/>
      <c r="TB18" s="28"/>
      <c r="TC18" s="28"/>
      <c r="TD18" s="28"/>
      <c r="TE18" s="28"/>
      <c r="TF18" s="28"/>
      <c r="TG18" s="28"/>
      <c r="TH18" s="28"/>
      <c r="TI18" s="28"/>
      <c r="TJ18" s="28"/>
      <c r="TK18" s="28"/>
      <c r="TL18" s="28"/>
      <c r="TM18" s="28"/>
      <c r="TN18" s="28"/>
      <c r="TO18" s="28"/>
      <c r="TP18" s="28"/>
      <c r="TQ18" s="28"/>
      <c r="TR18" s="28"/>
      <c r="TS18" s="28"/>
      <c r="TT18" s="28"/>
      <c r="TU18" s="28"/>
      <c r="TV18" s="28"/>
      <c r="TW18" s="28"/>
      <c r="TX18" s="28"/>
      <c r="TY18" s="28"/>
      <c r="TZ18" s="28"/>
      <c r="UA18" s="28"/>
      <c r="UB18" s="28"/>
      <c r="UC18" s="28"/>
      <c r="UD18" s="28"/>
      <c r="UE18" s="28"/>
      <c r="UF18" s="28"/>
      <c r="UG18" s="28"/>
      <c r="UH18" s="28"/>
      <c r="UI18" s="28"/>
      <c r="UJ18" s="28"/>
      <c r="UK18" s="28"/>
      <c r="UL18" s="28"/>
      <c r="UM18" s="28"/>
      <c r="UN18" s="28"/>
      <c r="UO18" s="28"/>
      <c r="UP18" s="28"/>
      <c r="UQ18" s="28"/>
      <c r="UR18" s="28"/>
      <c r="US18" s="28"/>
      <c r="UT18" s="28"/>
      <c r="UU18" s="28"/>
      <c r="UV18" s="28"/>
      <c r="UW18" s="28"/>
      <c r="UX18" s="28"/>
      <c r="UY18" s="28"/>
      <c r="UZ18" s="28"/>
      <c r="VA18" s="28"/>
      <c r="VB18" s="28"/>
      <c r="VC18" s="28"/>
      <c r="VD18" s="28"/>
      <c r="VE18" s="28"/>
      <c r="VF18" s="28"/>
      <c r="VG18" s="28"/>
      <c r="VH18" s="28"/>
      <c r="VI18" s="28"/>
      <c r="VJ18" s="28"/>
      <c r="VK18" s="28"/>
      <c r="VL18" s="28"/>
      <c r="VM18" s="28"/>
      <c r="VN18" s="28"/>
      <c r="VO18" s="28"/>
      <c r="VP18" s="28"/>
      <c r="VQ18" s="28"/>
      <c r="VR18" s="28"/>
      <c r="VS18" s="28"/>
      <c r="VT18" s="28"/>
      <c r="VU18" s="28"/>
      <c r="VV18" s="28"/>
      <c r="VW18" s="28"/>
      <c r="VX18" s="28"/>
      <c r="VY18" s="28"/>
      <c r="VZ18" s="28"/>
      <c r="WA18" s="28"/>
      <c r="WB18" s="28"/>
      <c r="WC18" s="28"/>
      <c r="WD18" s="28"/>
      <c r="WE18" s="28"/>
      <c r="WF18" s="28"/>
      <c r="WG18" s="28"/>
      <c r="WH18" s="28"/>
      <c r="WI18" s="28"/>
      <c r="WJ18" s="28"/>
      <c r="WK18" s="28"/>
      <c r="WL18" s="28"/>
      <c r="WM18" s="28"/>
      <c r="WN18" s="28"/>
      <c r="WO18" s="28"/>
      <c r="WP18" s="28"/>
      <c r="WQ18" s="28"/>
      <c r="WR18" s="28"/>
      <c r="WS18" s="28"/>
      <c r="WT18" s="28"/>
      <c r="WU18" s="28"/>
      <c r="WV18" s="28"/>
      <c r="WW18" s="28"/>
      <c r="WX18" s="28"/>
      <c r="WY18" s="28"/>
      <c r="WZ18" s="28"/>
      <c r="XA18" s="28"/>
      <c r="XB18" s="28"/>
      <c r="XC18" s="28"/>
      <c r="XD18" s="28"/>
      <c r="XE18" s="28"/>
      <c r="XF18" s="28"/>
      <c r="XG18" s="28"/>
      <c r="XH18" s="28"/>
      <c r="XI18" s="28"/>
      <c r="XJ18" s="28"/>
      <c r="XK18" s="28"/>
    </row>
    <row r="19" spans="2:635" x14ac:dyDescent="0.25">
      <c r="B19" s="3" t="s">
        <v>21</v>
      </c>
      <c r="C19" s="4" t="s">
        <v>34</v>
      </c>
      <c r="D19" s="9">
        <v>10</v>
      </c>
      <c r="E19" s="37">
        <f>SUM(M19:AAA19)</f>
        <v>8</v>
      </c>
      <c r="F19" s="32">
        <f t="shared" si="0"/>
        <v>-0.2</v>
      </c>
      <c r="G19" s="29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8"/>
      <c r="DI19" s="28"/>
      <c r="DJ19" s="28"/>
      <c r="DK19" s="28">
        <v>8</v>
      </c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28"/>
      <c r="QE19" s="28"/>
      <c r="QF19" s="28"/>
      <c r="QG19" s="28"/>
      <c r="QH19" s="28"/>
      <c r="QI19" s="28"/>
      <c r="QJ19" s="28"/>
      <c r="QK19" s="28"/>
      <c r="QL19" s="28"/>
      <c r="QM19" s="28"/>
      <c r="QN19" s="28"/>
      <c r="QO19" s="28"/>
      <c r="QP19" s="28"/>
      <c r="QQ19" s="28"/>
      <c r="QR19" s="28"/>
      <c r="QS19" s="28"/>
      <c r="QT19" s="28"/>
      <c r="QU19" s="28"/>
      <c r="QV19" s="28"/>
      <c r="QW19" s="28"/>
      <c r="QX19" s="28"/>
      <c r="QY19" s="28"/>
      <c r="QZ19" s="28"/>
      <c r="RA19" s="28"/>
      <c r="RB19" s="28"/>
      <c r="RC19" s="28"/>
      <c r="RD19" s="28"/>
      <c r="RE19" s="28"/>
      <c r="RF19" s="28"/>
      <c r="RG19" s="28"/>
      <c r="RH19" s="28"/>
      <c r="RI19" s="28"/>
      <c r="RJ19" s="28"/>
      <c r="RK19" s="28"/>
      <c r="RL19" s="28"/>
      <c r="RM19" s="28"/>
      <c r="RN19" s="28"/>
      <c r="RO19" s="28"/>
      <c r="RP19" s="28"/>
      <c r="RQ19" s="28"/>
      <c r="RR19" s="28"/>
      <c r="RS19" s="28"/>
      <c r="RT19" s="28"/>
      <c r="RU19" s="28"/>
      <c r="RV19" s="28"/>
      <c r="RW19" s="28"/>
      <c r="RX19" s="28"/>
      <c r="RY19" s="28"/>
      <c r="RZ19" s="28"/>
      <c r="SA19" s="28"/>
      <c r="SB19" s="28"/>
      <c r="SC19" s="28"/>
      <c r="SD19" s="28"/>
      <c r="SE19" s="28"/>
      <c r="SF19" s="28"/>
      <c r="SG19" s="28"/>
      <c r="SH19" s="28"/>
      <c r="SI19" s="28"/>
      <c r="SJ19" s="28"/>
      <c r="SK19" s="28"/>
      <c r="SL19" s="28"/>
      <c r="SM19" s="28"/>
      <c r="SN19" s="28"/>
      <c r="SO19" s="28"/>
      <c r="SP19" s="28"/>
      <c r="SQ19" s="28"/>
      <c r="SR19" s="28"/>
      <c r="SS19" s="28"/>
      <c r="ST19" s="28"/>
      <c r="SU19" s="28"/>
      <c r="SV19" s="28"/>
      <c r="SW19" s="28"/>
      <c r="SX19" s="28"/>
      <c r="SY19" s="28"/>
      <c r="SZ19" s="28"/>
      <c r="TA19" s="28"/>
      <c r="TB19" s="28"/>
      <c r="TC19" s="28"/>
      <c r="TD19" s="28"/>
      <c r="TE19" s="28"/>
      <c r="TF19" s="28"/>
      <c r="TG19" s="28"/>
      <c r="TH19" s="28"/>
      <c r="TI19" s="28"/>
      <c r="TJ19" s="28"/>
      <c r="TK19" s="28"/>
      <c r="TL19" s="28"/>
      <c r="TM19" s="28"/>
      <c r="TN19" s="28"/>
      <c r="TO19" s="28"/>
      <c r="TP19" s="28"/>
      <c r="TQ19" s="28"/>
      <c r="TR19" s="28"/>
      <c r="TS19" s="28"/>
      <c r="TT19" s="28"/>
      <c r="TU19" s="28"/>
      <c r="TV19" s="28"/>
      <c r="TW19" s="28"/>
      <c r="TX19" s="28"/>
      <c r="TY19" s="28"/>
      <c r="TZ19" s="28"/>
      <c r="UA19" s="28"/>
      <c r="UB19" s="28"/>
      <c r="UC19" s="28"/>
      <c r="UD19" s="28"/>
      <c r="UE19" s="28"/>
      <c r="UF19" s="28"/>
      <c r="UG19" s="28"/>
      <c r="UH19" s="28"/>
      <c r="UI19" s="28"/>
      <c r="UJ19" s="28"/>
      <c r="UK19" s="28"/>
      <c r="UL19" s="28"/>
      <c r="UM19" s="28"/>
      <c r="UN19" s="28"/>
      <c r="UO19" s="28"/>
      <c r="UP19" s="28"/>
      <c r="UQ19" s="28"/>
      <c r="UR19" s="28"/>
      <c r="US19" s="28"/>
      <c r="UT19" s="28"/>
      <c r="UU19" s="28"/>
      <c r="UV19" s="28"/>
      <c r="UW19" s="28"/>
      <c r="UX19" s="28"/>
      <c r="UY19" s="28"/>
      <c r="UZ19" s="28"/>
      <c r="VA19" s="28"/>
      <c r="VB19" s="28"/>
      <c r="VC19" s="28"/>
      <c r="VD19" s="28"/>
      <c r="VE19" s="28"/>
      <c r="VF19" s="28"/>
      <c r="VG19" s="28"/>
      <c r="VH19" s="28"/>
      <c r="VI19" s="28"/>
      <c r="VJ19" s="28"/>
      <c r="VK19" s="28"/>
      <c r="VL19" s="28"/>
      <c r="VM19" s="28"/>
      <c r="VN19" s="28"/>
      <c r="VO19" s="28"/>
      <c r="VP19" s="28"/>
      <c r="VQ19" s="28"/>
      <c r="VR19" s="28"/>
      <c r="VS19" s="28"/>
      <c r="VT19" s="28"/>
      <c r="VU19" s="28"/>
      <c r="VV19" s="28"/>
      <c r="VW19" s="28"/>
      <c r="VX19" s="28"/>
      <c r="VY19" s="28"/>
      <c r="VZ19" s="28"/>
      <c r="WA19" s="28"/>
      <c r="WB19" s="28"/>
      <c r="WC19" s="28"/>
      <c r="WD19" s="28"/>
      <c r="WE19" s="28"/>
      <c r="WF19" s="28"/>
      <c r="WG19" s="28"/>
      <c r="WH19" s="28"/>
      <c r="WI19" s="28"/>
      <c r="WJ19" s="28"/>
      <c r="WK19" s="28"/>
      <c r="WL19" s="28"/>
      <c r="WM19" s="28"/>
      <c r="WN19" s="28"/>
      <c r="WO19" s="28"/>
      <c r="WP19" s="28"/>
      <c r="WQ19" s="28"/>
      <c r="WR19" s="28"/>
      <c r="WS19" s="28"/>
      <c r="WT19" s="28"/>
      <c r="WU19" s="28"/>
      <c r="WV19" s="28"/>
      <c r="WW19" s="28"/>
      <c r="WX19" s="28"/>
      <c r="WY19" s="28"/>
      <c r="WZ19" s="28"/>
      <c r="XA19" s="28"/>
      <c r="XB19" s="28"/>
      <c r="XC19" s="28"/>
      <c r="XD19" s="28"/>
      <c r="XE19" s="28"/>
      <c r="XF19" s="28"/>
      <c r="XG19" s="28"/>
      <c r="XH19" s="28"/>
      <c r="XI19" s="28"/>
      <c r="XJ19" s="28"/>
      <c r="XK19" s="28"/>
    </row>
    <row r="20" spans="2:635" x14ac:dyDescent="0.25">
      <c r="B20" s="3" t="s">
        <v>22</v>
      </c>
      <c r="C20" s="4" t="s">
        <v>4</v>
      </c>
      <c r="D20" s="10">
        <v>10</v>
      </c>
      <c r="E20" s="37">
        <f>SUM(M20:AAA20)</f>
        <v>7</v>
      </c>
      <c r="F20" s="32">
        <f t="shared" si="0"/>
        <v>-0.3</v>
      </c>
      <c r="G20" s="29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8"/>
      <c r="DI20" s="28"/>
      <c r="DJ20" s="28"/>
      <c r="DL20" s="28"/>
      <c r="DM20" s="28"/>
      <c r="DN20" s="28"/>
      <c r="DO20" s="28"/>
      <c r="DP20" s="28"/>
      <c r="DQ20" s="28"/>
      <c r="DR20" s="28"/>
      <c r="DS20" s="28"/>
      <c r="DT20" s="28">
        <v>7</v>
      </c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  <c r="KB20" s="28"/>
      <c r="KC20" s="28"/>
      <c r="KD20" s="28"/>
      <c r="KE20" s="28"/>
      <c r="KF20" s="28"/>
      <c r="KG20" s="28"/>
      <c r="KH20" s="28"/>
      <c r="KI20" s="28"/>
      <c r="KJ20" s="28"/>
      <c r="KK20" s="28"/>
      <c r="KL20" s="28"/>
      <c r="KM20" s="28"/>
      <c r="KN20" s="28"/>
      <c r="KO20" s="28"/>
      <c r="KP20" s="28"/>
      <c r="KQ20" s="28"/>
      <c r="KR20" s="28"/>
      <c r="KS20" s="28"/>
      <c r="KT20" s="28"/>
      <c r="KU20" s="28"/>
      <c r="KV20" s="28"/>
      <c r="KW20" s="28"/>
      <c r="KX20" s="28"/>
      <c r="KY20" s="28"/>
      <c r="KZ20" s="28"/>
      <c r="LA20" s="28"/>
      <c r="LB20" s="28"/>
      <c r="LC20" s="28"/>
      <c r="LD20" s="28"/>
      <c r="LE20" s="28"/>
      <c r="LF20" s="28"/>
      <c r="LG20" s="28"/>
      <c r="LH20" s="28"/>
      <c r="LI20" s="28"/>
      <c r="LJ20" s="28"/>
      <c r="LK20" s="28"/>
      <c r="LL20" s="28"/>
      <c r="LM20" s="28"/>
      <c r="LN20" s="28"/>
      <c r="LO20" s="28"/>
      <c r="LP20" s="28"/>
      <c r="LQ20" s="28"/>
      <c r="LR20" s="28"/>
      <c r="LS20" s="28"/>
      <c r="LT20" s="28"/>
      <c r="LU20" s="28"/>
      <c r="LV20" s="28"/>
      <c r="LW20" s="28"/>
      <c r="LX20" s="28"/>
      <c r="LY20" s="28"/>
      <c r="LZ20" s="28"/>
      <c r="MA20" s="28"/>
      <c r="MB20" s="28"/>
      <c r="MC20" s="28"/>
      <c r="MD20" s="28"/>
      <c r="ME20" s="28"/>
      <c r="MF20" s="28"/>
      <c r="MG20" s="28"/>
      <c r="MH20" s="28"/>
      <c r="MI20" s="28"/>
      <c r="MJ20" s="28"/>
      <c r="MK20" s="28"/>
      <c r="ML20" s="28"/>
      <c r="MM20" s="28"/>
      <c r="MN20" s="28"/>
      <c r="MO20" s="28"/>
      <c r="MP20" s="28"/>
      <c r="MQ20" s="28"/>
      <c r="MR20" s="28"/>
      <c r="MS20" s="28"/>
      <c r="MT20" s="28"/>
      <c r="MU20" s="28"/>
      <c r="MV20" s="28"/>
      <c r="MW20" s="28"/>
      <c r="MX20" s="28"/>
      <c r="MY20" s="28"/>
      <c r="MZ20" s="28"/>
      <c r="NA20" s="28"/>
      <c r="NB20" s="28"/>
      <c r="NC20" s="28"/>
      <c r="ND20" s="28"/>
      <c r="NE20" s="28"/>
      <c r="NF20" s="28"/>
      <c r="NG20" s="28"/>
      <c r="NH20" s="28"/>
      <c r="NI20" s="28"/>
      <c r="NJ20" s="28"/>
      <c r="NK20" s="28"/>
      <c r="NL20" s="28"/>
      <c r="NM20" s="28"/>
      <c r="NN20" s="28"/>
      <c r="NO20" s="28"/>
      <c r="NP20" s="28"/>
      <c r="NQ20" s="28"/>
      <c r="NR20" s="28"/>
      <c r="NS20" s="28"/>
      <c r="NT20" s="28"/>
      <c r="NU20" s="28"/>
      <c r="NV20" s="28"/>
      <c r="NW20" s="28"/>
      <c r="NX20" s="28"/>
      <c r="NY20" s="28"/>
      <c r="NZ20" s="28"/>
      <c r="OA20" s="28"/>
      <c r="OB20" s="28"/>
      <c r="OC20" s="28"/>
      <c r="OD20" s="28"/>
      <c r="OE20" s="28"/>
      <c r="OF20" s="28"/>
      <c r="OG20" s="28"/>
      <c r="OH20" s="28"/>
      <c r="OI20" s="28"/>
      <c r="OJ20" s="28"/>
      <c r="OK20" s="28"/>
      <c r="OL20" s="28"/>
      <c r="OM20" s="28"/>
      <c r="ON20" s="28"/>
      <c r="OO20" s="28"/>
      <c r="OP20" s="28"/>
      <c r="OQ20" s="28"/>
      <c r="OR20" s="28"/>
      <c r="OS20" s="28"/>
      <c r="OT20" s="28"/>
      <c r="OU20" s="28"/>
      <c r="OV20" s="28"/>
      <c r="OW20" s="28"/>
      <c r="OX20" s="28"/>
      <c r="OY20" s="28"/>
      <c r="OZ20" s="28"/>
      <c r="PA20" s="28"/>
      <c r="PB20" s="28"/>
      <c r="PC20" s="28"/>
      <c r="PD20" s="28"/>
      <c r="PE20" s="28"/>
      <c r="PF20" s="28"/>
      <c r="PG20" s="28"/>
      <c r="PH20" s="28"/>
      <c r="PI20" s="28"/>
      <c r="PJ20" s="28"/>
      <c r="PK20" s="28"/>
      <c r="PL20" s="28"/>
      <c r="PM20" s="28"/>
      <c r="PN20" s="28"/>
      <c r="PO20" s="28"/>
      <c r="PP20" s="28"/>
      <c r="PQ20" s="28"/>
      <c r="PR20" s="28"/>
      <c r="PS20" s="28"/>
      <c r="PT20" s="28"/>
      <c r="PU20" s="28"/>
      <c r="PV20" s="28"/>
      <c r="PW20" s="28"/>
      <c r="PX20" s="28"/>
      <c r="PY20" s="28"/>
      <c r="PZ20" s="28"/>
      <c r="QA20" s="28"/>
      <c r="QB20" s="28"/>
      <c r="QC20" s="28"/>
      <c r="QD20" s="28"/>
      <c r="QE20" s="28"/>
      <c r="QF20" s="28"/>
      <c r="QG20" s="28"/>
      <c r="QH20" s="28"/>
      <c r="QI20" s="28"/>
      <c r="QJ20" s="28"/>
      <c r="QK20" s="28"/>
      <c r="QL20" s="28"/>
      <c r="QM20" s="28"/>
      <c r="QN20" s="28"/>
      <c r="QO20" s="28"/>
      <c r="QP20" s="28"/>
      <c r="QQ20" s="28"/>
      <c r="QR20" s="28"/>
      <c r="QS20" s="28"/>
      <c r="QT20" s="28"/>
      <c r="QU20" s="28"/>
      <c r="QV20" s="28"/>
      <c r="QW20" s="28"/>
      <c r="QX20" s="28"/>
      <c r="QY20" s="28"/>
      <c r="QZ20" s="28"/>
      <c r="RA20" s="28"/>
      <c r="RB20" s="28"/>
      <c r="RC20" s="28"/>
      <c r="RD20" s="28"/>
      <c r="RE20" s="28"/>
      <c r="RF20" s="28"/>
      <c r="RG20" s="28"/>
      <c r="RH20" s="28"/>
      <c r="RI20" s="28"/>
      <c r="RJ20" s="28"/>
      <c r="RK20" s="28"/>
      <c r="RL20" s="28"/>
      <c r="RM20" s="28"/>
      <c r="RN20" s="28"/>
      <c r="RO20" s="28"/>
      <c r="RP20" s="28"/>
      <c r="RQ20" s="28"/>
      <c r="RR20" s="28"/>
      <c r="RS20" s="28"/>
      <c r="RT20" s="28"/>
      <c r="RU20" s="28"/>
      <c r="RV20" s="28"/>
      <c r="RW20" s="28"/>
      <c r="RX20" s="28"/>
      <c r="RY20" s="28"/>
      <c r="RZ20" s="28"/>
      <c r="SA20" s="28"/>
      <c r="SB20" s="28"/>
      <c r="SC20" s="28"/>
      <c r="SD20" s="28"/>
      <c r="SE20" s="28"/>
      <c r="SF20" s="28"/>
      <c r="SG20" s="28"/>
      <c r="SH20" s="28"/>
      <c r="SI20" s="28"/>
      <c r="SJ20" s="28"/>
      <c r="SK20" s="28"/>
      <c r="SL20" s="28"/>
      <c r="SM20" s="28"/>
      <c r="SN20" s="28"/>
      <c r="SO20" s="28"/>
      <c r="SP20" s="28"/>
      <c r="SQ20" s="28"/>
      <c r="SR20" s="28"/>
      <c r="SS20" s="28"/>
      <c r="ST20" s="28"/>
      <c r="SU20" s="28"/>
      <c r="SV20" s="28"/>
      <c r="SW20" s="28"/>
      <c r="SX20" s="28"/>
      <c r="SY20" s="28"/>
      <c r="SZ20" s="28"/>
      <c r="TA20" s="28"/>
      <c r="TB20" s="28"/>
      <c r="TC20" s="28"/>
      <c r="TD20" s="28"/>
      <c r="TE20" s="28"/>
      <c r="TF20" s="28"/>
      <c r="TG20" s="28"/>
      <c r="TH20" s="28"/>
      <c r="TI20" s="28"/>
      <c r="TJ20" s="28"/>
      <c r="TK20" s="28"/>
      <c r="TL20" s="28"/>
      <c r="TM20" s="28"/>
      <c r="TN20" s="28"/>
      <c r="TO20" s="28"/>
      <c r="TP20" s="28"/>
      <c r="TQ20" s="28"/>
      <c r="TR20" s="28"/>
      <c r="TS20" s="28"/>
      <c r="TT20" s="28"/>
      <c r="TU20" s="28"/>
      <c r="TV20" s="28"/>
      <c r="TW20" s="28"/>
      <c r="TX20" s="28"/>
      <c r="TY20" s="28"/>
      <c r="TZ20" s="28"/>
      <c r="UA20" s="28"/>
      <c r="UB20" s="28"/>
      <c r="UC20" s="28"/>
      <c r="UD20" s="28"/>
      <c r="UE20" s="28"/>
      <c r="UF20" s="28"/>
      <c r="UG20" s="28"/>
      <c r="UH20" s="28"/>
      <c r="UI20" s="28"/>
      <c r="UJ20" s="28"/>
      <c r="UK20" s="28"/>
      <c r="UL20" s="28"/>
      <c r="UM20" s="28"/>
      <c r="UN20" s="28"/>
      <c r="UO20" s="28"/>
      <c r="UP20" s="28"/>
      <c r="UQ20" s="28"/>
      <c r="UR20" s="28"/>
      <c r="US20" s="28"/>
      <c r="UT20" s="28"/>
      <c r="UU20" s="28"/>
      <c r="UV20" s="28"/>
      <c r="UW20" s="28"/>
      <c r="UX20" s="28"/>
      <c r="UY20" s="28"/>
      <c r="UZ20" s="28"/>
      <c r="VA20" s="28"/>
      <c r="VB20" s="28"/>
      <c r="VC20" s="28"/>
      <c r="VD20" s="28"/>
      <c r="VE20" s="28"/>
      <c r="VF20" s="28"/>
      <c r="VG20" s="28"/>
      <c r="VH20" s="28"/>
      <c r="VI20" s="28"/>
      <c r="VJ20" s="28"/>
      <c r="VK20" s="28"/>
      <c r="VL20" s="28"/>
      <c r="VM20" s="28"/>
      <c r="VN20" s="28"/>
      <c r="VO20" s="28"/>
      <c r="VP20" s="28"/>
      <c r="VQ20" s="28"/>
      <c r="VR20" s="28"/>
      <c r="VS20" s="28"/>
      <c r="VT20" s="28"/>
      <c r="VU20" s="28"/>
      <c r="VV20" s="28"/>
      <c r="VW20" s="28"/>
      <c r="VX20" s="28"/>
      <c r="VY20" s="28"/>
      <c r="VZ20" s="28"/>
      <c r="WA20" s="28"/>
      <c r="WB20" s="28"/>
      <c r="WC20" s="28"/>
      <c r="WD20" s="28"/>
      <c r="WE20" s="28"/>
      <c r="WF20" s="28"/>
      <c r="WG20" s="28"/>
      <c r="WH20" s="28"/>
      <c r="WI20" s="28"/>
      <c r="WJ20" s="28"/>
      <c r="WK20" s="28"/>
      <c r="WL20" s="28"/>
      <c r="WM20" s="28"/>
      <c r="WN20" s="28"/>
      <c r="WO20" s="28"/>
      <c r="WP20" s="28"/>
      <c r="WQ20" s="28"/>
      <c r="WR20" s="28"/>
      <c r="WS20" s="28"/>
      <c r="WT20" s="28"/>
      <c r="WU20" s="28"/>
      <c r="WV20" s="28"/>
      <c r="WW20" s="28"/>
      <c r="WX20" s="28"/>
      <c r="WY20" s="28"/>
      <c r="WZ20" s="28"/>
      <c r="XA20" s="28"/>
      <c r="XB20" s="28"/>
      <c r="XC20" s="28"/>
      <c r="XD20" s="28"/>
      <c r="XE20" s="28"/>
      <c r="XF20" s="28"/>
      <c r="XG20" s="28"/>
      <c r="XH20" s="28"/>
      <c r="XI20" s="28"/>
      <c r="XJ20" s="28"/>
      <c r="XK20" s="28"/>
    </row>
    <row r="21" spans="2:635" ht="16.5" thickBot="1" x14ac:dyDescent="0.3">
      <c r="B21" s="3" t="s">
        <v>23</v>
      </c>
      <c r="C21" s="4" t="s">
        <v>52</v>
      </c>
      <c r="D21" s="11">
        <v>100</v>
      </c>
      <c r="E21" s="36">
        <f>SUM(M21:AAA21)</f>
        <v>61.5</v>
      </c>
      <c r="F21" s="32">
        <f t="shared" si="0"/>
        <v>-0.38500000000000001</v>
      </c>
      <c r="G21" s="29"/>
      <c r="M21" s="27">
        <v>2</v>
      </c>
      <c r="N21" s="27">
        <v>1</v>
      </c>
      <c r="O21" s="27">
        <v>3</v>
      </c>
      <c r="P21" s="27"/>
      <c r="Q21" s="27"/>
      <c r="R21" s="27"/>
      <c r="S21" s="27"/>
      <c r="T21" s="27"/>
      <c r="U21" s="27"/>
      <c r="V21" s="27"/>
      <c r="W21" s="27">
        <v>0.83333333333333337</v>
      </c>
      <c r="X21" s="27"/>
      <c r="Y21" s="27">
        <v>2.6666666666666665</v>
      </c>
      <c r="Z21" s="27"/>
      <c r="AA21" s="27"/>
      <c r="AB21" s="27"/>
      <c r="AC21" s="27"/>
      <c r="AD21" s="27"/>
      <c r="AE21" s="27">
        <v>5</v>
      </c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>
        <v>2</v>
      </c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>
        <v>1</v>
      </c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8"/>
      <c r="DI21" s="28"/>
      <c r="DJ21" s="28"/>
      <c r="DK21" s="28"/>
      <c r="DL21" s="28"/>
      <c r="DM21" s="28"/>
      <c r="DN21" s="28"/>
      <c r="DO21" s="28">
        <v>24</v>
      </c>
      <c r="DP21" s="28"/>
      <c r="DQ21" s="28"/>
      <c r="DR21" s="28"/>
      <c r="DS21" s="28">
        <v>10</v>
      </c>
      <c r="DT21" s="28">
        <v>10</v>
      </c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  <c r="KB21" s="28"/>
      <c r="KC21" s="28"/>
      <c r="KD21" s="28"/>
      <c r="KE21" s="28"/>
      <c r="KF21" s="28"/>
      <c r="KG21" s="28"/>
      <c r="KH21" s="28"/>
      <c r="KI21" s="28"/>
      <c r="KJ21" s="28"/>
      <c r="KK21" s="28"/>
      <c r="KL21" s="28"/>
      <c r="KM21" s="28"/>
      <c r="KN21" s="28"/>
      <c r="KO21" s="28"/>
      <c r="KP21" s="28"/>
      <c r="KQ21" s="28"/>
      <c r="KR21" s="28"/>
      <c r="KS21" s="28"/>
      <c r="KT21" s="28"/>
      <c r="KU21" s="28"/>
      <c r="KV21" s="28"/>
      <c r="KW21" s="28"/>
      <c r="KX21" s="28"/>
      <c r="KY21" s="28"/>
      <c r="KZ21" s="28"/>
      <c r="LA21" s="28"/>
      <c r="LB21" s="28"/>
      <c r="LC21" s="28"/>
      <c r="LD21" s="28"/>
      <c r="LE21" s="28"/>
      <c r="LF21" s="28"/>
      <c r="LG21" s="28"/>
      <c r="LH21" s="28"/>
      <c r="LI21" s="28"/>
      <c r="LJ21" s="28"/>
      <c r="LK21" s="28"/>
      <c r="LL21" s="28"/>
      <c r="LM21" s="28"/>
      <c r="LN21" s="28"/>
      <c r="LO21" s="28"/>
      <c r="LP21" s="28"/>
      <c r="LQ21" s="28"/>
      <c r="LR21" s="28"/>
      <c r="LS21" s="28"/>
      <c r="LT21" s="28"/>
      <c r="LU21" s="28"/>
      <c r="LV21" s="28"/>
      <c r="LW21" s="28"/>
      <c r="LX21" s="28"/>
      <c r="LY21" s="28"/>
      <c r="LZ21" s="28"/>
      <c r="MA21" s="28"/>
      <c r="MB21" s="28"/>
      <c r="MC21" s="28"/>
      <c r="MD21" s="28"/>
      <c r="ME21" s="28"/>
      <c r="MF21" s="28"/>
      <c r="MG21" s="28"/>
      <c r="MH21" s="28"/>
      <c r="MI21" s="28"/>
      <c r="MJ21" s="28"/>
      <c r="MK21" s="28"/>
      <c r="ML21" s="28"/>
      <c r="MM21" s="28"/>
      <c r="MN21" s="28"/>
      <c r="MO21" s="28"/>
      <c r="MP21" s="28"/>
      <c r="MQ21" s="28"/>
      <c r="MR21" s="28"/>
      <c r="MS21" s="28"/>
      <c r="MT21" s="28"/>
      <c r="MU21" s="28"/>
      <c r="MV21" s="28"/>
      <c r="MW21" s="28"/>
      <c r="MX21" s="28"/>
      <c r="MY21" s="28"/>
      <c r="MZ21" s="28"/>
      <c r="NA21" s="28"/>
      <c r="NB21" s="28"/>
      <c r="NC21" s="28"/>
      <c r="ND21" s="28"/>
      <c r="NE21" s="28"/>
      <c r="NF21" s="28"/>
      <c r="NG21" s="28"/>
      <c r="NH21" s="28"/>
      <c r="NI21" s="28"/>
      <c r="NJ21" s="28"/>
      <c r="NK21" s="28"/>
      <c r="NL21" s="28"/>
      <c r="NM21" s="28"/>
      <c r="NN21" s="28"/>
      <c r="NO21" s="28"/>
      <c r="NP21" s="28"/>
      <c r="NQ21" s="28"/>
      <c r="NR21" s="28"/>
      <c r="NS21" s="28"/>
      <c r="NT21" s="28"/>
      <c r="NU21" s="28"/>
      <c r="NV21" s="28"/>
      <c r="NW21" s="28"/>
      <c r="NX21" s="28"/>
      <c r="NY21" s="28"/>
      <c r="NZ21" s="28"/>
      <c r="OA21" s="28"/>
      <c r="OB21" s="28"/>
      <c r="OC21" s="28"/>
      <c r="OD21" s="28"/>
      <c r="OE21" s="28"/>
      <c r="OF21" s="28"/>
      <c r="OG21" s="28"/>
      <c r="OH21" s="28"/>
      <c r="OI21" s="28"/>
      <c r="OJ21" s="28"/>
      <c r="OK21" s="28"/>
      <c r="OL21" s="28"/>
      <c r="OM21" s="28"/>
      <c r="ON21" s="28"/>
      <c r="OO21" s="28"/>
      <c r="OP21" s="28"/>
      <c r="OQ21" s="28"/>
      <c r="OR21" s="28"/>
      <c r="OS21" s="28"/>
      <c r="OT21" s="28"/>
      <c r="OU21" s="28"/>
      <c r="OV21" s="28"/>
      <c r="OW21" s="28"/>
      <c r="OX21" s="28"/>
      <c r="OY21" s="28"/>
      <c r="OZ21" s="28"/>
      <c r="PA21" s="28"/>
      <c r="PB21" s="28"/>
      <c r="PC21" s="28"/>
      <c r="PD21" s="28"/>
      <c r="PE21" s="28"/>
      <c r="PF21" s="28"/>
      <c r="PG21" s="28"/>
      <c r="PH21" s="28"/>
      <c r="PI21" s="28"/>
      <c r="PJ21" s="28"/>
      <c r="PK21" s="28"/>
      <c r="PL21" s="28"/>
      <c r="PM21" s="28"/>
      <c r="PN21" s="28"/>
      <c r="PO21" s="28"/>
      <c r="PP21" s="28"/>
      <c r="PQ21" s="28"/>
      <c r="PR21" s="28"/>
      <c r="PS21" s="28"/>
      <c r="PT21" s="28"/>
      <c r="PU21" s="28"/>
      <c r="PV21" s="28"/>
      <c r="PW21" s="28"/>
      <c r="PX21" s="28"/>
      <c r="PY21" s="28"/>
      <c r="PZ21" s="28"/>
      <c r="QA21" s="28"/>
      <c r="QB21" s="28"/>
      <c r="QC21" s="28"/>
      <c r="QD21" s="28"/>
      <c r="QE21" s="28"/>
      <c r="QF21" s="28"/>
      <c r="QG21" s="28"/>
      <c r="QH21" s="28"/>
      <c r="QI21" s="28"/>
      <c r="QJ21" s="28"/>
      <c r="QK21" s="28"/>
      <c r="QL21" s="28"/>
      <c r="QM21" s="28"/>
      <c r="QN21" s="28"/>
      <c r="QO21" s="28"/>
      <c r="QP21" s="28"/>
      <c r="QQ21" s="28"/>
      <c r="QR21" s="28"/>
      <c r="QS21" s="28"/>
      <c r="QT21" s="28"/>
      <c r="QU21" s="28"/>
      <c r="QV21" s="28"/>
      <c r="QW21" s="28"/>
      <c r="QX21" s="28"/>
      <c r="QY21" s="28"/>
      <c r="QZ21" s="28"/>
      <c r="RA21" s="28"/>
      <c r="RB21" s="28"/>
      <c r="RC21" s="28"/>
      <c r="RD21" s="28"/>
      <c r="RE21" s="28"/>
      <c r="RF21" s="28"/>
      <c r="RG21" s="28"/>
      <c r="RH21" s="28"/>
      <c r="RI21" s="28"/>
      <c r="RJ21" s="28"/>
      <c r="RK21" s="28"/>
      <c r="RL21" s="28"/>
      <c r="RM21" s="28"/>
      <c r="RN21" s="28"/>
      <c r="RO21" s="28"/>
      <c r="RP21" s="28"/>
      <c r="RQ21" s="28"/>
      <c r="RR21" s="28"/>
      <c r="RS21" s="28"/>
      <c r="RT21" s="28"/>
      <c r="RU21" s="28"/>
      <c r="RV21" s="28"/>
      <c r="RW21" s="28"/>
      <c r="RX21" s="28"/>
      <c r="RY21" s="28"/>
      <c r="RZ21" s="28"/>
      <c r="SA21" s="28"/>
      <c r="SB21" s="28"/>
      <c r="SC21" s="28"/>
      <c r="SD21" s="28"/>
      <c r="SE21" s="28"/>
      <c r="SF21" s="28"/>
      <c r="SG21" s="28"/>
      <c r="SH21" s="28"/>
      <c r="SI21" s="28"/>
      <c r="SJ21" s="28"/>
      <c r="SK21" s="28"/>
      <c r="SL21" s="28"/>
      <c r="SM21" s="28"/>
      <c r="SN21" s="28"/>
      <c r="SO21" s="28"/>
      <c r="SP21" s="28"/>
      <c r="SQ21" s="28"/>
      <c r="SR21" s="28"/>
      <c r="SS21" s="28"/>
      <c r="ST21" s="28"/>
      <c r="SU21" s="28"/>
      <c r="SV21" s="28"/>
      <c r="SW21" s="28"/>
      <c r="SX21" s="28"/>
      <c r="SY21" s="28"/>
      <c r="SZ21" s="28"/>
      <c r="TA21" s="28"/>
      <c r="TB21" s="28"/>
      <c r="TC21" s="28"/>
      <c r="TD21" s="28"/>
      <c r="TE21" s="28"/>
      <c r="TF21" s="28"/>
      <c r="TG21" s="28"/>
      <c r="TH21" s="28"/>
      <c r="TI21" s="28"/>
      <c r="TJ21" s="28"/>
      <c r="TK21" s="28"/>
      <c r="TL21" s="28"/>
      <c r="TM21" s="28"/>
      <c r="TN21" s="28"/>
      <c r="TO21" s="28"/>
      <c r="TP21" s="28"/>
      <c r="TQ21" s="28"/>
      <c r="TR21" s="28"/>
      <c r="TS21" s="28"/>
      <c r="TT21" s="28"/>
      <c r="TU21" s="28"/>
      <c r="TV21" s="28"/>
      <c r="TW21" s="28"/>
      <c r="TX21" s="28"/>
      <c r="TY21" s="28"/>
      <c r="TZ21" s="28"/>
      <c r="UA21" s="28"/>
      <c r="UB21" s="28"/>
      <c r="UC21" s="28"/>
      <c r="UD21" s="28"/>
      <c r="UE21" s="28"/>
      <c r="UF21" s="28"/>
      <c r="UG21" s="28"/>
      <c r="UH21" s="28"/>
      <c r="UI21" s="28"/>
      <c r="UJ21" s="28"/>
      <c r="UK21" s="28"/>
      <c r="UL21" s="28"/>
      <c r="UM21" s="28"/>
      <c r="UN21" s="28"/>
      <c r="UO21" s="28"/>
      <c r="UP21" s="28"/>
      <c r="UQ21" s="28"/>
      <c r="UR21" s="28"/>
      <c r="US21" s="28"/>
      <c r="UT21" s="28"/>
      <c r="UU21" s="28"/>
      <c r="UV21" s="28"/>
      <c r="UW21" s="28"/>
      <c r="UX21" s="28"/>
      <c r="UY21" s="28"/>
      <c r="UZ21" s="28"/>
      <c r="VA21" s="28"/>
      <c r="VB21" s="28"/>
      <c r="VC21" s="28"/>
      <c r="VD21" s="28"/>
      <c r="VE21" s="28"/>
      <c r="VF21" s="28"/>
      <c r="VG21" s="28"/>
      <c r="VH21" s="28"/>
      <c r="VI21" s="28"/>
      <c r="VJ21" s="28"/>
      <c r="VK21" s="28"/>
      <c r="VL21" s="28"/>
      <c r="VM21" s="28"/>
      <c r="VN21" s="28"/>
      <c r="VO21" s="28"/>
      <c r="VP21" s="28"/>
      <c r="VQ21" s="28"/>
      <c r="VR21" s="28"/>
      <c r="VS21" s="28"/>
      <c r="VT21" s="28"/>
      <c r="VU21" s="28"/>
      <c r="VV21" s="28"/>
      <c r="VW21" s="28"/>
      <c r="VX21" s="28"/>
      <c r="VY21" s="28"/>
      <c r="VZ21" s="28"/>
      <c r="WA21" s="28"/>
      <c r="WB21" s="28"/>
      <c r="WC21" s="28"/>
      <c r="WD21" s="28"/>
      <c r="WE21" s="28"/>
      <c r="WF21" s="28"/>
      <c r="WG21" s="28"/>
      <c r="WH21" s="28"/>
      <c r="WI21" s="28"/>
      <c r="WJ21" s="28"/>
      <c r="WK21" s="28"/>
      <c r="WL21" s="28"/>
      <c r="WM21" s="28"/>
      <c r="WN21" s="28"/>
      <c r="WO21" s="28"/>
      <c r="WP21" s="28"/>
      <c r="WQ21" s="28"/>
      <c r="WR21" s="28"/>
      <c r="WS21" s="28"/>
      <c r="WT21" s="28"/>
      <c r="WU21" s="28"/>
      <c r="WV21" s="28"/>
      <c r="WW21" s="28"/>
      <c r="WX21" s="28"/>
      <c r="WY21" s="28"/>
      <c r="WZ21" s="28"/>
      <c r="XA21" s="28"/>
      <c r="XB21" s="28"/>
      <c r="XC21" s="28"/>
      <c r="XD21" s="28"/>
      <c r="XE21" s="28"/>
      <c r="XF21" s="28"/>
      <c r="XG21" s="28"/>
      <c r="XH21" s="28"/>
      <c r="XI21" s="28"/>
      <c r="XJ21" s="28"/>
      <c r="XK21" s="28"/>
    </row>
    <row r="22" spans="2:635" ht="16.5" thickBot="1" x14ac:dyDescent="0.3">
      <c r="B22" s="7">
        <v>3</v>
      </c>
      <c r="C22" s="8" t="s">
        <v>5</v>
      </c>
      <c r="D22" s="20">
        <f>SUM(D23:D25)</f>
        <v>30</v>
      </c>
      <c r="E22" s="35">
        <f>SUM(E23:E25)</f>
        <v>32</v>
      </c>
      <c r="F22" s="31">
        <f t="shared" si="0"/>
        <v>6.6666666666666666E-2</v>
      </c>
      <c r="G22" s="29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  <c r="KB22" s="28"/>
      <c r="KC22" s="28"/>
      <c r="KD22" s="28"/>
      <c r="KE22" s="28"/>
      <c r="KF22" s="28"/>
      <c r="KG22" s="28"/>
      <c r="KH22" s="28"/>
      <c r="KI22" s="28"/>
      <c r="KJ22" s="28"/>
      <c r="KK22" s="28"/>
      <c r="KL22" s="28"/>
      <c r="KM22" s="28"/>
      <c r="KN22" s="28"/>
      <c r="KO22" s="28"/>
      <c r="KP22" s="28"/>
      <c r="KQ22" s="28"/>
      <c r="KR22" s="28"/>
      <c r="KS22" s="28"/>
      <c r="KT22" s="28"/>
      <c r="KU22" s="28"/>
      <c r="KV22" s="28"/>
      <c r="KW22" s="28"/>
      <c r="KX22" s="28"/>
      <c r="KY22" s="28"/>
      <c r="KZ22" s="28"/>
      <c r="LA22" s="28"/>
      <c r="LB22" s="28"/>
      <c r="LC22" s="28"/>
      <c r="LD22" s="28"/>
      <c r="LE22" s="28"/>
      <c r="LF22" s="28"/>
      <c r="LG22" s="28"/>
      <c r="LH22" s="28"/>
      <c r="LI22" s="28"/>
      <c r="LJ22" s="28"/>
      <c r="LK22" s="28"/>
      <c r="LL22" s="28"/>
      <c r="LM22" s="28"/>
      <c r="LN22" s="28"/>
      <c r="LO22" s="28"/>
      <c r="LP22" s="28"/>
      <c r="LQ22" s="28"/>
      <c r="LR22" s="28"/>
      <c r="LS22" s="28"/>
      <c r="LT22" s="28"/>
      <c r="LU22" s="28"/>
      <c r="LV22" s="28"/>
      <c r="LW22" s="28"/>
      <c r="LX22" s="28"/>
      <c r="LY22" s="28"/>
      <c r="LZ22" s="28"/>
      <c r="MA22" s="28"/>
      <c r="MB22" s="28"/>
      <c r="MC22" s="28"/>
      <c r="MD22" s="28"/>
      <c r="ME22" s="28"/>
      <c r="MF22" s="28"/>
      <c r="MG22" s="28"/>
      <c r="MH22" s="28"/>
      <c r="MI22" s="28"/>
      <c r="MJ22" s="28"/>
      <c r="MK22" s="28"/>
      <c r="ML22" s="28"/>
      <c r="MM22" s="28"/>
      <c r="MN22" s="28"/>
      <c r="MO22" s="28"/>
      <c r="MP22" s="28"/>
      <c r="MQ22" s="28"/>
      <c r="MR22" s="28"/>
      <c r="MS22" s="28"/>
      <c r="MT22" s="28"/>
      <c r="MU22" s="28"/>
      <c r="MV22" s="28"/>
      <c r="MW22" s="28"/>
      <c r="MX22" s="28"/>
      <c r="MY22" s="28"/>
      <c r="MZ22" s="28"/>
      <c r="NA22" s="28"/>
      <c r="NB22" s="28"/>
      <c r="NC22" s="28"/>
      <c r="ND22" s="28"/>
      <c r="NE22" s="28"/>
      <c r="NF22" s="28"/>
      <c r="NG22" s="28"/>
      <c r="NH22" s="28"/>
      <c r="NI22" s="28"/>
      <c r="NJ22" s="28"/>
      <c r="NK22" s="28"/>
      <c r="NL22" s="28"/>
      <c r="NM22" s="28"/>
      <c r="NN22" s="28"/>
      <c r="NO22" s="28"/>
      <c r="NP22" s="28"/>
      <c r="NQ22" s="28"/>
      <c r="NR22" s="28"/>
      <c r="NS22" s="28"/>
      <c r="NT22" s="28"/>
      <c r="NU22" s="28"/>
      <c r="NV22" s="28"/>
      <c r="NW22" s="28"/>
      <c r="NX22" s="28"/>
      <c r="NY22" s="28"/>
      <c r="NZ22" s="28"/>
      <c r="OA22" s="28"/>
      <c r="OB22" s="28"/>
      <c r="OC22" s="28"/>
      <c r="OD22" s="28"/>
      <c r="OE22" s="28"/>
      <c r="OF22" s="28"/>
      <c r="OG22" s="28"/>
      <c r="OH22" s="28"/>
      <c r="OI22" s="28"/>
      <c r="OJ22" s="28"/>
      <c r="OK22" s="28"/>
      <c r="OL22" s="28"/>
      <c r="OM22" s="28"/>
      <c r="ON22" s="28"/>
      <c r="OO22" s="28"/>
      <c r="OP22" s="28"/>
      <c r="OQ22" s="28"/>
      <c r="OR22" s="28"/>
      <c r="OS22" s="28"/>
      <c r="OT22" s="28"/>
      <c r="OU22" s="28"/>
      <c r="OV22" s="28"/>
      <c r="OW22" s="28"/>
      <c r="OX22" s="28"/>
      <c r="OY22" s="28"/>
      <c r="OZ22" s="28"/>
      <c r="PA22" s="28"/>
      <c r="PB22" s="28"/>
      <c r="PC22" s="28"/>
      <c r="PD22" s="28"/>
      <c r="PE22" s="28"/>
      <c r="PF22" s="28"/>
      <c r="PG22" s="28"/>
      <c r="PH22" s="28"/>
      <c r="PI22" s="28"/>
      <c r="PJ22" s="28"/>
      <c r="PK22" s="28"/>
      <c r="PL22" s="28"/>
      <c r="PM22" s="28"/>
      <c r="PN22" s="28"/>
      <c r="PO22" s="28"/>
      <c r="PP22" s="28"/>
      <c r="PQ22" s="28"/>
      <c r="PR22" s="28"/>
      <c r="PS22" s="28"/>
      <c r="PT22" s="28"/>
      <c r="PU22" s="28"/>
      <c r="PV22" s="28"/>
      <c r="PW22" s="28"/>
      <c r="PX22" s="28"/>
      <c r="PY22" s="28"/>
      <c r="PZ22" s="28"/>
      <c r="QA22" s="28"/>
      <c r="QB22" s="28"/>
      <c r="QC22" s="28"/>
      <c r="QD22" s="28"/>
      <c r="QE22" s="28"/>
      <c r="QF22" s="28"/>
      <c r="QG22" s="28"/>
      <c r="QH22" s="28"/>
      <c r="QI22" s="28"/>
      <c r="QJ22" s="28"/>
      <c r="QK22" s="28"/>
      <c r="QL22" s="28"/>
      <c r="QM22" s="28"/>
      <c r="QN22" s="28"/>
      <c r="QO22" s="28"/>
      <c r="QP22" s="28"/>
      <c r="QQ22" s="28"/>
      <c r="QR22" s="28"/>
      <c r="QS22" s="28"/>
      <c r="QT22" s="28"/>
      <c r="QU22" s="28"/>
      <c r="QV22" s="28"/>
      <c r="QW22" s="28"/>
      <c r="QX22" s="28"/>
      <c r="QY22" s="28"/>
      <c r="QZ22" s="28"/>
      <c r="RA22" s="28"/>
      <c r="RB22" s="28"/>
      <c r="RC22" s="28"/>
      <c r="RD22" s="28"/>
      <c r="RE22" s="28"/>
      <c r="RF22" s="28"/>
      <c r="RG22" s="28"/>
      <c r="RH22" s="28"/>
      <c r="RI22" s="28"/>
      <c r="RJ22" s="28"/>
      <c r="RK22" s="28"/>
      <c r="RL22" s="28"/>
      <c r="RM22" s="28"/>
      <c r="RN22" s="28"/>
      <c r="RO22" s="28"/>
      <c r="RP22" s="28"/>
      <c r="RQ22" s="28"/>
      <c r="RR22" s="28"/>
      <c r="RS22" s="28"/>
      <c r="RT22" s="28"/>
      <c r="RU22" s="28"/>
      <c r="RV22" s="28"/>
      <c r="RW22" s="28"/>
      <c r="RX22" s="28"/>
      <c r="RY22" s="28"/>
      <c r="RZ22" s="28"/>
      <c r="SA22" s="28"/>
      <c r="SB22" s="28"/>
      <c r="SC22" s="28"/>
      <c r="SD22" s="28"/>
      <c r="SE22" s="28"/>
      <c r="SF22" s="28"/>
      <c r="SG22" s="28"/>
      <c r="SH22" s="28"/>
      <c r="SI22" s="28"/>
      <c r="SJ22" s="28"/>
      <c r="SK22" s="28"/>
      <c r="SL22" s="28"/>
      <c r="SM22" s="28"/>
      <c r="SN22" s="28"/>
      <c r="SO22" s="28"/>
      <c r="SP22" s="28"/>
      <c r="SQ22" s="28"/>
      <c r="SR22" s="28"/>
      <c r="SS22" s="28"/>
      <c r="ST22" s="28"/>
      <c r="SU22" s="28"/>
      <c r="SV22" s="28"/>
      <c r="SW22" s="28"/>
      <c r="SX22" s="28"/>
      <c r="SY22" s="28"/>
      <c r="SZ22" s="28"/>
      <c r="TA22" s="28"/>
      <c r="TB22" s="28"/>
      <c r="TC22" s="28"/>
      <c r="TD22" s="28"/>
      <c r="TE22" s="28"/>
      <c r="TF22" s="28"/>
      <c r="TG22" s="28"/>
      <c r="TH22" s="28"/>
      <c r="TI22" s="28"/>
      <c r="TJ22" s="28"/>
      <c r="TK22" s="28"/>
      <c r="TL22" s="28"/>
      <c r="TM22" s="28"/>
      <c r="TN22" s="28"/>
      <c r="TO22" s="28"/>
      <c r="TP22" s="28"/>
      <c r="TQ22" s="28"/>
      <c r="TR22" s="28"/>
      <c r="TS22" s="28"/>
      <c r="TT22" s="28"/>
      <c r="TU22" s="28"/>
      <c r="TV22" s="28"/>
      <c r="TW22" s="28"/>
      <c r="TX22" s="28"/>
      <c r="TY22" s="28"/>
      <c r="TZ22" s="28"/>
      <c r="UA22" s="28"/>
      <c r="UB22" s="28"/>
      <c r="UC22" s="28"/>
      <c r="UD22" s="28"/>
      <c r="UE22" s="28"/>
      <c r="UF22" s="28"/>
      <c r="UG22" s="28"/>
      <c r="UH22" s="28"/>
      <c r="UI22" s="28"/>
      <c r="UJ22" s="28"/>
      <c r="UK22" s="28"/>
      <c r="UL22" s="28"/>
      <c r="UM22" s="28"/>
      <c r="UN22" s="28"/>
      <c r="UO22" s="28"/>
      <c r="UP22" s="28"/>
      <c r="UQ22" s="28"/>
      <c r="UR22" s="28"/>
      <c r="US22" s="28"/>
      <c r="UT22" s="28"/>
      <c r="UU22" s="28"/>
      <c r="UV22" s="28"/>
      <c r="UW22" s="28"/>
      <c r="UX22" s="28"/>
      <c r="UY22" s="28"/>
      <c r="UZ22" s="28"/>
      <c r="VA22" s="28"/>
      <c r="VB22" s="28"/>
      <c r="VC22" s="28"/>
      <c r="VD22" s="28"/>
      <c r="VE22" s="28"/>
      <c r="VF22" s="28"/>
      <c r="VG22" s="28"/>
      <c r="VH22" s="28"/>
      <c r="VI22" s="28"/>
      <c r="VJ22" s="28"/>
      <c r="VK22" s="28"/>
      <c r="VL22" s="28"/>
      <c r="VM22" s="28"/>
      <c r="VN22" s="28"/>
      <c r="VO22" s="28"/>
      <c r="VP22" s="28"/>
      <c r="VQ22" s="28"/>
      <c r="VR22" s="28"/>
      <c r="VS22" s="28"/>
      <c r="VT22" s="28"/>
      <c r="VU22" s="28"/>
      <c r="VV22" s="28"/>
      <c r="VW22" s="28"/>
      <c r="VX22" s="28"/>
      <c r="VY22" s="28"/>
      <c r="VZ22" s="28"/>
      <c r="WA22" s="28"/>
      <c r="WB22" s="28"/>
      <c r="WC22" s="28"/>
      <c r="WD22" s="28"/>
      <c r="WE22" s="28"/>
      <c r="WF22" s="28"/>
      <c r="WG22" s="28"/>
      <c r="WH22" s="28"/>
      <c r="WI22" s="28"/>
      <c r="WJ22" s="28"/>
      <c r="WK22" s="28"/>
      <c r="WL22" s="28"/>
      <c r="WM22" s="28"/>
      <c r="WN22" s="28"/>
      <c r="WO22" s="28"/>
      <c r="WP22" s="28"/>
      <c r="WQ22" s="28"/>
      <c r="WR22" s="28"/>
      <c r="WS22" s="28"/>
      <c r="WT22" s="28"/>
      <c r="WU22" s="28"/>
      <c r="WV22" s="28"/>
      <c r="WW22" s="28"/>
      <c r="WX22" s="28"/>
      <c r="WY22" s="28"/>
      <c r="WZ22" s="28"/>
      <c r="XA22" s="28"/>
      <c r="XB22" s="28"/>
      <c r="XC22" s="28"/>
      <c r="XD22" s="28"/>
      <c r="XE22" s="28"/>
      <c r="XF22" s="28"/>
      <c r="XG22" s="28"/>
      <c r="XH22" s="28"/>
      <c r="XI22" s="28"/>
      <c r="XJ22" s="28"/>
      <c r="XK22" s="28"/>
    </row>
    <row r="23" spans="2:635" x14ac:dyDescent="0.25">
      <c r="B23" s="3" t="s">
        <v>24</v>
      </c>
      <c r="C23" s="4" t="s">
        <v>6</v>
      </c>
      <c r="D23" s="5">
        <v>5</v>
      </c>
      <c r="E23" s="43">
        <f>SUM(M23:AAA23)</f>
        <v>5.5</v>
      </c>
      <c r="F23" s="32">
        <f t="shared" si="0"/>
        <v>0.1</v>
      </c>
      <c r="G23" s="29"/>
      <c r="M23" s="27"/>
      <c r="N23" s="27"/>
      <c r="O23" s="27"/>
      <c r="P23" s="27"/>
      <c r="Q23" s="27"/>
      <c r="R23" s="27"/>
      <c r="S23" s="27">
        <v>1</v>
      </c>
      <c r="T23" s="27"/>
      <c r="U23" s="27"/>
      <c r="V23" s="27"/>
      <c r="W23" s="27"/>
      <c r="X23" s="27"/>
      <c r="Y23" s="27"/>
      <c r="Z23" s="27">
        <v>0.5</v>
      </c>
      <c r="AA23" s="27">
        <v>2</v>
      </c>
      <c r="AB23" s="27">
        <v>2</v>
      </c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  <c r="NZ23" s="28"/>
      <c r="OA23" s="28"/>
      <c r="OB23" s="28"/>
      <c r="OC23" s="28"/>
      <c r="OD23" s="28"/>
      <c r="OE23" s="28"/>
      <c r="OF23" s="28"/>
      <c r="OG23" s="28"/>
      <c r="OH23" s="28"/>
      <c r="OI23" s="28"/>
      <c r="OJ23" s="28"/>
      <c r="OK23" s="28"/>
      <c r="OL23" s="28"/>
      <c r="OM23" s="28"/>
      <c r="ON23" s="28"/>
      <c r="OO23" s="28"/>
      <c r="OP23" s="28"/>
      <c r="OQ23" s="28"/>
      <c r="OR23" s="28"/>
      <c r="OS23" s="28"/>
      <c r="OT23" s="28"/>
      <c r="OU23" s="28"/>
      <c r="OV23" s="28"/>
      <c r="OW23" s="28"/>
      <c r="OX23" s="28"/>
      <c r="OY23" s="28"/>
      <c r="OZ23" s="28"/>
      <c r="PA23" s="28"/>
      <c r="PB23" s="28"/>
      <c r="PC23" s="28"/>
      <c r="PD23" s="28"/>
      <c r="PE23" s="28"/>
      <c r="PF23" s="28"/>
      <c r="PG23" s="28"/>
      <c r="PH23" s="28"/>
      <c r="PI23" s="28"/>
      <c r="PJ23" s="28"/>
      <c r="PK23" s="28"/>
      <c r="PL23" s="28"/>
      <c r="PM23" s="28"/>
      <c r="PN23" s="28"/>
      <c r="PO23" s="28"/>
      <c r="PP23" s="28"/>
      <c r="PQ23" s="28"/>
      <c r="PR23" s="28"/>
      <c r="PS23" s="28"/>
      <c r="PT23" s="28"/>
      <c r="PU23" s="28"/>
      <c r="PV23" s="28"/>
      <c r="PW23" s="28"/>
      <c r="PX23" s="28"/>
      <c r="PY23" s="28"/>
      <c r="PZ23" s="28"/>
      <c r="QA23" s="28"/>
      <c r="QB23" s="28"/>
      <c r="QC23" s="28"/>
      <c r="QD23" s="28"/>
      <c r="QE23" s="28"/>
      <c r="QF23" s="28"/>
      <c r="QG23" s="28"/>
      <c r="QH23" s="28"/>
      <c r="QI23" s="28"/>
      <c r="QJ23" s="28"/>
      <c r="QK23" s="28"/>
      <c r="QL23" s="28"/>
      <c r="QM23" s="28"/>
      <c r="QN23" s="28"/>
      <c r="QO23" s="28"/>
      <c r="QP23" s="28"/>
      <c r="QQ23" s="28"/>
      <c r="QR23" s="28"/>
      <c r="QS23" s="28"/>
      <c r="QT23" s="28"/>
      <c r="QU23" s="28"/>
      <c r="QV23" s="28"/>
      <c r="QW23" s="28"/>
      <c r="QX23" s="28"/>
      <c r="QY23" s="28"/>
      <c r="QZ23" s="28"/>
      <c r="RA23" s="28"/>
      <c r="RB23" s="28"/>
      <c r="RC23" s="28"/>
      <c r="RD23" s="28"/>
      <c r="RE23" s="28"/>
      <c r="RF23" s="28"/>
      <c r="RG23" s="28"/>
      <c r="RH23" s="28"/>
      <c r="RI23" s="28"/>
      <c r="RJ23" s="28"/>
      <c r="RK23" s="28"/>
      <c r="RL23" s="28"/>
      <c r="RM23" s="28"/>
      <c r="RN23" s="28"/>
      <c r="RO23" s="28"/>
      <c r="RP23" s="28"/>
      <c r="RQ23" s="28"/>
      <c r="RR23" s="28"/>
      <c r="RS23" s="28"/>
      <c r="RT23" s="28"/>
      <c r="RU23" s="28"/>
      <c r="RV23" s="28"/>
      <c r="RW23" s="28"/>
      <c r="RX23" s="28"/>
      <c r="RY23" s="28"/>
      <c r="RZ23" s="28"/>
      <c r="SA23" s="28"/>
      <c r="SB23" s="28"/>
      <c r="SC23" s="28"/>
      <c r="SD23" s="28"/>
      <c r="SE23" s="28"/>
      <c r="SF23" s="28"/>
      <c r="SG23" s="28"/>
      <c r="SH23" s="28"/>
      <c r="SI23" s="28"/>
      <c r="SJ23" s="28"/>
      <c r="SK23" s="28"/>
      <c r="SL23" s="28"/>
      <c r="SM23" s="28"/>
      <c r="SN23" s="28"/>
      <c r="SO23" s="28"/>
      <c r="SP23" s="28"/>
      <c r="SQ23" s="28"/>
      <c r="SR23" s="28"/>
      <c r="SS23" s="28"/>
      <c r="ST23" s="28"/>
      <c r="SU23" s="28"/>
      <c r="SV23" s="28"/>
      <c r="SW23" s="28"/>
      <c r="SX23" s="28"/>
      <c r="SY23" s="28"/>
      <c r="SZ23" s="28"/>
      <c r="TA23" s="28"/>
      <c r="TB23" s="28"/>
      <c r="TC23" s="28"/>
      <c r="TD23" s="28"/>
      <c r="TE23" s="28"/>
      <c r="TF23" s="28"/>
      <c r="TG23" s="28"/>
      <c r="TH23" s="28"/>
      <c r="TI23" s="28"/>
      <c r="TJ23" s="28"/>
      <c r="TK23" s="28"/>
      <c r="TL23" s="28"/>
      <c r="TM23" s="28"/>
      <c r="TN23" s="28"/>
      <c r="TO23" s="28"/>
      <c r="TP23" s="28"/>
      <c r="TQ23" s="28"/>
      <c r="TR23" s="28"/>
      <c r="TS23" s="28"/>
      <c r="TT23" s="28"/>
      <c r="TU23" s="28"/>
      <c r="TV23" s="28"/>
      <c r="TW23" s="28"/>
      <c r="TX23" s="28"/>
      <c r="TY23" s="28"/>
      <c r="TZ23" s="28"/>
      <c r="UA23" s="28"/>
      <c r="UB23" s="28"/>
      <c r="UC23" s="28"/>
      <c r="UD23" s="28"/>
      <c r="UE23" s="28"/>
      <c r="UF23" s="28"/>
      <c r="UG23" s="28"/>
      <c r="UH23" s="28"/>
      <c r="UI23" s="28"/>
      <c r="UJ23" s="28"/>
      <c r="UK23" s="28"/>
      <c r="UL23" s="28"/>
      <c r="UM23" s="28"/>
      <c r="UN23" s="28"/>
      <c r="UO23" s="28"/>
      <c r="UP23" s="28"/>
      <c r="UQ23" s="28"/>
      <c r="UR23" s="28"/>
      <c r="US23" s="28"/>
      <c r="UT23" s="28"/>
      <c r="UU23" s="28"/>
      <c r="UV23" s="28"/>
      <c r="UW23" s="28"/>
      <c r="UX23" s="28"/>
      <c r="UY23" s="28"/>
      <c r="UZ23" s="28"/>
      <c r="VA23" s="28"/>
      <c r="VB23" s="28"/>
      <c r="VC23" s="28"/>
      <c r="VD23" s="28"/>
      <c r="VE23" s="28"/>
      <c r="VF23" s="28"/>
      <c r="VG23" s="28"/>
      <c r="VH23" s="28"/>
      <c r="VI23" s="28"/>
      <c r="VJ23" s="28"/>
      <c r="VK23" s="28"/>
      <c r="VL23" s="28"/>
      <c r="VM23" s="28"/>
      <c r="VN23" s="28"/>
      <c r="VO23" s="28"/>
      <c r="VP23" s="28"/>
      <c r="VQ23" s="28"/>
      <c r="VR23" s="28"/>
      <c r="VS23" s="28"/>
      <c r="VT23" s="28"/>
      <c r="VU23" s="28"/>
      <c r="VV23" s="28"/>
      <c r="VW23" s="28"/>
      <c r="VX23" s="28"/>
      <c r="VY23" s="28"/>
      <c r="VZ23" s="28"/>
      <c r="WA23" s="28"/>
      <c r="WB23" s="28"/>
      <c r="WC23" s="28"/>
      <c r="WD23" s="28"/>
      <c r="WE23" s="28"/>
      <c r="WF23" s="28"/>
      <c r="WG23" s="28"/>
      <c r="WH23" s="28"/>
      <c r="WI23" s="28"/>
      <c r="WJ23" s="28"/>
      <c r="WK23" s="28"/>
      <c r="WL23" s="28"/>
      <c r="WM23" s="28"/>
      <c r="WN23" s="28"/>
      <c r="WO23" s="28"/>
      <c r="WP23" s="28"/>
      <c r="WQ23" s="28"/>
      <c r="WR23" s="28"/>
      <c r="WS23" s="28"/>
      <c r="WT23" s="28"/>
      <c r="WU23" s="28"/>
      <c r="WV23" s="28"/>
      <c r="WW23" s="28"/>
      <c r="WX23" s="28"/>
      <c r="WY23" s="28"/>
      <c r="WZ23" s="28"/>
      <c r="XA23" s="28"/>
      <c r="XB23" s="28"/>
      <c r="XC23" s="28"/>
      <c r="XD23" s="28"/>
      <c r="XE23" s="28"/>
      <c r="XF23" s="28"/>
      <c r="XG23" s="28"/>
      <c r="XH23" s="28"/>
      <c r="XI23" s="28"/>
      <c r="XJ23" s="28"/>
      <c r="XK23" s="28"/>
    </row>
    <row r="24" spans="2:635" x14ac:dyDescent="0.25">
      <c r="B24" s="3" t="s">
        <v>25</v>
      </c>
      <c r="C24" s="4" t="s">
        <v>53</v>
      </c>
      <c r="D24" s="5">
        <v>10</v>
      </c>
      <c r="E24" s="43">
        <f t="shared" ref="E24:E25" si="2">SUM(M24:AAA24)</f>
        <v>9.9166666666666661</v>
      </c>
      <c r="F24" s="33">
        <f t="shared" si="0"/>
        <v>-8.3333333333333922E-3</v>
      </c>
      <c r="G24" s="29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>
        <v>3</v>
      </c>
      <c r="CY24" s="27"/>
      <c r="CZ24" s="27"/>
      <c r="DA24" s="27"/>
      <c r="DB24" s="27"/>
      <c r="DC24" s="27">
        <v>2</v>
      </c>
      <c r="DD24" s="27"/>
      <c r="DE24" s="27">
        <v>0.5</v>
      </c>
      <c r="DF24" s="27">
        <v>2</v>
      </c>
      <c r="DG24" s="27">
        <v>0.66666666666666663</v>
      </c>
      <c r="DH24" s="28">
        <v>0.75</v>
      </c>
      <c r="DI24" s="28">
        <v>1</v>
      </c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  <c r="NZ24" s="28"/>
      <c r="OA24" s="28"/>
      <c r="OB24" s="28"/>
      <c r="OC24" s="28"/>
      <c r="OD24" s="28"/>
      <c r="OE24" s="28"/>
      <c r="OF24" s="28"/>
      <c r="OG24" s="28"/>
      <c r="OH24" s="28"/>
      <c r="OI24" s="28"/>
      <c r="OJ24" s="28"/>
      <c r="OK24" s="28"/>
      <c r="OL24" s="28"/>
      <c r="OM24" s="28"/>
      <c r="ON24" s="28"/>
      <c r="OO24" s="28"/>
      <c r="OP24" s="28"/>
      <c r="OQ24" s="28"/>
      <c r="OR24" s="28"/>
      <c r="OS24" s="28"/>
      <c r="OT24" s="28"/>
      <c r="OU24" s="28"/>
      <c r="OV24" s="28"/>
      <c r="OW24" s="28"/>
      <c r="OX24" s="28"/>
      <c r="OY24" s="28"/>
      <c r="OZ24" s="28"/>
      <c r="PA24" s="28"/>
      <c r="PB24" s="28"/>
      <c r="PC24" s="28"/>
      <c r="PD24" s="28"/>
      <c r="PE24" s="28"/>
      <c r="PF24" s="28"/>
      <c r="PG24" s="28"/>
      <c r="PH24" s="28"/>
      <c r="PI24" s="28"/>
      <c r="PJ24" s="28"/>
      <c r="PK24" s="28"/>
      <c r="PL24" s="28"/>
      <c r="PM24" s="28"/>
      <c r="PN24" s="28"/>
      <c r="PO24" s="28"/>
      <c r="PP24" s="28"/>
      <c r="PQ24" s="28"/>
      <c r="PR24" s="28"/>
      <c r="PS24" s="28"/>
      <c r="PT24" s="28"/>
      <c r="PU24" s="28"/>
      <c r="PV24" s="28"/>
      <c r="PW24" s="28"/>
      <c r="PX24" s="28"/>
      <c r="PY24" s="28"/>
      <c r="PZ24" s="28"/>
      <c r="QA24" s="28"/>
      <c r="QB24" s="28"/>
      <c r="QC24" s="28"/>
      <c r="QD24" s="28"/>
      <c r="QE24" s="28"/>
      <c r="QF24" s="28"/>
      <c r="QG24" s="28"/>
      <c r="QH24" s="28"/>
      <c r="QI24" s="28"/>
      <c r="QJ24" s="28"/>
      <c r="QK24" s="28"/>
      <c r="QL24" s="28"/>
      <c r="QM24" s="28"/>
      <c r="QN24" s="28"/>
      <c r="QO24" s="28"/>
      <c r="QP24" s="28"/>
      <c r="QQ24" s="28"/>
      <c r="QR24" s="28"/>
      <c r="QS24" s="28"/>
      <c r="QT24" s="28"/>
      <c r="QU24" s="28"/>
      <c r="QV24" s="28"/>
      <c r="QW24" s="28"/>
      <c r="QX24" s="28"/>
      <c r="QY24" s="28"/>
      <c r="QZ24" s="28"/>
      <c r="RA24" s="28"/>
      <c r="RB24" s="28"/>
      <c r="RC24" s="28"/>
      <c r="RD24" s="28"/>
      <c r="RE24" s="28"/>
      <c r="RF24" s="28"/>
      <c r="RG24" s="28"/>
      <c r="RH24" s="28"/>
      <c r="RI24" s="28"/>
      <c r="RJ24" s="28"/>
      <c r="RK24" s="28"/>
      <c r="RL24" s="28"/>
      <c r="RM24" s="28"/>
      <c r="RN24" s="28"/>
      <c r="RO24" s="28"/>
      <c r="RP24" s="28"/>
      <c r="RQ24" s="28"/>
      <c r="RR24" s="28"/>
      <c r="RS24" s="28"/>
      <c r="RT24" s="28"/>
      <c r="RU24" s="28"/>
      <c r="RV24" s="28"/>
      <c r="RW24" s="28"/>
      <c r="RX24" s="28"/>
      <c r="RY24" s="28"/>
      <c r="RZ24" s="28"/>
      <c r="SA24" s="28"/>
      <c r="SB24" s="28"/>
      <c r="SC24" s="28"/>
      <c r="SD24" s="28"/>
      <c r="SE24" s="28"/>
      <c r="SF24" s="28"/>
      <c r="SG24" s="28"/>
      <c r="SH24" s="28"/>
      <c r="SI24" s="28"/>
      <c r="SJ24" s="28"/>
      <c r="SK24" s="28"/>
      <c r="SL24" s="28"/>
      <c r="SM24" s="28"/>
      <c r="SN24" s="28"/>
      <c r="SO24" s="28"/>
      <c r="SP24" s="28"/>
      <c r="SQ24" s="28"/>
      <c r="SR24" s="28"/>
      <c r="SS24" s="28"/>
      <c r="ST24" s="28"/>
      <c r="SU24" s="28"/>
      <c r="SV24" s="28"/>
      <c r="SW24" s="28"/>
      <c r="SX24" s="28"/>
      <c r="SY24" s="28"/>
      <c r="SZ24" s="28"/>
      <c r="TA24" s="28"/>
      <c r="TB24" s="28"/>
      <c r="TC24" s="28"/>
      <c r="TD24" s="28"/>
      <c r="TE24" s="28"/>
      <c r="TF24" s="28"/>
      <c r="TG24" s="28"/>
      <c r="TH24" s="28"/>
      <c r="TI24" s="28"/>
      <c r="TJ24" s="28"/>
      <c r="TK24" s="28"/>
      <c r="TL24" s="28"/>
      <c r="TM24" s="28"/>
      <c r="TN24" s="28"/>
      <c r="TO24" s="28"/>
      <c r="TP24" s="28"/>
      <c r="TQ24" s="28"/>
      <c r="TR24" s="28"/>
      <c r="TS24" s="28"/>
      <c r="TT24" s="28"/>
      <c r="TU24" s="28"/>
      <c r="TV24" s="28"/>
      <c r="TW24" s="28"/>
      <c r="TX24" s="28"/>
      <c r="TY24" s="28"/>
      <c r="TZ24" s="28"/>
      <c r="UA24" s="28"/>
      <c r="UB24" s="28"/>
      <c r="UC24" s="28"/>
      <c r="UD24" s="28"/>
      <c r="UE24" s="28"/>
      <c r="UF24" s="28"/>
      <c r="UG24" s="28"/>
      <c r="UH24" s="28"/>
      <c r="UI24" s="28"/>
      <c r="UJ24" s="28"/>
      <c r="UK24" s="28"/>
      <c r="UL24" s="28"/>
      <c r="UM24" s="28"/>
      <c r="UN24" s="28"/>
      <c r="UO24" s="28"/>
      <c r="UP24" s="28"/>
      <c r="UQ24" s="28"/>
      <c r="UR24" s="28"/>
      <c r="US24" s="28"/>
      <c r="UT24" s="28"/>
      <c r="UU24" s="28"/>
      <c r="UV24" s="28"/>
      <c r="UW24" s="28"/>
      <c r="UX24" s="28"/>
      <c r="UY24" s="28"/>
      <c r="UZ24" s="28"/>
      <c r="VA24" s="28"/>
      <c r="VB24" s="28"/>
      <c r="VC24" s="28"/>
      <c r="VD24" s="28"/>
      <c r="VE24" s="28"/>
      <c r="VF24" s="28"/>
      <c r="VG24" s="28"/>
      <c r="VH24" s="28"/>
      <c r="VI24" s="28"/>
      <c r="VJ24" s="28"/>
      <c r="VK24" s="28"/>
      <c r="VL24" s="28"/>
      <c r="VM24" s="28"/>
      <c r="VN24" s="28"/>
      <c r="VO24" s="28"/>
      <c r="VP24" s="28"/>
      <c r="VQ24" s="28"/>
      <c r="VR24" s="28"/>
      <c r="VS24" s="28"/>
      <c r="VT24" s="28"/>
      <c r="VU24" s="28"/>
      <c r="VV24" s="28"/>
      <c r="VW24" s="28"/>
      <c r="VX24" s="28"/>
      <c r="VY24" s="28"/>
      <c r="VZ24" s="28"/>
      <c r="WA24" s="28"/>
      <c r="WB24" s="28"/>
      <c r="WC24" s="28"/>
      <c r="WD24" s="28"/>
      <c r="WE24" s="28"/>
      <c r="WF24" s="28"/>
      <c r="WG24" s="28"/>
      <c r="WH24" s="28"/>
      <c r="WI24" s="28"/>
      <c r="WJ24" s="28"/>
      <c r="WK24" s="28"/>
      <c r="WL24" s="28"/>
      <c r="WM24" s="28"/>
      <c r="WN24" s="28"/>
      <c r="WO24" s="28"/>
      <c r="WP24" s="28"/>
      <c r="WQ24" s="28"/>
      <c r="WR24" s="28"/>
      <c r="WS24" s="28"/>
      <c r="WT24" s="28"/>
      <c r="WU24" s="28"/>
      <c r="WV24" s="28"/>
      <c r="WW24" s="28"/>
      <c r="WX24" s="28"/>
      <c r="WY24" s="28"/>
      <c r="WZ24" s="28"/>
      <c r="XA24" s="28"/>
      <c r="XB24" s="28"/>
      <c r="XC24" s="28"/>
      <c r="XD24" s="28"/>
      <c r="XE24" s="28"/>
      <c r="XF24" s="28"/>
      <c r="XG24" s="28"/>
      <c r="XH24" s="28"/>
      <c r="XI24" s="28"/>
      <c r="XJ24" s="28"/>
      <c r="XK24" s="28"/>
    </row>
    <row r="25" spans="2:635" ht="16.5" thickBot="1" x14ac:dyDescent="0.3">
      <c r="B25" s="3" t="s">
        <v>26</v>
      </c>
      <c r="C25" s="4" t="s">
        <v>7</v>
      </c>
      <c r="D25" s="21">
        <v>15</v>
      </c>
      <c r="E25" s="43">
        <f t="shared" si="2"/>
        <v>16.583333333333332</v>
      </c>
      <c r="F25" s="32">
        <f t="shared" si="0"/>
        <v>0.10555555555555547</v>
      </c>
      <c r="G25" s="29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>
        <v>0.5</v>
      </c>
      <c r="AM25" s="27"/>
      <c r="AN25" s="27"/>
      <c r="AO25" s="27"/>
      <c r="AP25" s="27">
        <v>1</v>
      </c>
      <c r="AQ25" s="27"/>
      <c r="AR25" s="27">
        <v>1</v>
      </c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>
        <v>1</v>
      </c>
      <c r="BT25" s="27"/>
      <c r="BU25" s="27">
        <v>0.75</v>
      </c>
      <c r="BV25" s="27">
        <v>0.75</v>
      </c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>
        <v>3.5</v>
      </c>
      <c r="CI25" s="27"/>
      <c r="CJ25" s="27"/>
      <c r="CK25" s="27"/>
      <c r="CL25" s="27">
        <v>0.75</v>
      </c>
      <c r="CM25" s="27"/>
      <c r="CN25" s="27"/>
      <c r="CO25" s="27"/>
      <c r="CP25" s="27">
        <v>3</v>
      </c>
      <c r="CQ25" s="27"/>
      <c r="CR25" s="27">
        <v>3</v>
      </c>
      <c r="CS25" s="27"/>
      <c r="CT25" s="27"/>
      <c r="CU25" s="27">
        <v>1.3333333333333333</v>
      </c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  <c r="KB25" s="28"/>
      <c r="KC25" s="28"/>
      <c r="KD25" s="28"/>
      <c r="KE25" s="28"/>
      <c r="KF25" s="28"/>
      <c r="KG25" s="28"/>
      <c r="KH25" s="28"/>
      <c r="KI25" s="28"/>
      <c r="KJ25" s="28"/>
      <c r="KK25" s="28"/>
      <c r="KL25" s="28"/>
      <c r="KM25" s="28"/>
      <c r="KN25" s="28"/>
      <c r="KO25" s="28"/>
      <c r="KP25" s="28"/>
      <c r="KQ25" s="28"/>
      <c r="KR25" s="28"/>
      <c r="KS25" s="28"/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28"/>
      <c r="LG25" s="28"/>
      <c r="LH25" s="28"/>
      <c r="LI25" s="28"/>
      <c r="LJ25" s="28"/>
      <c r="LK25" s="28"/>
      <c r="LL25" s="28"/>
      <c r="LM25" s="28"/>
      <c r="LN25" s="28"/>
      <c r="LO25" s="28"/>
      <c r="LP25" s="28"/>
      <c r="LQ25" s="28"/>
      <c r="LR25" s="28"/>
      <c r="LS25" s="28"/>
      <c r="LT25" s="28"/>
      <c r="LU25" s="28"/>
      <c r="LV25" s="28"/>
      <c r="LW25" s="28"/>
      <c r="LX25" s="28"/>
      <c r="LY25" s="28"/>
      <c r="LZ25" s="28"/>
      <c r="MA25" s="28"/>
      <c r="MB25" s="28"/>
      <c r="MC25" s="28"/>
      <c r="MD25" s="28"/>
      <c r="ME25" s="28"/>
      <c r="MF25" s="28"/>
      <c r="MG25" s="28"/>
      <c r="MH25" s="28"/>
      <c r="MI25" s="28"/>
      <c r="MJ25" s="28"/>
      <c r="MK25" s="28"/>
      <c r="ML25" s="28"/>
      <c r="MM25" s="28"/>
      <c r="MN25" s="28"/>
      <c r="MO25" s="28"/>
      <c r="MP25" s="28"/>
      <c r="MQ25" s="28"/>
      <c r="MR25" s="28"/>
      <c r="MS25" s="28"/>
      <c r="MT25" s="28"/>
      <c r="MU25" s="28"/>
      <c r="MV25" s="28"/>
      <c r="MW25" s="28"/>
      <c r="MX25" s="28"/>
      <c r="MY25" s="28"/>
      <c r="MZ25" s="28"/>
      <c r="NA25" s="28"/>
      <c r="NB25" s="28"/>
      <c r="NC25" s="28"/>
      <c r="ND25" s="28"/>
      <c r="NE25" s="28"/>
      <c r="NF25" s="28"/>
      <c r="NG25" s="28"/>
      <c r="NH25" s="28"/>
      <c r="NI25" s="28"/>
      <c r="NJ25" s="28"/>
      <c r="NK25" s="28"/>
      <c r="NL25" s="28"/>
      <c r="NM25" s="28"/>
      <c r="NN25" s="28"/>
      <c r="NO25" s="28"/>
      <c r="NP25" s="28"/>
      <c r="NQ25" s="28"/>
      <c r="NR25" s="28"/>
      <c r="NS25" s="28"/>
      <c r="NT25" s="28"/>
      <c r="NU25" s="28"/>
      <c r="NV25" s="28"/>
      <c r="NW25" s="28"/>
      <c r="NX25" s="28"/>
      <c r="NY25" s="28"/>
      <c r="NZ25" s="28"/>
      <c r="OA25" s="28"/>
      <c r="OB25" s="28"/>
      <c r="OC25" s="28"/>
      <c r="OD25" s="28"/>
      <c r="OE25" s="28"/>
      <c r="OF25" s="28"/>
      <c r="OG25" s="28"/>
      <c r="OH25" s="28"/>
      <c r="OI25" s="28"/>
      <c r="OJ25" s="28"/>
      <c r="OK25" s="28"/>
      <c r="OL25" s="28"/>
      <c r="OM25" s="28"/>
      <c r="ON25" s="28"/>
      <c r="OO25" s="28"/>
      <c r="OP25" s="28"/>
      <c r="OQ25" s="28"/>
      <c r="OR25" s="28"/>
      <c r="OS25" s="28"/>
      <c r="OT25" s="28"/>
      <c r="OU25" s="28"/>
      <c r="OV25" s="28"/>
      <c r="OW25" s="28"/>
      <c r="OX25" s="28"/>
      <c r="OY25" s="28"/>
      <c r="OZ25" s="28"/>
      <c r="PA25" s="28"/>
      <c r="PB25" s="28"/>
      <c r="PC25" s="28"/>
      <c r="PD25" s="28"/>
      <c r="PE25" s="28"/>
      <c r="PF25" s="28"/>
      <c r="PG25" s="28"/>
      <c r="PH25" s="28"/>
      <c r="PI25" s="28"/>
      <c r="PJ25" s="28"/>
      <c r="PK25" s="28"/>
      <c r="PL25" s="28"/>
      <c r="PM25" s="28"/>
      <c r="PN25" s="28"/>
      <c r="PO25" s="28"/>
      <c r="PP25" s="28"/>
      <c r="PQ25" s="28"/>
      <c r="PR25" s="28"/>
      <c r="PS25" s="28"/>
      <c r="PT25" s="28"/>
      <c r="PU25" s="28"/>
      <c r="PV25" s="28"/>
      <c r="PW25" s="28"/>
      <c r="PX25" s="28"/>
      <c r="PY25" s="28"/>
      <c r="PZ25" s="28"/>
      <c r="QA25" s="28"/>
      <c r="QB25" s="28"/>
      <c r="QC25" s="28"/>
      <c r="QD25" s="28"/>
      <c r="QE25" s="28"/>
      <c r="QF25" s="28"/>
      <c r="QG25" s="28"/>
      <c r="QH25" s="28"/>
      <c r="QI25" s="28"/>
      <c r="QJ25" s="28"/>
      <c r="QK25" s="28"/>
      <c r="QL25" s="28"/>
      <c r="QM25" s="28"/>
      <c r="QN25" s="28"/>
      <c r="QO25" s="28"/>
      <c r="QP25" s="28"/>
      <c r="QQ25" s="28"/>
      <c r="QR25" s="28"/>
      <c r="QS25" s="28"/>
      <c r="QT25" s="28"/>
      <c r="QU25" s="28"/>
      <c r="QV25" s="28"/>
      <c r="QW25" s="28"/>
      <c r="QX25" s="28"/>
      <c r="QY25" s="28"/>
      <c r="QZ25" s="28"/>
      <c r="RA25" s="28"/>
      <c r="RB25" s="28"/>
      <c r="RC25" s="28"/>
      <c r="RD25" s="28"/>
      <c r="RE25" s="28"/>
      <c r="RF25" s="28"/>
      <c r="RG25" s="28"/>
      <c r="RH25" s="28"/>
      <c r="RI25" s="28"/>
      <c r="RJ25" s="28"/>
      <c r="RK25" s="28"/>
      <c r="RL25" s="28"/>
      <c r="RM25" s="28"/>
      <c r="RN25" s="28"/>
      <c r="RO25" s="28"/>
      <c r="RP25" s="28"/>
      <c r="RQ25" s="28"/>
      <c r="RR25" s="28"/>
      <c r="RS25" s="28"/>
      <c r="RT25" s="28"/>
      <c r="RU25" s="28"/>
      <c r="RV25" s="28"/>
      <c r="RW25" s="28"/>
      <c r="RX25" s="28"/>
      <c r="RY25" s="28"/>
      <c r="RZ25" s="28"/>
      <c r="SA25" s="28"/>
      <c r="SB25" s="28"/>
      <c r="SC25" s="28"/>
      <c r="SD25" s="28"/>
      <c r="SE25" s="28"/>
      <c r="SF25" s="28"/>
      <c r="SG25" s="28"/>
      <c r="SH25" s="28"/>
      <c r="SI25" s="28"/>
      <c r="SJ25" s="28"/>
      <c r="SK25" s="28"/>
      <c r="SL25" s="28"/>
      <c r="SM25" s="28"/>
      <c r="SN25" s="28"/>
      <c r="SO25" s="28"/>
      <c r="SP25" s="28"/>
      <c r="SQ25" s="28"/>
      <c r="SR25" s="28"/>
      <c r="SS25" s="28"/>
      <c r="ST25" s="28"/>
      <c r="SU25" s="28"/>
      <c r="SV25" s="28"/>
      <c r="SW25" s="28"/>
      <c r="SX25" s="28"/>
      <c r="SY25" s="28"/>
      <c r="SZ25" s="28"/>
      <c r="TA25" s="28"/>
      <c r="TB25" s="28"/>
      <c r="TC25" s="28"/>
      <c r="TD25" s="28"/>
      <c r="TE25" s="28"/>
      <c r="TF25" s="28"/>
      <c r="TG25" s="28"/>
      <c r="TH25" s="28"/>
      <c r="TI25" s="28"/>
      <c r="TJ25" s="28"/>
      <c r="TK25" s="28"/>
      <c r="TL25" s="28"/>
      <c r="TM25" s="28"/>
      <c r="TN25" s="28"/>
      <c r="TO25" s="28"/>
      <c r="TP25" s="28"/>
      <c r="TQ25" s="28"/>
      <c r="TR25" s="28"/>
      <c r="TS25" s="28"/>
      <c r="TT25" s="28"/>
      <c r="TU25" s="28"/>
      <c r="TV25" s="28"/>
      <c r="TW25" s="28"/>
      <c r="TX25" s="28"/>
      <c r="TY25" s="28"/>
      <c r="TZ25" s="28"/>
      <c r="UA25" s="28"/>
      <c r="UB25" s="28"/>
      <c r="UC25" s="28"/>
      <c r="UD25" s="28"/>
      <c r="UE25" s="28"/>
      <c r="UF25" s="28"/>
      <c r="UG25" s="28"/>
      <c r="UH25" s="28"/>
      <c r="UI25" s="28"/>
      <c r="UJ25" s="28"/>
      <c r="UK25" s="28"/>
      <c r="UL25" s="28"/>
      <c r="UM25" s="28"/>
      <c r="UN25" s="28"/>
      <c r="UO25" s="28"/>
      <c r="UP25" s="28"/>
      <c r="UQ25" s="28"/>
      <c r="UR25" s="28"/>
      <c r="US25" s="28"/>
      <c r="UT25" s="28"/>
      <c r="UU25" s="28"/>
      <c r="UV25" s="28"/>
      <c r="UW25" s="28"/>
      <c r="UX25" s="28"/>
      <c r="UY25" s="28"/>
      <c r="UZ25" s="28"/>
      <c r="VA25" s="28"/>
      <c r="VB25" s="28"/>
      <c r="VC25" s="28"/>
      <c r="VD25" s="28"/>
      <c r="VE25" s="28"/>
      <c r="VF25" s="28"/>
      <c r="VG25" s="28"/>
      <c r="VH25" s="28"/>
      <c r="VI25" s="28"/>
      <c r="VJ25" s="28"/>
      <c r="VK25" s="28"/>
      <c r="VL25" s="28"/>
      <c r="VM25" s="28"/>
      <c r="VN25" s="28"/>
      <c r="VO25" s="28"/>
      <c r="VP25" s="28"/>
      <c r="VQ25" s="28"/>
      <c r="VR25" s="28"/>
      <c r="VS25" s="28"/>
      <c r="VT25" s="28"/>
      <c r="VU25" s="28"/>
      <c r="VV25" s="28"/>
      <c r="VW25" s="28"/>
      <c r="VX25" s="28"/>
      <c r="VY25" s="28"/>
      <c r="VZ25" s="28"/>
      <c r="WA25" s="28"/>
      <c r="WB25" s="28"/>
      <c r="WC25" s="28"/>
      <c r="WD25" s="28"/>
      <c r="WE25" s="28"/>
      <c r="WF25" s="28"/>
      <c r="WG25" s="28"/>
      <c r="WH25" s="28"/>
      <c r="WI25" s="28"/>
      <c r="WJ25" s="28"/>
      <c r="WK25" s="28"/>
      <c r="WL25" s="28"/>
      <c r="WM25" s="28"/>
      <c r="WN25" s="28"/>
      <c r="WO25" s="28"/>
      <c r="WP25" s="28"/>
      <c r="WQ25" s="28"/>
      <c r="WR25" s="28"/>
      <c r="WS25" s="28"/>
      <c r="WT25" s="28"/>
      <c r="WU25" s="28"/>
      <c r="WV25" s="28"/>
      <c r="WW25" s="28"/>
      <c r="WX25" s="28"/>
      <c r="WY25" s="28"/>
      <c r="WZ25" s="28"/>
      <c r="XA25" s="28"/>
      <c r="XB25" s="28"/>
      <c r="XC25" s="28"/>
      <c r="XD25" s="28"/>
      <c r="XE25" s="28"/>
      <c r="XF25" s="28"/>
      <c r="XG25" s="28"/>
      <c r="XH25" s="28"/>
      <c r="XI25" s="28"/>
      <c r="XJ25" s="28"/>
      <c r="XK25" s="28"/>
    </row>
    <row r="26" spans="2:635" ht="16.5" thickBot="1" x14ac:dyDescent="0.3">
      <c r="B26" s="7">
        <v>4</v>
      </c>
      <c r="C26" s="8" t="s">
        <v>8</v>
      </c>
      <c r="D26" s="23">
        <f>SUM(D27:D27)</f>
        <v>2</v>
      </c>
      <c r="E26" s="39">
        <f>SUM(E27:E27)</f>
        <v>3</v>
      </c>
      <c r="F26" s="34">
        <f t="shared" si="0"/>
        <v>0.5</v>
      </c>
      <c r="G26" s="29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  <c r="KB26" s="28"/>
      <c r="KC26" s="28"/>
      <c r="KD26" s="28"/>
      <c r="KE26" s="28"/>
      <c r="KF26" s="28"/>
      <c r="KG26" s="28"/>
      <c r="KH26" s="28"/>
      <c r="KI26" s="28"/>
      <c r="KJ26" s="28"/>
      <c r="KK26" s="28"/>
      <c r="KL26" s="28"/>
      <c r="KM26" s="28"/>
      <c r="KN26" s="28"/>
      <c r="KO26" s="28"/>
      <c r="KP26" s="28"/>
      <c r="KQ26" s="28"/>
      <c r="KR26" s="28"/>
      <c r="KS26" s="28"/>
      <c r="KT26" s="28"/>
      <c r="KU26" s="28"/>
      <c r="KV26" s="28"/>
      <c r="KW26" s="28"/>
      <c r="KX26" s="28"/>
      <c r="KY26" s="28"/>
      <c r="KZ26" s="28"/>
      <c r="LA26" s="28"/>
      <c r="LB26" s="28"/>
      <c r="LC26" s="28"/>
      <c r="LD26" s="28"/>
      <c r="LE26" s="28"/>
      <c r="LF26" s="28"/>
      <c r="LG26" s="28"/>
      <c r="LH26" s="28"/>
      <c r="LI26" s="28"/>
      <c r="LJ26" s="28"/>
      <c r="LK26" s="28"/>
      <c r="LL26" s="28"/>
      <c r="LM26" s="28"/>
      <c r="LN26" s="28"/>
      <c r="LO26" s="28"/>
      <c r="LP26" s="28"/>
      <c r="LQ26" s="28"/>
      <c r="LR26" s="28"/>
      <c r="LS26" s="28"/>
      <c r="LT26" s="28"/>
      <c r="LU26" s="28"/>
      <c r="LV26" s="28"/>
      <c r="LW26" s="28"/>
      <c r="LX26" s="28"/>
      <c r="LY26" s="28"/>
      <c r="LZ26" s="28"/>
      <c r="MA26" s="28"/>
      <c r="MB26" s="28"/>
      <c r="MC26" s="28"/>
      <c r="MD26" s="28"/>
      <c r="ME26" s="28"/>
      <c r="MF26" s="28"/>
      <c r="MG26" s="28"/>
      <c r="MH26" s="28"/>
      <c r="MI26" s="28"/>
      <c r="MJ26" s="28"/>
      <c r="MK26" s="28"/>
      <c r="ML26" s="28"/>
      <c r="MM26" s="28"/>
      <c r="MN26" s="28"/>
      <c r="MO26" s="28"/>
      <c r="MP26" s="28"/>
      <c r="MQ26" s="28"/>
      <c r="MR26" s="28"/>
      <c r="MS26" s="28"/>
      <c r="MT26" s="28"/>
      <c r="MU26" s="28"/>
      <c r="MV26" s="28"/>
      <c r="MW26" s="28"/>
      <c r="MX26" s="28"/>
      <c r="MY26" s="28"/>
      <c r="MZ26" s="28"/>
      <c r="NA26" s="28"/>
      <c r="NB26" s="28"/>
      <c r="NC26" s="28"/>
      <c r="ND26" s="28"/>
      <c r="NE26" s="28"/>
      <c r="NF26" s="28"/>
      <c r="NG26" s="28"/>
      <c r="NH26" s="28"/>
      <c r="NI26" s="28"/>
      <c r="NJ26" s="28"/>
      <c r="NK26" s="28"/>
      <c r="NL26" s="28"/>
      <c r="NM26" s="28"/>
      <c r="NN26" s="28"/>
      <c r="NO26" s="28"/>
      <c r="NP26" s="28"/>
      <c r="NQ26" s="28"/>
      <c r="NR26" s="28"/>
      <c r="NS26" s="28"/>
      <c r="NT26" s="28"/>
      <c r="NU26" s="28"/>
      <c r="NV26" s="28"/>
      <c r="NW26" s="28"/>
      <c r="NX26" s="28"/>
      <c r="NY26" s="28"/>
      <c r="NZ26" s="28"/>
      <c r="OA26" s="28"/>
      <c r="OB26" s="28"/>
      <c r="OC26" s="28"/>
      <c r="OD26" s="28"/>
      <c r="OE26" s="28"/>
      <c r="OF26" s="28"/>
      <c r="OG26" s="28"/>
      <c r="OH26" s="28"/>
      <c r="OI26" s="28"/>
      <c r="OJ26" s="28"/>
      <c r="OK26" s="28"/>
      <c r="OL26" s="28"/>
      <c r="OM26" s="28"/>
      <c r="ON26" s="28"/>
      <c r="OO26" s="28"/>
      <c r="OP26" s="28"/>
      <c r="OQ26" s="28"/>
      <c r="OR26" s="28"/>
      <c r="OS26" s="28"/>
      <c r="OT26" s="28"/>
      <c r="OU26" s="28"/>
      <c r="OV26" s="28"/>
      <c r="OW26" s="28"/>
      <c r="OX26" s="28"/>
      <c r="OY26" s="28"/>
      <c r="OZ26" s="28"/>
      <c r="PA26" s="28"/>
      <c r="PB26" s="28"/>
      <c r="PC26" s="28"/>
      <c r="PD26" s="28"/>
      <c r="PE26" s="28"/>
      <c r="PF26" s="28"/>
      <c r="PG26" s="28"/>
      <c r="PH26" s="28"/>
      <c r="PI26" s="28"/>
      <c r="PJ26" s="28"/>
      <c r="PK26" s="28"/>
      <c r="PL26" s="28"/>
      <c r="PM26" s="28"/>
      <c r="PN26" s="28"/>
      <c r="PO26" s="28"/>
      <c r="PP26" s="28"/>
      <c r="PQ26" s="28"/>
      <c r="PR26" s="28"/>
      <c r="PS26" s="28"/>
      <c r="PT26" s="28"/>
      <c r="PU26" s="28"/>
      <c r="PV26" s="28"/>
      <c r="PW26" s="28"/>
      <c r="PX26" s="28"/>
      <c r="PY26" s="28"/>
      <c r="PZ26" s="28"/>
      <c r="QA26" s="28"/>
      <c r="QB26" s="28"/>
      <c r="QC26" s="28"/>
      <c r="QD26" s="28"/>
      <c r="QE26" s="28"/>
      <c r="QF26" s="28"/>
      <c r="QG26" s="28"/>
      <c r="QH26" s="28"/>
      <c r="QI26" s="28"/>
      <c r="QJ26" s="28"/>
      <c r="QK26" s="28"/>
      <c r="QL26" s="28"/>
      <c r="QM26" s="28"/>
      <c r="QN26" s="28"/>
      <c r="QO26" s="28"/>
      <c r="QP26" s="28"/>
      <c r="QQ26" s="28"/>
      <c r="QR26" s="28"/>
      <c r="QS26" s="28"/>
      <c r="QT26" s="28"/>
      <c r="QU26" s="28"/>
      <c r="QV26" s="28"/>
      <c r="QW26" s="28"/>
      <c r="QX26" s="28"/>
      <c r="QY26" s="28"/>
      <c r="QZ26" s="28"/>
      <c r="RA26" s="28"/>
      <c r="RB26" s="28"/>
      <c r="RC26" s="28"/>
      <c r="RD26" s="28"/>
      <c r="RE26" s="28"/>
      <c r="RF26" s="28"/>
      <c r="RG26" s="28"/>
      <c r="RH26" s="28"/>
      <c r="RI26" s="28"/>
      <c r="RJ26" s="28"/>
      <c r="RK26" s="28"/>
      <c r="RL26" s="28"/>
      <c r="RM26" s="28"/>
      <c r="RN26" s="28"/>
      <c r="RO26" s="28"/>
      <c r="RP26" s="28"/>
      <c r="RQ26" s="28"/>
      <c r="RR26" s="28"/>
      <c r="RS26" s="28"/>
      <c r="RT26" s="28"/>
      <c r="RU26" s="28"/>
      <c r="RV26" s="28"/>
      <c r="RW26" s="28"/>
      <c r="RX26" s="28"/>
      <c r="RY26" s="28"/>
      <c r="RZ26" s="28"/>
      <c r="SA26" s="28"/>
      <c r="SB26" s="28"/>
      <c r="SC26" s="28"/>
      <c r="SD26" s="28"/>
      <c r="SE26" s="28"/>
      <c r="SF26" s="28"/>
      <c r="SG26" s="28"/>
      <c r="SH26" s="28"/>
      <c r="SI26" s="28"/>
      <c r="SJ26" s="28"/>
      <c r="SK26" s="28"/>
      <c r="SL26" s="28"/>
      <c r="SM26" s="28"/>
      <c r="SN26" s="28"/>
      <c r="SO26" s="28"/>
      <c r="SP26" s="28"/>
      <c r="SQ26" s="28"/>
      <c r="SR26" s="28"/>
      <c r="SS26" s="28"/>
      <c r="ST26" s="28"/>
      <c r="SU26" s="28"/>
      <c r="SV26" s="28"/>
      <c r="SW26" s="28"/>
      <c r="SX26" s="28"/>
      <c r="SY26" s="28"/>
      <c r="SZ26" s="28"/>
      <c r="TA26" s="28"/>
      <c r="TB26" s="28"/>
      <c r="TC26" s="28"/>
      <c r="TD26" s="28"/>
      <c r="TE26" s="28"/>
      <c r="TF26" s="28"/>
      <c r="TG26" s="28"/>
      <c r="TH26" s="28"/>
      <c r="TI26" s="28"/>
      <c r="TJ26" s="28"/>
      <c r="TK26" s="28"/>
      <c r="TL26" s="28"/>
      <c r="TM26" s="28"/>
      <c r="TN26" s="28"/>
      <c r="TO26" s="28"/>
      <c r="TP26" s="28"/>
      <c r="TQ26" s="28"/>
      <c r="TR26" s="28"/>
      <c r="TS26" s="28"/>
      <c r="TT26" s="28"/>
      <c r="TU26" s="28"/>
      <c r="TV26" s="28"/>
      <c r="TW26" s="28"/>
      <c r="TX26" s="28"/>
      <c r="TY26" s="28"/>
      <c r="TZ26" s="28"/>
      <c r="UA26" s="28"/>
      <c r="UB26" s="28"/>
      <c r="UC26" s="28"/>
      <c r="UD26" s="28"/>
      <c r="UE26" s="28"/>
      <c r="UF26" s="28"/>
      <c r="UG26" s="28"/>
      <c r="UH26" s="28"/>
      <c r="UI26" s="28"/>
      <c r="UJ26" s="28"/>
      <c r="UK26" s="28"/>
      <c r="UL26" s="28"/>
      <c r="UM26" s="28"/>
      <c r="UN26" s="28"/>
      <c r="UO26" s="28"/>
      <c r="UP26" s="28"/>
      <c r="UQ26" s="28"/>
      <c r="UR26" s="28"/>
      <c r="US26" s="28"/>
      <c r="UT26" s="28"/>
      <c r="UU26" s="28"/>
      <c r="UV26" s="28"/>
      <c r="UW26" s="28"/>
      <c r="UX26" s="28"/>
      <c r="UY26" s="28"/>
      <c r="UZ26" s="28"/>
      <c r="VA26" s="28"/>
      <c r="VB26" s="28"/>
      <c r="VC26" s="28"/>
      <c r="VD26" s="28"/>
      <c r="VE26" s="28"/>
      <c r="VF26" s="28"/>
      <c r="VG26" s="28"/>
      <c r="VH26" s="28"/>
      <c r="VI26" s="28"/>
      <c r="VJ26" s="28"/>
      <c r="VK26" s="28"/>
      <c r="VL26" s="28"/>
      <c r="VM26" s="28"/>
      <c r="VN26" s="28"/>
      <c r="VO26" s="28"/>
      <c r="VP26" s="28"/>
      <c r="VQ26" s="28"/>
      <c r="VR26" s="28"/>
      <c r="VS26" s="28"/>
      <c r="VT26" s="28"/>
      <c r="VU26" s="28"/>
      <c r="VV26" s="28"/>
      <c r="VW26" s="28"/>
      <c r="VX26" s="28"/>
      <c r="VY26" s="28"/>
      <c r="VZ26" s="28"/>
      <c r="WA26" s="28"/>
      <c r="WB26" s="28"/>
      <c r="WC26" s="28"/>
      <c r="WD26" s="28"/>
      <c r="WE26" s="28"/>
      <c r="WF26" s="28"/>
      <c r="WG26" s="28"/>
      <c r="WH26" s="28"/>
      <c r="WI26" s="28"/>
      <c r="WJ26" s="28"/>
      <c r="WK26" s="28"/>
      <c r="WL26" s="28"/>
      <c r="WM26" s="28"/>
      <c r="WN26" s="28"/>
      <c r="WO26" s="28"/>
      <c r="WP26" s="28"/>
      <c r="WQ26" s="28"/>
      <c r="WR26" s="28"/>
      <c r="WS26" s="28"/>
      <c r="WT26" s="28"/>
      <c r="WU26" s="28"/>
      <c r="WV26" s="28"/>
      <c r="WW26" s="28"/>
      <c r="WX26" s="28"/>
      <c r="WY26" s="28"/>
      <c r="WZ26" s="28"/>
      <c r="XA26" s="28"/>
      <c r="XB26" s="28"/>
      <c r="XC26" s="28"/>
      <c r="XD26" s="28"/>
      <c r="XE26" s="28"/>
      <c r="XF26" s="28"/>
      <c r="XG26" s="28"/>
      <c r="XH26" s="28"/>
      <c r="XI26" s="28"/>
      <c r="XJ26" s="28"/>
      <c r="XK26" s="28"/>
    </row>
    <row r="27" spans="2:635" ht="16.5" thickBot="1" x14ac:dyDescent="0.3">
      <c r="B27" s="3" t="s">
        <v>27</v>
      </c>
      <c r="C27" s="4" t="s">
        <v>8</v>
      </c>
      <c r="D27" s="16">
        <v>2</v>
      </c>
      <c r="E27" s="38">
        <f>SUM(M27:AAA27)</f>
        <v>3</v>
      </c>
      <c r="F27" s="32">
        <f t="shared" si="0"/>
        <v>0.5</v>
      </c>
      <c r="G27" s="29"/>
      <c r="M27" s="27"/>
      <c r="N27" s="27"/>
      <c r="O27" s="27">
        <v>2</v>
      </c>
      <c r="P27" s="27"/>
      <c r="Q27" s="27"/>
      <c r="R27" s="27">
        <v>1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  <c r="KB27" s="28"/>
      <c r="KC27" s="28"/>
      <c r="KD27" s="28"/>
      <c r="KE27" s="28"/>
      <c r="KF27" s="28"/>
      <c r="KG27" s="28"/>
      <c r="KH27" s="28"/>
      <c r="KI27" s="28"/>
      <c r="KJ27" s="28"/>
      <c r="KK27" s="28"/>
      <c r="KL27" s="28"/>
      <c r="KM27" s="28"/>
      <c r="KN27" s="28"/>
      <c r="KO27" s="28"/>
      <c r="KP27" s="28"/>
      <c r="KQ27" s="28"/>
      <c r="KR27" s="28"/>
      <c r="KS27" s="28"/>
      <c r="KT27" s="28"/>
      <c r="KU27" s="28"/>
      <c r="KV27" s="28"/>
      <c r="KW27" s="28"/>
      <c r="KX27" s="28"/>
      <c r="KY27" s="28"/>
      <c r="KZ27" s="28"/>
      <c r="LA27" s="28"/>
      <c r="LB27" s="28"/>
      <c r="LC27" s="28"/>
      <c r="LD27" s="28"/>
      <c r="LE27" s="28"/>
      <c r="LF27" s="28"/>
      <c r="LG27" s="28"/>
      <c r="LH27" s="28"/>
      <c r="LI27" s="28"/>
      <c r="LJ27" s="28"/>
      <c r="LK27" s="28"/>
      <c r="LL27" s="28"/>
      <c r="LM27" s="28"/>
      <c r="LN27" s="28"/>
      <c r="LO27" s="28"/>
      <c r="LP27" s="28"/>
      <c r="LQ27" s="28"/>
      <c r="LR27" s="28"/>
      <c r="LS27" s="28"/>
      <c r="LT27" s="28"/>
      <c r="LU27" s="28"/>
      <c r="LV27" s="28"/>
      <c r="LW27" s="28"/>
      <c r="LX27" s="28"/>
      <c r="LY27" s="28"/>
      <c r="LZ27" s="28"/>
      <c r="MA27" s="28"/>
      <c r="MB27" s="28"/>
      <c r="MC27" s="28"/>
      <c r="MD27" s="28"/>
      <c r="ME27" s="28"/>
      <c r="MF27" s="28"/>
      <c r="MG27" s="28"/>
      <c r="MH27" s="28"/>
      <c r="MI27" s="28"/>
      <c r="MJ27" s="28"/>
      <c r="MK27" s="28"/>
      <c r="ML27" s="28"/>
      <c r="MM27" s="28"/>
      <c r="MN27" s="28"/>
      <c r="MO27" s="28"/>
      <c r="MP27" s="28"/>
      <c r="MQ27" s="28"/>
      <c r="MR27" s="28"/>
      <c r="MS27" s="28"/>
      <c r="MT27" s="28"/>
      <c r="MU27" s="28"/>
      <c r="MV27" s="28"/>
      <c r="MW27" s="28"/>
      <c r="MX27" s="28"/>
      <c r="MY27" s="28"/>
      <c r="MZ27" s="28"/>
      <c r="NA27" s="28"/>
      <c r="NB27" s="28"/>
      <c r="NC27" s="28"/>
      <c r="ND27" s="28"/>
      <c r="NE27" s="28"/>
      <c r="NF27" s="28"/>
      <c r="NG27" s="28"/>
      <c r="NH27" s="28"/>
      <c r="NI27" s="28"/>
      <c r="NJ27" s="28"/>
      <c r="NK27" s="28"/>
      <c r="NL27" s="28"/>
      <c r="NM27" s="28"/>
      <c r="NN27" s="28"/>
      <c r="NO27" s="28"/>
      <c r="NP27" s="28"/>
      <c r="NQ27" s="28"/>
      <c r="NR27" s="28"/>
      <c r="NS27" s="28"/>
      <c r="NT27" s="28"/>
      <c r="NU27" s="28"/>
      <c r="NV27" s="28"/>
      <c r="NW27" s="28"/>
      <c r="NX27" s="28"/>
      <c r="NY27" s="28"/>
      <c r="NZ27" s="28"/>
      <c r="OA27" s="28"/>
      <c r="OB27" s="28"/>
      <c r="OC27" s="28"/>
      <c r="OD27" s="28"/>
      <c r="OE27" s="28"/>
      <c r="OF27" s="28"/>
      <c r="OG27" s="28"/>
      <c r="OH27" s="28"/>
      <c r="OI27" s="28"/>
      <c r="OJ27" s="28"/>
      <c r="OK27" s="28"/>
      <c r="OL27" s="28"/>
      <c r="OM27" s="28"/>
      <c r="ON27" s="28"/>
      <c r="OO27" s="28"/>
      <c r="OP27" s="28"/>
      <c r="OQ27" s="28"/>
      <c r="OR27" s="28"/>
      <c r="OS27" s="28"/>
      <c r="OT27" s="28"/>
      <c r="OU27" s="28"/>
      <c r="OV27" s="28"/>
      <c r="OW27" s="28"/>
      <c r="OX27" s="28"/>
      <c r="OY27" s="28"/>
      <c r="OZ27" s="28"/>
      <c r="PA27" s="28"/>
      <c r="PB27" s="28"/>
      <c r="PC27" s="28"/>
      <c r="PD27" s="28"/>
      <c r="PE27" s="28"/>
      <c r="PF27" s="28"/>
      <c r="PG27" s="28"/>
      <c r="PH27" s="28"/>
      <c r="PI27" s="28"/>
      <c r="PJ27" s="28"/>
      <c r="PK27" s="28"/>
      <c r="PL27" s="28"/>
      <c r="PM27" s="28"/>
      <c r="PN27" s="28"/>
      <c r="PO27" s="28"/>
      <c r="PP27" s="28"/>
      <c r="PQ27" s="28"/>
      <c r="PR27" s="28"/>
      <c r="PS27" s="28"/>
      <c r="PT27" s="28"/>
      <c r="PU27" s="28"/>
      <c r="PV27" s="28"/>
      <c r="PW27" s="28"/>
      <c r="PX27" s="28"/>
      <c r="PY27" s="28"/>
      <c r="PZ27" s="28"/>
      <c r="QA27" s="28"/>
      <c r="QB27" s="28"/>
      <c r="QC27" s="28"/>
      <c r="QD27" s="28"/>
      <c r="QE27" s="28"/>
      <c r="QF27" s="28"/>
      <c r="QG27" s="28"/>
      <c r="QH27" s="28"/>
      <c r="QI27" s="28"/>
      <c r="QJ27" s="28"/>
      <c r="QK27" s="28"/>
      <c r="QL27" s="28"/>
      <c r="QM27" s="28"/>
      <c r="QN27" s="28"/>
      <c r="QO27" s="28"/>
      <c r="QP27" s="28"/>
      <c r="QQ27" s="28"/>
      <c r="QR27" s="28"/>
      <c r="QS27" s="28"/>
      <c r="QT27" s="28"/>
      <c r="QU27" s="28"/>
      <c r="QV27" s="28"/>
      <c r="QW27" s="28"/>
      <c r="QX27" s="28"/>
      <c r="QY27" s="28"/>
      <c r="QZ27" s="28"/>
      <c r="RA27" s="28"/>
      <c r="RB27" s="28"/>
      <c r="RC27" s="28"/>
      <c r="RD27" s="28"/>
      <c r="RE27" s="28"/>
      <c r="RF27" s="28"/>
      <c r="RG27" s="28"/>
      <c r="RH27" s="28"/>
      <c r="RI27" s="28"/>
      <c r="RJ27" s="28"/>
      <c r="RK27" s="28"/>
      <c r="RL27" s="28"/>
      <c r="RM27" s="28"/>
      <c r="RN27" s="28"/>
      <c r="RO27" s="28"/>
      <c r="RP27" s="28"/>
      <c r="RQ27" s="28"/>
      <c r="RR27" s="28"/>
      <c r="RS27" s="28"/>
      <c r="RT27" s="28"/>
      <c r="RU27" s="28"/>
      <c r="RV27" s="28"/>
      <c r="RW27" s="28"/>
      <c r="RX27" s="28"/>
      <c r="RY27" s="28"/>
      <c r="RZ27" s="28"/>
      <c r="SA27" s="28"/>
      <c r="SB27" s="28"/>
      <c r="SC27" s="28"/>
      <c r="SD27" s="28"/>
      <c r="SE27" s="28"/>
      <c r="SF27" s="28"/>
      <c r="SG27" s="28"/>
      <c r="SH27" s="28"/>
      <c r="SI27" s="28"/>
      <c r="SJ27" s="28"/>
      <c r="SK27" s="28"/>
      <c r="SL27" s="28"/>
      <c r="SM27" s="28"/>
      <c r="SN27" s="28"/>
      <c r="SO27" s="28"/>
      <c r="SP27" s="28"/>
      <c r="SQ27" s="28"/>
      <c r="SR27" s="28"/>
      <c r="SS27" s="28"/>
      <c r="ST27" s="28"/>
      <c r="SU27" s="28"/>
      <c r="SV27" s="28"/>
      <c r="SW27" s="28"/>
      <c r="SX27" s="28"/>
      <c r="SY27" s="28"/>
      <c r="SZ27" s="28"/>
      <c r="TA27" s="28"/>
      <c r="TB27" s="28"/>
      <c r="TC27" s="28"/>
      <c r="TD27" s="28"/>
      <c r="TE27" s="28"/>
      <c r="TF27" s="28"/>
      <c r="TG27" s="28"/>
      <c r="TH27" s="28"/>
      <c r="TI27" s="28"/>
      <c r="TJ27" s="28"/>
      <c r="TK27" s="28"/>
      <c r="TL27" s="28"/>
      <c r="TM27" s="28"/>
      <c r="TN27" s="28"/>
      <c r="TO27" s="28"/>
      <c r="TP27" s="28"/>
      <c r="TQ27" s="28"/>
      <c r="TR27" s="28"/>
      <c r="TS27" s="28"/>
      <c r="TT27" s="28"/>
      <c r="TU27" s="28"/>
      <c r="TV27" s="28"/>
      <c r="TW27" s="28"/>
      <c r="TX27" s="28"/>
      <c r="TY27" s="28"/>
      <c r="TZ27" s="28"/>
      <c r="UA27" s="28"/>
      <c r="UB27" s="28"/>
      <c r="UC27" s="28"/>
      <c r="UD27" s="28"/>
      <c r="UE27" s="28"/>
      <c r="UF27" s="28"/>
      <c r="UG27" s="28"/>
      <c r="UH27" s="28"/>
      <c r="UI27" s="28"/>
      <c r="UJ27" s="28"/>
      <c r="UK27" s="28"/>
      <c r="UL27" s="28"/>
      <c r="UM27" s="28"/>
      <c r="UN27" s="28"/>
      <c r="UO27" s="28"/>
      <c r="UP27" s="28"/>
      <c r="UQ27" s="28"/>
      <c r="UR27" s="28"/>
      <c r="US27" s="28"/>
      <c r="UT27" s="28"/>
      <c r="UU27" s="28"/>
      <c r="UV27" s="28"/>
      <c r="UW27" s="28"/>
      <c r="UX27" s="28"/>
      <c r="UY27" s="28"/>
      <c r="UZ27" s="28"/>
      <c r="VA27" s="28"/>
      <c r="VB27" s="28"/>
      <c r="VC27" s="28"/>
      <c r="VD27" s="28"/>
      <c r="VE27" s="28"/>
      <c r="VF27" s="28"/>
      <c r="VG27" s="28"/>
      <c r="VH27" s="28"/>
      <c r="VI27" s="28"/>
      <c r="VJ27" s="28"/>
      <c r="VK27" s="28"/>
      <c r="VL27" s="28"/>
      <c r="VM27" s="28"/>
      <c r="VN27" s="28"/>
      <c r="VO27" s="28"/>
      <c r="VP27" s="28"/>
      <c r="VQ27" s="28"/>
      <c r="VR27" s="28"/>
      <c r="VS27" s="28"/>
      <c r="VT27" s="28"/>
      <c r="VU27" s="28"/>
      <c r="VV27" s="28"/>
      <c r="VW27" s="28"/>
      <c r="VX27" s="28"/>
      <c r="VY27" s="28"/>
      <c r="VZ27" s="28"/>
      <c r="WA27" s="28"/>
      <c r="WB27" s="28"/>
      <c r="WC27" s="28"/>
      <c r="WD27" s="28"/>
      <c r="WE27" s="28"/>
      <c r="WF27" s="28"/>
      <c r="WG27" s="28"/>
      <c r="WH27" s="28"/>
      <c r="WI27" s="28"/>
      <c r="WJ27" s="28"/>
      <c r="WK27" s="28"/>
      <c r="WL27" s="28"/>
      <c r="WM27" s="28"/>
      <c r="WN27" s="28"/>
      <c r="WO27" s="28"/>
      <c r="WP27" s="28"/>
      <c r="WQ27" s="28"/>
      <c r="WR27" s="28"/>
      <c r="WS27" s="28"/>
      <c r="WT27" s="28"/>
      <c r="WU27" s="28"/>
      <c r="WV27" s="28"/>
      <c r="WW27" s="28"/>
      <c r="WX27" s="28"/>
      <c r="WY27" s="28"/>
      <c r="WZ27" s="28"/>
      <c r="XA27" s="28"/>
      <c r="XB27" s="28"/>
      <c r="XC27" s="28"/>
      <c r="XD27" s="28"/>
      <c r="XE27" s="28"/>
      <c r="XF27" s="28"/>
      <c r="XG27" s="28"/>
      <c r="XH27" s="28"/>
      <c r="XI27" s="28"/>
      <c r="XJ27" s="28"/>
      <c r="XK27" s="28"/>
    </row>
    <row r="28" spans="2:635" ht="16.5" thickBot="1" x14ac:dyDescent="0.3">
      <c r="B28" s="7">
        <v>5</v>
      </c>
      <c r="C28" s="8" t="s">
        <v>37</v>
      </c>
      <c r="D28" s="23">
        <f>SUM(D29:D29)</f>
        <v>30</v>
      </c>
      <c r="E28" s="39">
        <f>SUM(E29:E29)</f>
        <v>24.916666666666664</v>
      </c>
      <c r="F28" s="34">
        <f t="shared" si="0"/>
        <v>-0.16944444444444454</v>
      </c>
      <c r="G28" s="29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>
        <v>2</v>
      </c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8"/>
      <c r="IV28" s="28"/>
      <c r="IW28" s="28"/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28"/>
      <c r="JK28" s="28"/>
      <c r="JL28" s="28"/>
      <c r="JM28" s="28"/>
      <c r="JN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28"/>
      <c r="KA28" s="28"/>
      <c r="KB28" s="28"/>
      <c r="KC28" s="28"/>
      <c r="KD28" s="28"/>
      <c r="KE28" s="28"/>
      <c r="KF28" s="28"/>
      <c r="KG28" s="28"/>
      <c r="KH28" s="28"/>
      <c r="KI28" s="28"/>
      <c r="KJ28" s="28"/>
      <c r="KK28" s="28"/>
      <c r="KL28" s="28"/>
      <c r="KM28" s="28"/>
      <c r="KN28" s="28"/>
      <c r="KO28" s="28"/>
      <c r="KP28" s="28"/>
      <c r="KQ28" s="28"/>
      <c r="KR28" s="28"/>
      <c r="KS28" s="28"/>
      <c r="KT28" s="28"/>
      <c r="KU28" s="28"/>
      <c r="KV28" s="28"/>
      <c r="KW28" s="28"/>
      <c r="KX28" s="28"/>
      <c r="KY28" s="28"/>
      <c r="KZ28" s="28"/>
      <c r="LA28" s="28"/>
      <c r="LB28" s="28"/>
      <c r="LC28" s="28"/>
      <c r="LD28" s="28"/>
      <c r="LE28" s="28"/>
      <c r="LF28" s="28"/>
      <c r="LG28" s="28"/>
      <c r="LH28" s="28"/>
      <c r="LI28" s="28"/>
      <c r="LJ28" s="28"/>
      <c r="LK28" s="28"/>
      <c r="LL28" s="28"/>
      <c r="LM28" s="28"/>
      <c r="LN28" s="28"/>
      <c r="LO28" s="28"/>
      <c r="LP28" s="28"/>
      <c r="LQ28" s="28"/>
      <c r="LR28" s="28"/>
      <c r="LS28" s="28"/>
      <c r="LT28" s="28"/>
      <c r="LU28" s="28"/>
      <c r="LV28" s="28"/>
      <c r="LW28" s="28"/>
      <c r="LX28" s="28"/>
      <c r="LY28" s="28"/>
      <c r="LZ28" s="28"/>
      <c r="MA28" s="28"/>
      <c r="MB28" s="28"/>
      <c r="MC28" s="28"/>
      <c r="MD28" s="28"/>
      <c r="ME28" s="28"/>
      <c r="MF28" s="28"/>
      <c r="MG28" s="28"/>
      <c r="MH28" s="28"/>
      <c r="MI28" s="28"/>
      <c r="MJ28" s="28"/>
      <c r="MK28" s="28"/>
      <c r="ML28" s="28"/>
      <c r="MM28" s="28"/>
      <c r="MN28" s="28"/>
      <c r="MO28" s="28"/>
      <c r="MP28" s="28"/>
      <c r="MQ28" s="28"/>
      <c r="MR28" s="28"/>
      <c r="MS28" s="28"/>
      <c r="MT28" s="28"/>
      <c r="MU28" s="28"/>
      <c r="MV28" s="28"/>
      <c r="MW28" s="28"/>
      <c r="MX28" s="28"/>
      <c r="MY28" s="28"/>
      <c r="MZ28" s="28"/>
      <c r="NA28" s="28"/>
      <c r="NB28" s="28"/>
      <c r="NC28" s="28"/>
      <c r="ND28" s="28"/>
      <c r="NE28" s="28"/>
      <c r="NF28" s="28"/>
      <c r="NG28" s="28"/>
      <c r="NH28" s="28"/>
      <c r="NI28" s="28"/>
      <c r="NJ28" s="28"/>
      <c r="NK28" s="28"/>
      <c r="NL28" s="28"/>
      <c r="NM28" s="28"/>
      <c r="NN28" s="28"/>
      <c r="NO28" s="28"/>
      <c r="NP28" s="28"/>
      <c r="NQ28" s="28"/>
      <c r="NR28" s="28"/>
      <c r="NS28" s="28"/>
      <c r="NT28" s="28"/>
      <c r="NU28" s="28"/>
      <c r="NV28" s="28"/>
      <c r="NW28" s="28"/>
      <c r="NX28" s="28"/>
      <c r="NY28" s="28"/>
      <c r="NZ28" s="28"/>
      <c r="OA28" s="28"/>
      <c r="OB28" s="28"/>
      <c r="OC28" s="28"/>
      <c r="OD28" s="28"/>
      <c r="OE28" s="28"/>
      <c r="OF28" s="28"/>
      <c r="OG28" s="28"/>
      <c r="OH28" s="28"/>
      <c r="OI28" s="28"/>
      <c r="OJ28" s="28"/>
      <c r="OK28" s="28"/>
      <c r="OL28" s="28"/>
      <c r="OM28" s="28"/>
      <c r="ON28" s="28"/>
      <c r="OO28" s="28"/>
      <c r="OP28" s="28"/>
      <c r="OQ28" s="28"/>
      <c r="OR28" s="28"/>
      <c r="OS28" s="28"/>
      <c r="OT28" s="28"/>
      <c r="OU28" s="28"/>
      <c r="OV28" s="28"/>
      <c r="OW28" s="28"/>
      <c r="OX28" s="28"/>
      <c r="OY28" s="28"/>
      <c r="OZ28" s="28"/>
      <c r="PA28" s="28"/>
      <c r="PB28" s="28"/>
      <c r="PC28" s="28"/>
      <c r="PD28" s="28"/>
      <c r="PE28" s="28"/>
      <c r="PF28" s="28"/>
      <c r="PG28" s="28"/>
      <c r="PH28" s="28"/>
      <c r="PI28" s="28"/>
      <c r="PJ28" s="28"/>
      <c r="PK28" s="28"/>
      <c r="PL28" s="28"/>
      <c r="PM28" s="28"/>
      <c r="PN28" s="28"/>
      <c r="PO28" s="28"/>
      <c r="PP28" s="28"/>
      <c r="PQ28" s="28"/>
      <c r="PR28" s="28"/>
      <c r="PS28" s="28"/>
      <c r="PT28" s="28"/>
      <c r="PU28" s="28"/>
      <c r="PV28" s="28"/>
      <c r="PW28" s="28"/>
      <c r="PX28" s="28"/>
      <c r="PY28" s="28"/>
      <c r="PZ28" s="28"/>
      <c r="QA28" s="28"/>
      <c r="QB28" s="28"/>
      <c r="QC28" s="28"/>
      <c r="QD28" s="28"/>
      <c r="QE28" s="28"/>
      <c r="QF28" s="28"/>
      <c r="QG28" s="28"/>
      <c r="QH28" s="28"/>
      <c r="QI28" s="28"/>
      <c r="QJ28" s="28"/>
      <c r="QK28" s="28"/>
      <c r="QL28" s="28"/>
      <c r="QM28" s="28"/>
      <c r="QN28" s="28"/>
      <c r="QO28" s="28"/>
      <c r="QP28" s="28"/>
      <c r="QQ28" s="28"/>
      <c r="QR28" s="28"/>
      <c r="QS28" s="28"/>
      <c r="QT28" s="28"/>
      <c r="QU28" s="28"/>
      <c r="QV28" s="28"/>
      <c r="QW28" s="28"/>
      <c r="QX28" s="28"/>
      <c r="QY28" s="28"/>
      <c r="QZ28" s="28"/>
      <c r="RA28" s="28"/>
      <c r="RB28" s="28"/>
      <c r="RC28" s="28"/>
      <c r="RD28" s="28"/>
      <c r="RE28" s="28"/>
      <c r="RF28" s="28"/>
      <c r="RG28" s="28"/>
      <c r="RH28" s="28"/>
      <c r="RI28" s="28"/>
      <c r="RJ28" s="28"/>
      <c r="RK28" s="28"/>
      <c r="RL28" s="28"/>
      <c r="RM28" s="28"/>
      <c r="RN28" s="28"/>
      <c r="RO28" s="28"/>
      <c r="RP28" s="28"/>
      <c r="RQ28" s="28"/>
      <c r="RR28" s="28"/>
      <c r="RS28" s="28"/>
      <c r="RT28" s="28"/>
      <c r="RU28" s="28"/>
      <c r="RV28" s="28"/>
      <c r="RW28" s="28"/>
      <c r="RX28" s="28"/>
      <c r="RY28" s="28"/>
      <c r="RZ28" s="28"/>
      <c r="SA28" s="28"/>
      <c r="SB28" s="28"/>
      <c r="SC28" s="28"/>
      <c r="SD28" s="28"/>
      <c r="SE28" s="28"/>
      <c r="SF28" s="28"/>
      <c r="SG28" s="28"/>
      <c r="SH28" s="28"/>
      <c r="SI28" s="28"/>
      <c r="SJ28" s="28"/>
      <c r="SK28" s="28"/>
      <c r="SL28" s="28"/>
      <c r="SM28" s="28"/>
      <c r="SN28" s="28"/>
      <c r="SO28" s="28"/>
      <c r="SP28" s="28"/>
      <c r="SQ28" s="28"/>
      <c r="SR28" s="28"/>
      <c r="SS28" s="28"/>
      <c r="ST28" s="28"/>
      <c r="SU28" s="28"/>
      <c r="SV28" s="28"/>
      <c r="SW28" s="28"/>
      <c r="SX28" s="28"/>
      <c r="SY28" s="28"/>
      <c r="SZ28" s="28"/>
      <c r="TA28" s="28"/>
      <c r="TB28" s="28"/>
      <c r="TC28" s="28"/>
      <c r="TD28" s="28"/>
      <c r="TE28" s="28"/>
      <c r="TF28" s="28"/>
      <c r="TG28" s="28"/>
      <c r="TH28" s="28"/>
      <c r="TI28" s="28"/>
      <c r="TJ28" s="28"/>
      <c r="TK28" s="28"/>
      <c r="TL28" s="28"/>
      <c r="TM28" s="28"/>
      <c r="TN28" s="28"/>
      <c r="TO28" s="28"/>
      <c r="TP28" s="28"/>
      <c r="TQ28" s="28"/>
      <c r="TR28" s="28"/>
      <c r="TS28" s="28"/>
      <c r="TT28" s="28"/>
      <c r="TU28" s="28"/>
      <c r="TV28" s="28"/>
      <c r="TW28" s="28"/>
      <c r="TX28" s="28"/>
      <c r="TY28" s="28"/>
      <c r="TZ28" s="28"/>
      <c r="UA28" s="28"/>
      <c r="UB28" s="28"/>
      <c r="UC28" s="28"/>
      <c r="UD28" s="28"/>
      <c r="UE28" s="28"/>
      <c r="UF28" s="28"/>
      <c r="UG28" s="28"/>
      <c r="UH28" s="28"/>
      <c r="UI28" s="28"/>
      <c r="UJ28" s="28"/>
      <c r="UK28" s="28"/>
      <c r="UL28" s="28"/>
      <c r="UM28" s="28"/>
      <c r="UN28" s="28"/>
      <c r="UO28" s="28"/>
      <c r="UP28" s="28"/>
      <c r="UQ28" s="28"/>
      <c r="UR28" s="28"/>
      <c r="US28" s="28"/>
      <c r="UT28" s="28"/>
      <c r="UU28" s="28"/>
      <c r="UV28" s="28"/>
      <c r="UW28" s="28"/>
      <c r="UX28" s="28"/>
      <c r="UY28" s="28"/>
      <c r="UZ28" s="28"/>
      <c r="VA28" s="28"/>
      <c r="VB28" s="28"/>
      <c r="VC28" s="28"/>
      <c r="VD28" s="28"/>
      <c r="VE28" s="28"/>
      <c r="VF28" s="28"/>
      <c r="VG28" s="28"/>
      <c r="VH28" s="28"/>
      <c r="VI28" s="28"/>
      <c r="VJ28" s="28"/>
      <c r="VK28" s="28"/>
      <c r="VL28" s="28"/>
      <c r="VM28" s="28"/>
      <c r="VN28" s="28"/>
      <c r="VO28" s="28"/>
      <c r="VP28" s="28"/>
      <c r="VQ28" s="28"/>
      <c r="VR28" s="28"/>
      <c r="VS28" s="28"/>
      <c r="VT28" s="28"/>
      <c r="VU28" s="28"/>
      <c r="VV28" s="28"/>
      <c r="VW28" s="28"/>
      <c r="VX28" s="28"/>
      <c r="VY28" s="28"/>
      <c r="VZ28" s="28"/>
      <c r="WA28" s="28"/>
      <c r="WB28" s="28"/>
      <c r="WC28" s="28"/>
      <c r="WD28" s="28"/>
      <c r="WE28" s="28"/>
      <c r="WF28" s="28"/>
      <c r="WG28" s="28"/>
      <c r="WH28" s="28"/>
      <c r="WI28" s="28"/>
      <c r="WJ28" s="28"/>
      <c r="WK28" s="28"/>
      <c r="WL28" s="28"/>
      <c r="WM28" s="28"/>
      <c r="WN28" s="28"/>
      <c r="WO28" s="28"/>
      <c r="WP28" s="28"/>
      <c r="WQ28" s="28"/>
      <c r="WR28" s="28"/>
      <c r="WS28" s="28"/>
      <c r="WT28" s="28"/>
      <c r="WU28" s="28"/>
      <c r="WV28" s="28"/>
      <c r="WW28" s="28"/>
      <c r="WX28" s="28"/>
      <c r="WY28" s="28"/>
      <c r="WZ28" s="28"/>
      <c r="XA28" s="28"/>
      <c r="XB28" s="28"/>
      <c r="XC28" s="28"/>
      <c r="XD28" s="28"/>
      <c r="XE28" s="28"/>
      <c r="XF28" s="28"/>
      <c r="XG28" s="28"/>
      <c r="XH28" s="28"/>
      <c r="XI28" s="28"/>
      <c r="XJ28" s="28"/>
      <c r="XK28" s="28"/>
    </row>
    <row r="29" spans="2:635" ht="16.5" thickBot="1" x14ac:dyDescent="0.3">
      <c r="B29" s="3" t="s">
        <v>28</v>
      </c>
      <c r="C29" s="4" t="s">
        <v>51</v>
      </c>
      <c r="D29" s="5">
        <v>30</v>
      </c>
      <c r="E29" s="37">
        <f>SUM(M29:AAA29)</f>
        <v>24.916666666666664</v>
      </c>
      <c r="F29" s="32">
        <f t="shared" si="0"/>
        <v>-0.16944444444444454</v>
      </c>
      <c r="G29" s="29"/>
      <c r="M29" s="27">
        <v>0.5</v>
      </c>
      <c r="N29" s="27"/>
      <c r="O29" s="27"/>
      <c r="P29" s="27">
        <v>3</v>
      </c>
      <c r="Q29" s="27"/>
      <c r="R29" s="27"/>
      <c r="S29" s="27">
        <v>3</v>
      </c>
      <c r="T29" s="27"/>
      <c r="U29" s="27">
        <v>0.75</v>
      </c>
      <c r="V29" s="27">
        <v>1.6666666666666667</v>
      </c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8"/>
      <c r="DI29" s="28"/>
      <c r="DJ29" s="28"/>
      <c r="DK29" s="28"/>
      <c r="DL29" s="28"/>
      <c r="DM29" s="28">
        <v>16</v>
      </c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  <c r="KB29" s="28"/>
      <c r="KC29" s="28"/>
      <c r="KD29" s="28"/>
      <c r="KE29" s="28"/>
      <c r="KF29" s="28"/>
      <c r="KG29" s="28"/>
      <c r="KH29" s="28"/>
      <c r="KI29" s="28"/>
      <c r="KJ29" s="28"/>
      <c r="KK29" s="28"/>
      <c r="KL29" s="28"/>
      <c r="KM29" s="28"/>
      <c r="KN29" s="28"/>
      <c r="KO29" s="28"/>
      <c r="KP29" s="28"/>
      <c r="KQ29" s="28"/>
      <c r="KR29" s="28"/>
      <c r="KS29" s="28"/>
      <c r="KT29" s="28"/>
      <c r="KU29" s="28"/>
      <c r="KV29" s="28"/>
      <c r="KW29" s="28"/>
      <c r="KX29" s="28"/>
      <c r="KY29" s="28"/>
      <c r="KZ29" s="28"/>
      <c r="LA29" s="28"/>
      <c r="LB29" s="28"/>
      <c r="LC29" s="28"/>
      <c r="LD29" s="28"/>
      <c r="LE29" s="28"/>
      <c r="LF29" s="28"/>
      <c r="LG29" s="28"/>
      <c r="LH29" s="28"/>
      <c r="LI29" s="28"/>
      <c r="LJ29" s="28"/>
      <c r="LK29" s="28"/>
      <c r="LL29" s="28"/>
      <c r="LM29" s="28"/>
      <c r="LN29" s="28"/>
      <c r="LO29" s="28"/>
      <c r="LP29" s="28"/>
      <c r="LQ29" s="28"/>
      <c r="LR29" s="28"/>
      <c r="LS29" s="28"/>
      <c r="LT29" s="28"/>
      <c r="LU29" s="28"/>
      <c r="LV29" s="28"/>
      <c r="LW29" s="28"/>
      <c r="LX29" s="28"/>
      <c r="LY29" s="28"/>
      <c r="LZ29" s="28"/>
      <c r="MA29" s="28"/>
      <c r="MB29" s="28"/>
      <c r="MC29" s="28"/>
      <c r="MD29" s="28"/>
      <c r="ME29" s="28"/>
      <c r="MF29" s="28"/>
      <c r="MG29" s="28"/>
      <c r="MH29" s="28"/>
      <c r="MI29" s="28"/>
      <c r="MJ29" s="28"/>
      <c r="MK29" s="28"/>
      <c r="ML29" s="28"/>
      <c r="MM29" s="28"/>
      <c r="MN29" s="28"/>
      <c r="MO29" s="28"/>
      <c r="MP29" s="28"/>
      <c r="MQ29" s="28"/>
      <c r="MR29" s="28"/>
      <c r="MS29" s="28"/>
      <c r="MT29" s="28"/>
      <c r="MU29" s="28"/>
      <c r="MV29" s="28"/>
      <c r="MW29" s="28"/>
      <c r="MX29" s="28"/>
      <c r="MY29" s="28"/>
      <c r="MZ29" s="28"/>
      <c r="NA29" s="28"/>
      <c r="NB29" s="28"/>
      <c r="NC29" s="28"/>
      <c r="ND29" s="28"/>
      <c r="NE29" s="28"/>
      <c r="NF29" s="28"/>
      <c r="NG29" s="28"/>
      <c r="NH29" s="28"/>
      <c r="NI29" s="28"/>
      <c r="NJ29" s="28"/>
      <c r="NK29" s="28"/>
      <c r="NL29" s="28"/>
      <c r="NM29" s="28"/>
      <c r="NN29" s="28"/>
      <c r="NO29" s="28"/>
      <c r="NP29" s="28"/>
      <c r="NQ29" s="28"/>
      <c r="NR29" s="28"/>
      <c r="NS29" s="28"/>
      <c r="NT29" s="28"/>
      <c r="NU29" s="28"/>
      <c r="NV29" s="28"/>
      <c r="NW29" s="28"/>
      <c r="NX29" s="28"/>
      <c r="NY29" s="28"/>
      <c r="NZ29" s="28"/>
      <c r="OA29" s="28"/>
      <c r="OB29" s="28"/>
      <c r="OC29" s="28"/>
      <c r="OD29" s="28"/>
      <c r="OE29" s="28"/>
      <c r="OF29" s="28"/>
      <c r="OG29" s="28"/>
      <c r="OH29" s="28"/>
      <c r="OI29" s="28"/>
      <c r="OJ29" s="28"/>
      <c r="OK29" s="28"/>
      <c r="OL29" s="28"/>
      <c r="OM29" s="28"/>
      <c r="ON29" s="28"/>
      <c r="OO29" s="28"/>
      <c r="OP29" s="28"/>
      <c r="OQ29" s="28"/>
      <c r="OR29" s="28"/>
      <c r="OS29" s="28"/>
      <c r="OT29" s="28"/>
      <c r="OU29" s="28"/>
      <c r="OV29" s="28"/>
      <c r="OW29" s="28"/>
      <c r="OX29" s="28"/>
      <c r="OY29" s="28"/>
      <c r="OZ29" s="28"/>
      <c r="PA29" s="28"/>
      <c r="PB29" s="28"/>
      <c r="PC29" s="28"/>
      <c r="PD29" s="28"/>
      <c r="PE29" s="28"/>
      <c r="PF29" s="28"/>
      <c r="PG29" s="28"/>
      <c r="PH29" s="28"/>
      <c r="PI29" s="28"/>
      <c r="PJ29" s="28"/>
      <c r="PK29" s="28"/>
      <c r="PL29" s="28"/>
      <c r="PM29" s="28"/>
      <c r="PN29" s="28"/>
      <c r="PO29" s="28"/>
      <c r="PP29" s="28"/>
      <c r="PQ29" s="28"/>
      <c r="PR29" s="28"/>
      <c r="PS29" s="28"/>
      <c r="PT29" s="28"/>
      <c r="PU29" s="28"/>
      <c r="PV29" s="28"/>
      <c r="PW29" s="28"/>
      <c r="PX29" s="28"/>
      <c r="PY29" s="28"/>
      <c r="PZ29" s="28"/>
      <c r="QA29" s="28"/>
      <c r="QB29" s="28"/>
      <c r="QC29" s="28"/>
      <c r="QD29" s="28"/>
      <c r="QE29" s="28"/>
      <c r="QF29" s="28"/>
      <c r="QG29" s="28"/>
      <c r="QH29" s="28"/>
      <c r="QI29" s="28"/>
      <c r="QJ29" s="28"/>
      <c r="QK29" s="28"/>
      <c r="QL29" s="28"/>
      <c r="QM29" s="28"/>
      <c r="QN29" s="28"/>
      <c r="QO29" s="28"/>
      <c r="QP29" s="28"/>
      <c r="QQ29" s="28"/>
      <c r="QR29" s="28"/>
      <c r="QS29" s="28"/>
      <c r="QT29" s="28"/>
      <c r="QU29" s="28"/>
      <c r="QV29" s="28"/>
      <c r="QW29" s="28"/>
      <c r="QX29" s="28"/>
      <c r="QY29" s="28"/>
      <c r="QZ29" s="28"/>
      <c r="RA29" s="28"/>
      <c r="RB29" s="28"/>
      <c r="RC29" s="28"/>
      <c r="RD29" s="28"/>
      <c r="RE29" s="28"/>
      <c r="RF29" s="28"/>
      <c r="RG29" s="28"/>
      <c r="RH29" s="28"/>
      <c r="RI29" s="28"/>
      <c r="RJ29" s="28"/>
      <c r="RK29" s="28"/>
      <c r="RL29" s="28"/>
      <c r="RM29" s="28"/>
      <c r="RN29" s="28"/>
      <c r="RO29" s="28"/>
      <c r="RP29" s="28"/>
      <c r="RQ29" s="28"/>
      <c r="RR29" s="28"/>
      <c r="RS29" s="28"/>
      <c r="RT29" s="28"/>
      <c r="RU29" s="28"/>
      <c r="RV29" s="28"/>
      <c r="RW29" s="28"/>
      <c r="RX29" s="28"/>
      <c r="RY29" s="28"/>
      <c r="RZ29" s="28"/>
      <c r="SA29" s="28"/>
      <c r="SB29" s="28"/>
      <c r="SC29" s="28"/>
      <c r="SD29" s="28"/>
      <c r="SE29" s="28"/>
      <c r="SF29" s="28"/>
      <c r="SG29" s="28"/>
      <c r="SH29" s="28"/>
      <c r="SI29" s="28"/>
      <c r="SJ29" s="28"/>
      <c r="SK29" s="28"/>
      <c r="SL29" s="28"/>
      <c r="SM29" s="28"/>
      <c r="SN29" s="28"/>
      <c r="SO29" s="28"/>
      <c r="SP29" s="28"/>
      <c r="SQ29" s="28"/>
      <c r="SR29" s="28"/>
      <c r="SS29" s="28"/>
      <c r="ST29" s="28"/>
      <c r="SU29" s="28"/>
      <c r="SV29" s="28"/>
      <c r="SW29" s="28"/>
      <c r="SX29" s="28"/>
      <c r="SY29" s="28"/>
      <c r="SZ29" s="28"/>
      <c r="TA29" s="28"/>
      <c r="TB29" s="28"/>
      <c r="TC29" s="28"/>
      <c r="TD29" s="28"/>
      <c r="TE29" s="28"/>
      <c r="TF29" s="28"/>
      <c r="TG29" s="28"/>
      <c r="TH29" s="28"/>
      <c r="TI29" s="28"/>
      <c r="TJ29" s="28"/>
      <c r="TK29" s="28"/>
      <c r="TL29" s="28"/>
      <c r="TM29" s="28"/>
      <c r="TN29" s="28"/>
      <c r="TO29" s="28"/>
      <c r="TP29" s="28"/>
      <c r="TQ29" s="28"/>
      <c r="TR29" s="28"/>
      <c r="TS29" s="28"/>
      <c r="TT29" s="28"/>
      <c r="TU29" s="28"/>
      <c r="TV29" s="28"/>
      <c r="TW29" s="28"/>
      <c r="TX29" s="28"/>
      <c r="TY29" s="28"/>
      <c r="TZ29" s="28"/>
      <c r="UA29" s="28"/>
      <c r="UB29" s="28"/>
      <c r="UC29" s="28"/>
      <c r="UD29" s="28"/>
      <c r="UE29" s="28"/>
      <c r="UF29" s="28"/>
      <c r="UG29" s="28"/>
      <c r="UH29" s="28"/>
      <c r="UI29" s="28"/>
      <c r="UJ29" s="28"/>
      <c r="UK29" s="28"/>
      <c r="UL29" s="28"/>
      <c r="UM29" s="28"/>
      <c r="UN29" s="28"/>
      <c r="UO29" s="28"/>
      <c r="UP29" s="28"/>
      <c r="UQ29" s="28"/>
      <c r="UR29" s="28"/>
      <c r="US29" s="28"/>
      <c r="UT29" s="28"/>
      <c r="UU29" s="28"/>
      <c r="UV29" s="28"/>
      <c r="UW29" s="28"/>
      <c r="UX29" s="28"/>
      <c r="UY29" s="28"/>
      <c r="UZ29" s="28"/>
      <c r="VA29" s="28"/>
      <c r="VB29" s="28"/>
      <c r="VC29" s="28"/>
      <c r="VD29" s="28"/>
      <c r="VE29" s="28"/>
      <c r="VF29" s="28"/>
      <c r="VG29" s="28"/>
      <c r="VH29" s="28"/>
      <c r="VI29" s="28"/>
      <c r="VJ29" s="28"/>
      <c r="VK29" s="28"/>
      <c r="VL29" s="28"/>
      <c r="VM29" s="28"/>
      <c r="VN29" s="28"/>
      <c r="VO29" s="28"/>
      <c r="VP29" s="28"/>
      <c r="VQ29" s="28"/>
      <c r="VR29" s="28"/>
      <c r="VS29" s="28"/>
      <c r="VT29" s="28"/>
      <c r="VU29" s="28"/>
      <c r="VV29" s="28"/>
      <c r="VW29" s="28"/>
      <c r="VX29" s="28"/>
      <c r="VY29" s="28"/>
      <c r="VZ29" s="28"/>
      <c r="WA29" s="28"/>
      <c r="WB29" s="28"/>
      <c r="WC29" s="28"/>
      <c r="WD29" s="28"/>
      <c r="WE29" s="28"/>
      <c r="WF29" s="28"/>
      <c r="WG29" s="28"/>
      <c r="WH29" s="28"/>
      <c r="WI29" s="28"/>
      <c r="WJ29" s="28"/>
      <c r="WK29" s="28"/>
      <c r="WL29" s="28"/>
      <c r="WM29" s="28"/>
      <c r="WN29" s="28"/>
      <c r="WO29" s="28"/>
      <c r="WP29" s="28"/>
      <c r="WQ29" s="28"/>
      <c r="WR29" s="28"/>
      <c r="WS29" s="28"/>
      <c r="WT29" s="28"/>
      <c r="WU29" s="28"/>
      <c r="WV29" s="28"/>
      <c r="WW29" s="28"/>
      <c r="WX29" s="28"/>
      <c r="WY29" s="28"/>
      <c r="WZ29" s="28"/>
      <c r="XA29" s="28"/>
      <c r="XB29" s="28"/>
      <c r="XC29" s="28"/>
      <c r="XD29" s="28"/>
      <c r="XE29" s="28"/>
      <c r="XF29" s="28"/>
      <c r="XG29" s="28"/>
      <c r="XH29" s="28"/>
      <c r="XI29" s="28"/>
      <c r="XJ29" s="28"/>
      <c r="XK29" s="28"/>
    </row>
    <row r="30" spans="2:635" ht="16.5" thickBot="1" x14ac:dyDescent="0.3">
      <c r="B30" s="7">
        <v>6</v>
      </c>
      <c r="C30" s="8" t="s">
        <v>9</v>
      </c>
      <c r="D30" s="23">
        <f>SUM(D31)</f>
        <v>10</v>
      </c>
      <c r="E30" s="40">
        <f>SUM(E31)</f>
        <v>4.083333333333333</v>
      </c>
      <c r="F30" s="34">
        <f t="shared" si="0"/>
        <v>-0.59166666666666667</v>
      </c>
      <c r="G30" s="29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28"/>
      <c r="QE30" s="28"/>
      <c r="QF30" s="28"/>
      <c r="QG30" s="28"/>
      <c r="QH30" s="28"/>
      <c r="QI30" s="28"/>
      <c r="QJ30" s="28"/>
      <c r="QK30" s="28"/>
      <c r="QL30" s="28"/>
      <c r="QM30" s="28"/>
      <c r="QN30" s="28"/>
      <c r="QO30" s="28"/>
      <c r="QP30" s="28"/>
      <c r="QQ30" s="28"/>
      <c r="QR30" s="28"/>
      <c r="QS30" s="28"/>
      <c r="QT30" s="28"/>
      <c r="QU30" s="28"/>
      <c r="QV30" s="28"/>
      <c r="QW30" s="28"/>
      <c r="QX30" s="28"/>
      <c r="QY30" s="28"/>
      <c r="QZ30" s="28"/>
      <c r="RA30" s="28"/>
      <c r="RB30" s="28"/>
      <c r="RC30" s="28"/>
      <c r="RD30" s="28"/>
      <c r="RE30" s="28"/>
      <c r="RF30" s="28"/>
      <c r="RG30" s="28"/>
      <c r="RH30" s="28"/>
      <c r="RI30" s="28"/>
      <c r="RJ30" s="28"/>
      <c r="RK30" s="28"/>
      <c r="RL30" s="28"/>
      <c r="RM30" s="28"/>
      <c r="RN30" s="28"/>
      <c r="RO30" s="28"/>
      <c r="RP30" s="28"/>
      <c r="RQ30" s="28"/>
      <c r="RR30" s="28"/>
      <c r="RS30" s="28"/>
      <c r="RT30" s="28"/>
      <c r="RU30" s="28"/>
      <c r="RV30" s="28"/>
      <c r="RW30" s="28"/>
      <c r="RX30" s="28"/>
      <c r="RY30" s="28"/>
      <c r="RZ30" s="28"/>
      <c r="SA30" s="28"/>
      <c r="SB30" s="28"/>
      <c r="SC30" s="28"/>
      <c r="SD30" s="28"/>
      <c r="SE30" s="28"/>
      <c r="SF30" s="28"/>
      <c r="SG30" s="28"/>
      <c r="SH30" s="28"/>
      <c r="SI30" s="28"/>
      <c r="SJ30" s="28"/>
      <c r="SK30" s="28"/>
      <c r="SL30" s="28"/>
      <c r="SM30" s="28"/>
      <c r="SN30" s="28"/>
      <c r="SO30" s="28"/>
      <c r="SP30" s="28"/>
      <c r="SQ30" s="28"/>
      <c r="SR30" s="28"/>
      <c r="SS30" s="28"/>
      <c r="ST30" s="28"/>
      <c r="SU30" s="28"/>
      <c r="SV30" s="28"/>
      <c r="SW30" s="28"/>
      <c r="SX30" s="28"/>
      <c r="SY30" s="28"/>
      <c r="SZ30" s="28"/>
      <c r="TA30" s="28"/>
      <c r="TB30" s="28"/>
      <c r="TC30" s="28"/>
      <c r="TD30" s="28"/>
      <c r="TE30" s="28"/>
      <c r="TF30" s="28"/>
      <c r="TG30" s="28"/>
      <c r="TH30" s="28"/>
      <c r="TI30" s="28"/>
      <c r="TJ30" s="28"/>
      <c r="TK30" s="28"/>
      <c r="TL30" s="28"/>
      <c r="TM30" s="28"/>
      <c r="TN30" s="28"/>
      <c r="TO30" s="28"/>
      <c r="TP30" s="28"/>
      <c r="TQ30" s="28"/>
      <c r="TR30" s="28"/>
      <c r="TS30" s="28"/>
      <c r="TT30" s="28"/>
      <c r="TU30" s="28"/>
      <c r="TV30" s="28"/>
      <c r="TW30" s="28"/>
      <c r="TX30" s="28"/>
      <c r="TY30" s="28"/>
      <c r="TZ30" s="28"/>
      <c r="UA30" s="28"/>
      <c r="UB30" s="28"/>
      <c r="UC30" s="28"/>
      <c r="UD30" s="28"/>
      <c r="UE30" s="28"/>
      <c r="UF30" s="28"/>
      <c r="UG30" s="28"/>
      <c r="UH30" s="28"/>
      <c r="UI30" s="28"/>
      <c r="UJ30" s="28"/>
      <c r="UK30" s="28"/>
      <c r="UL30" s="28"/>
      <c r="UM30" s="28"/>
      <c r="UN30" s="28"/>
      <c r="UO30" s="28"/>
      <c r="UP30" s="28"/>
      <c r="UQ30" s="28"/>
      <c r="UR30" s="28"/>
      <c r="US30" s="28"/>
      <c r="UT30" s="28"/>
      <c r="UU30" s="28"/>
      <c r="UV30" s="28"/>
      <c r="UW30" s="28"/>
      <c r="UX30" s="28"/>
      <c r="UY30" s="28"/>
      <c r="UZ30" s="28"/>
      <c r="VA30" s="28"/>
      <c r="VB30" s="28"/>
      <c r="VC30" s="28"/>
      <c r="VD30" s="28"/>
      <c r="VE30" s="28"/>
      <c r="VF30" s="28"/>
      <c r="VG30" s="28"/>
      <c r="VH30" s="28"/>
      <c r="VI30" s="28"/>
      <c r="VJ30" s="28"/>
      <c r="VK30" s="28"/>
      <c r="VL30" s="28"/>
      <c r="VM30" s="28"/>
      <c r="VN30" s="28"/>
      <c r="VO30" s="28"/>
      <c r="VP30" s="28"/>
      <c r="VQ30" s="28"/>
      <c r="VR30" s="28"/>
      <c r="VS30" s="28"/>
      <c r="VT30" s="28"/>
      <c r="VU30" s="28"/>
      <c r="VV30" s="28"/>
      <c r="VW30" s="28"/>
      <c r="VX30" s="28"/>
      <c r="VY30" s="28"/>
      <c r="VZ30" s="28"/>
      <c r="WA30" s="28"/>
      <c r="WB30" s="28"/>
      <c r="WC30" s="28"/>
      <c r="WD30" s="28"/>
      <c r="WE30" s="28"/>
      <c r="WF30" s="28"/>
      <c r="WG30" s="28"/>
      <c r="WH30" s="28"/>
      <c r="WI30" s="28"/>
      <c r="WJ30" s="28"/>
      <c r="WK30" s="28"/>
      <c r="WL30" s="28"/>
      <c r="WM30" s="28"/>
      <c r="WN30" s="28"/>
      <c r="WO30" s="28"/>
      <c r="WP30" s="28"/>
      <c r="WQ30" s="28"/>
      <c r="WR30" s="28"/>
      <c r="WS30" s="28"/>
      <c r="WT30" s="28"/>
      <c r="WU30" s="28"/>
      <c r="WV30" s="28"/>
      <c r="WW30" s="28"/>
      <c r="WX30" s="28"/>
      <c r="WY30" s="28"/>
      <c r="WZ30" s="28"/>
      <c r="XA30" s="28"/>
      <c r="XB30" s="28"/>
      <c r="XC30" s="28"/>
      <c r="XD30" s="28"/>
      <c r="XE30" s="28"/>
      <c r="XF30" s="28"/>
      <c r="XG30" s="28"/>
      <c r="XH30" s="28"/>
      <c r="XI30" s="28"/>
      <c r="XJ30" s="28"/>
      <c r="XK30" s="28"/>
    </row>
    <row r="31" spans="2:635" ht="68.25" customHeight="1" thickBot="1" x14ac:dyDescent="0.3">
      <c r="B31" s="12" t="s">
        <v>29</v>
      </c>
      <c r="C31" s="13" t="s">
        <v>54</v>
      </c>
      <c r="D31" s="9">
        <v>10</v>
      </c>
      <c r="E31" s="38">
        <f>SUM(M31:AAA31)</f>
        <v>4.083333333333333</v>
      </c>
      <c r="F31" s="32">
        <f t="shared" si="0"/>
        <v>-0.59166666666666667</v>
      </c>
      <c r="G31" s="29"/>
      <c r="M31" s="27"/>
      <c r="N31" s="27">
        <v>0.5</v>
      </c>
      <c r="O31" s="27"/>
      <c r="P31" s="27"/>
      <c r="Q31" s="27">
        <v>0.33333333333333331</v>
      </c>
      <c r="R31" s="27">
        <v>0.25</v>
      </c>
      <c r="S31" s="27">
        <v>1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8"/>
      <c r="DI31" s="28"/>
      <c r="DJ31" s="28"/>
      <c r="DK31" s="28"/>
      <c r="DL31" s="28"/>
      <c r="DM31" s="28"/>
      <c r="DN31" s="28">
        <v>2</v>
      </c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28"/>
      <c r="QE31" s="28"/>
      <c r="QF31" s="28"/>
      <c r="QG31" s="28"/>
      <c r="QH31" s="28"/>
      <c r="QI31" s="28"/>
      <c r="QJ31" s="28"/>
      <c r="QK31" s="28"/>
      <c r="QL31" s="28"/>
      <c r="QM31" s="28"/>
      <c r="QN31" s="28"/>
      <c r="QO31" s="28"/>
      <c r="QP31" s="28"/>
      <c r="QQ31" s="28"/>
      <c r="QR31" s="28"/>
      <c r="QS31" s="28"/>
      <c r="QT31" s="28"/>
      <c r="QU31" s="28"/>
      <c r="QV31" s="28"/>
      <c r="QW31" s="28"/>
      <c r="QX31" s="28"/>
      <c r="QY31" s="28"/>
      <c r="QZ31" s="28"/>
      <c r="RA31" s="28"/>
      <c r="RB31" s="28"/>
      <c r="RC31" s="28"/>
      <c r="RD31" s="28"/>
      <c r="RE31" s="28"/>
      <c r="RF31" s="28"/>
      <c r="RG31" s="28"/>
      <c r="RH31" s="28"/>
      <c r="RI31" s="28"/>
      <c r="RJ31" s="28"/>
      <c r="RK31" s="28"/>
      <c r="RL31" s="28"/>
      <c r="RM31" s="28"/>
      <c r="RN31" s="28"/>
      <c r="RO31" s="28"/>
      <c r="RP31" s="28"/>
      <c r="RQ31" s="28"/>
      <c r="RR31" s="28"/>
      <c r="RS31" s="28"/>
      <c r="RT31" s="28"/>
      <c r="RU31" s="28"/>
      <c r="RV31" s="28"/>
      <c r="RW31" s="28"/>
      <c r="RX31" s="28"/>
      <c r="RY31" s="28"/>
      <c r="RZ31" s="28"/>
      <c r="SA31" s="28"/>
      <c r="SB31" s="28"/>
      <c r="SC31" s="28"/>
      <c r="SD31" s="28"/>
      <c r="SE31" s="28"/>
      <c r="SF31" s="28"/>
      <c r="SG31" s="28"/>
      <c r="SH31" s="28"/>
      <c r="SI31" s="28"/>
      <c r="SJ31" s="28"/>
      <c r="SK31" s="28"/>
      <c r="SL31" s="28"/>
      <c r="SM31" s="28"/>
      <c r="SN31" s="28"/>
      <c r="SO31" s="28"/>
      <c r="SP31" s="28"/>
      <c r="SQ31" s="28"/>
      <c r="SR31" s="28"/>
      <c r="SS31" s="28"/>
      <c r="ST31" s="28"/>
      <c r="SU31" s="28"/>
      <c r="SV31" s="28"/>
      <c r="SW31" s="28"/>
      <c r="SX31" s="28"/>
      <c r="SY31" s="28"/>
      <c r="SZ31" s="28"/>
      <c r="TA31" s="28"/>
      <c r="TB31" s="28"/>
      <c r="TC31" s="28"/>
      <c r="TD31" s="28"/>
      <c r="TE31" s="28"/>
      <c r="TF31" s="28"/>
      <c r="TG31" s="28"/>
      <c r="TH31" s="28"/>
      <c r="TI31" s="28"/>
      <c r="TJ31" s="28"/>
      <c r="TK31" s="28"/>
      <c r="TL31" s="28"/>
      <c r="TM31" s="28"/>
      <c r="TN31" s="28"/>
      <c r="TO31" s="28"/>
      <c r="TP31" s="28"/>
      <c r="TQ31" s="28"/>
      <c r="TR31" s="28"/>
      <c r="TS31" s="28"/>
      <c r="TT31" s="28"/>
      <c r="TU31" s="28"/>
      <c r="TV31" s="28"/>
      <c r="TW31" s="28"/>
      <c r="TX31" s="28"/>
      <c r="TY31" s="28"/>
      <c r="TZ31" s="28"/>
      <c r="UA31" s="28"/>
      <c r="UB31" s="28"/>
      <c r="UC31" s="28"/>
      <c r="UD31" s="28"/>
      <c r="UE31" s="28"/>
      <c r="UF31" s="28"/>
      <c r="UG31" s="28"/>
      <c r="UH31" s="28"/>
      <c r="UI31" s="28"/>
      <c r="UJ31" s="28"/>
      <c r="UK31" s="28"/>
      <c r="UL31" s="28"/>
      <c r="UM31" s="28"/>
      <c r="UN31" s="28"/>
      <c r="UO31" s="28"/>
      <c r="UP31" s="28"/>
      <c r="UQ31" s="28"/>
      <c r="UR31" s="28"/>
      <c r="US31" s="28"/>
      <c r="UT31" s="28"/>
      <c r="UU31" s="28"/>
      <c r="UV31" s="28"/>
      <c r="UW31" s="28"/>
      <c r="UX31" s="28"/>
      <c r="UY31" s="28"/>
      <c r="UZ31" s="28"/>
      <c r="VA31" s="28"/>
      <c r="VB31" s="28"/>
      <c r="VC31" s="28"/>
      <c r="VD31" s="28"/>
      <c r="VE31" s="28"/>
      <c r="VF31" s="28"/>
      <c r="VG31" s="28"/>
      <c r="VH31" s="28"/>
      <c r="VI31" s="28"/>
      <c r="VJ31" s="28"/>
      <c r="VK31" s="28"/>
      <c r="VL31" s="28"/>
      <c r="VM31" s="28"/>
      <c r="VN31" s="28"/>
      <c r="VO31" s="28"/>
      <c r="VP31" s="28"/>
      <c r="VQ31" s="28"/>
      <c r="VR31" s="28"/>
      <c r="VS31" s="28"/>
      <c r="VT31" s="28"/>
      <c r="VU31" s="28"/>
      <c r="VV31" s="28"/>
      <c r="VW31" s="28"/>
      <c r="VX31" s="28"/>
      <c r="VY31" s="28"/>
      <c r="VZ31" s="28"/>
      <c r="WA31" s="28"/>
      <c r="WB31" s="28"/>
      <c r="WC31" s="28"/>
      <c r="WD31" s="28"/>
      <c r="WE31" s="28"/>
      <c r="WF31" s="28"/>
      <c r="WG31" s="28"/>
      <c r="WH31" s="28"/>
      <c r="WI31" s="28"/>
      <c r="WJ31" s="28"/>
      <c r="WK31" s="28"/>
      <c r="WL31" s="28"/>
      <c r="WM31" s="28"/>
      <c r="WN31" s="28"/>
      <c r="WO31" s="28"/>
      <c r="WP31" s="28"/>
      <c r="WQ31" s="28"/>
      <c r="WR31" s="28"/>
      <c r="WS31" s="28"/>
      <c r="WT31" s="28"/>
      <c r="WU31" s="28"/>
      <c r="WV31" s="28"/>
      <c r="WW31" s="28"/>
      <c r="WX31" s="28"/>
      <c r="WY31" s="28"/>
      <c r="WZ31" s="28"/>
      <c r="XA31" s="28"/>
      <c r="XB31" s="28"/>
      <c r="XC31" s="28"/>
      <c r="XD31" s="28"/>
      <c r="XE31" s="28"/>
      <c r="XF31" s="28"/>
      <c r="XG31" s="28"/>
      <c r="XH31" s="28"/>
      <c r="XI31" s="28"/>
      <c r="XJ31" s="28"/>
      <c r="XK31" s="28"/>
    </row>
    <row r="32" spans="2:635" ht="16.5" thickBot="1" x14ac:dyDescent="0.3">
      <c r="B32" s="7">
        <v>7</v>
      </c>
      <c r="C32" s="8" t="s">
        <v>36</v>
      </c>
      <c r="D32" s="23">
        <f>SUM(D30,D28,D26,D22,D18,D3)</f>
        <v>304</v>
      </c>
      <c r="E32" s="40">
        <f>SUM(E30,E28,E26,E22,E18,E3)</f>
        <v>249.66666666666669</v>
      </c>
      <c r="F32" s="34">
        <f t="shared" si="0"/>
        <v>-0.17872807017543854</v>
      </c>
      <c r="G32" s="29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28"/>
      <c r="QE32" s="28"/>
      <c r="QF32" s="28"/>
      <c r="QG32" s="28"/>
      <c r="QH32" s="28"/>
      <c r="QI32" s="28"/>
      <c r="QJ32" s="28"/>
      <c r="QK32" s="28"/>
      <c r="QL32" s="28"/>
      <c r="QM32" s="28"/>
      <c r="QN32" s="28"/>
      <c r="QO32" s="28"/>
      <c r="QP32" s="28"/>
      <c r="QQ32" s="28"/>
      <c r="QR32" s="28"/>
      <c r="QS32" s="28"/>
      <c r="QT32" s="28"/>
      <c r="QU32" s="28"/>
      <c r="QV32" s="28"/>
      <c r="QW32" s="28"/>
      <c r="QX32" s="28"/>
      <c r="QY32" s="28"/>
      <c r="QZ32" s="28"/>
      <c r="RA32" s="28"/>
      <c r="RB32" s="28"/>
      <c r="RC32" s="28"/>
      <c r="RD32" s="28"/>
      <c r="RE32" s="28"/>
      <c r="RF32" s="28"/>
      <c r="RG32" s="28"/>
      <c r="RH32" s="28"/>
      <c r="RI32" s="28"/>
      <c r="RJ32" s="28"/>
      <c r="RK32" s="28"/>
      <c r="RL32" s="28"/>
      <c r="RM32" s="28"/>
      <c r="RN32" s="28"/>
      <c r="RO32" s="28"/>
      <c r="RP32" s="28"/>
      <c r="RQ32" s="28"/>
      <c r="RR32" s="28"/>
      <c r="RS32" s="28"/>
      <c r="RT32" s="28"/>
      <c r="RU32" s="28"/>
      <c r="RV32" s="28"/>
      <c r="RW32" s="28"/>
      <c r="RX32" s="28"/>
      <c r="RY32" s="28"/>
      <c r="RZ32" s="28"/>
      <c r="SA32" s="28"/>
      <c r="SB32" s="28"/>
      <c r="SC32" s="28"/>
      <c r="SD32" s="28"/>
      <c r="SE32" s="28"/>
      <c r="SF32" s="28"/>
      <c r="SG32" s="28"/>
      <c r="SH32" s="28"/>
      <c r="SI32" s="28"/>
      <c r="SJ32" s="28"/>
      <c r="SK32" s="28"/>
      <c r="SL32" s="28"/>
      <c r="SM32" s="28"/>
      <c r="SN32" s="28"/>
      <c r="SO32" s="28"/>
      <c r="SP32" s="28"/>
      <c r="SQ32" s="28"/>
      <c r="SR32" s="28"/>
      <c r="SS32" s="28"/>
      <c r="ST32" s="28"/>
      <c r="SU32" s="28"/>
      <c r="SV32" s="28"/>
      <c r="SW32" s="28"/>
      <c r="SX32" s="28"/>
      <c r="SY32" s="28"/>
      <c r="SZ32" s="28"/>
      <c r="TA32" s="28"/>
      <c r="TB32" s="28"/>
      <c r="TC32" s="28"/>
      <c r="TD32" s="28"/>
      <c r="TE32" s="28"/>
      <c r="TF32" s="28"/>
      <c r="TG32" s="28"/>
      <c r="TH32" s="28"/>
      <c r="TI32" s="28"/>
      <c r="TJ32" s="28"/>
      <c r="TK32" s="28"/>
      <c r="TL32" s="28"/>
      <c r="TM32" s="28"/>
      <c r="TN32" s="28"/>
      <c r="TO32" s="28"/>
      <c r="TP32" s="28"/>
      <c r="TQ32" s="28"/>
      <c r="TR32" s="28"/>
      <c r="TS32" s="28"/>
      <c r="TT32" s="28"/>
      <c r="TU32" s="28"/>
      <c r="TV32" s="28"/>
      <c r="TW32" s="28"/>
      <c r="TX32" s="28"/>
      <c r="TY32" s="28"/>
      <c r="TZ32" s="28"/>
      <c r="UA32" s="28"/>
      <c r="UB32" s="28"/>
      <c r="UC32" s="28"/>
      <c r="UD32" s="28"/>
      <c r="UE32" s="28"/>
      <c r="UF32" s="28"/>
      <c r="UG32" s="28"/>
      <c r="UH32" s="28"/>
      <c r="UI32" s="28"/>
      <c r="UJ32" s="28"/>
      <c r="UK32" s="28"/>
      <c r="UL32" s="28"/>
      <c r="UM32" s="28"/>
      <c r="UN32" s="28"/>
      <c r="UO32" s="28"/>
      <c r="UP32" s="28"/>
      <c r="UQ32" s="28"/>
      <c r="UR32" s="28"/>
      <c r="US32" s="28"/>
      <c r="UT32" s="28"/>
      <c r="UU32" s="28"/>
      <c r="UV32" s="28"/>
      <c r="UW32" s="28"/>
      <c r="UX32" s="28"/>
      <c r="UY32" s="28"/>
      <c r="UZ32" s="28"/>
      <c r="VA32" s="28"/>
      <c r="VB32" s="28"/>
      <c r="VC32" s="28"/>
      <c r="VD32" s="28"/>
      <c r="VE32" s="28"/>
      <c r="VF32" s="28"/>
      <c r="VG32" s="28"/>
      <c r="VH32" s="28"/>
      <c r="VI32" s="28"/>
      <c r="VJ32" s="28"/>
      <c r="VK32" s="28"/>
      <c r="VL32" s="28"/>
      <c r="VM32" s="28"/>
      <c r="VN32" s="28"/>
      <c r="VO32" s="28"/>
      <c r="VP32" s="28"/>
      <c r="VQ32" s="28"/>
      <c r="VR32" s="28"/>
      <c r="VS32" s="28"/>
      <c r="VT32" s="28"/>
      <c r="VU32" s="28"/>
      <c r="VV32" s="28"/>
      <c r="VW32" s="28"/>
      <c r="VX32" s="28"/>
      <c r="VY32" s="28"/>
      <c r="VZ32" s="28"/>
      <c r="WA32" s="28"/>
      <c r="WB32" s="28"/>
      <c r="WC32" s="28"/>
      <c r="WD32" s="28"/>
      <c r="WE32" s="28"/>
      <c r="WF32" s="28"/>
      <c r="WG32" s="28"/>
      <c r="WH32" s="28"/>
      <c r="WI32" s="28"/>
      <c r="WJ32" s="28"/>
      <c r="WK32" s="28"/>
      <c r="WL32" s="28"/>
      <c r="WM32" s="28"/>
      <c r="WN32" s="28"/>
      <c r="WO32" s="28"/>
      <c r="WP32" s="28"/>
      <c r="WQ32" s="28"/>
      <c r="WR32" s="28"/>
      <c r="WS32" s="28"/>
      <c r="WT32" s="28"/>
      <c r="WU32" s="28"/>
      <c r="WV32" s="28"/>
      <c r="WW32" s="28"/>
      <c r="WX32" s="28"/>
      <c r="WY32" s="28"/>
      <c r="WZ32" s="28"/>
      <c r="XA32" s="28"/>
      <c r="XB32" s="28"/>
      <c r="XC32" s="28"/>
      <c r="XD32" s="28"/>
      <c r="XE32" s="28"/>
      <c r="XF32" s="28"/>
      <c r="XG32" s="28"/>
      <c r="XH32" s="28"/>
      <c r="XI32" s="28"/>
      <c r="XJ32" s="28"/>
      <c r="XK32" s="28"/>
    </row>
    <row r="33" spans="15:15" x14ac:dyDescent="0.25">
      <c r="O33" s="24"/>
    </row>
    <row r="34" spans="15:15" x14ac:dyDescent="0.25">
      <c r="O34" s="24"/>
    </row>
    <row r="35" spans="15:15" x14ac:dyDescent="0.25">
      <c r="O35" s="24"/>
    </row>
    <row r="36" spans="15:15" x14ac:dyDescent="0.25">
      <c r="O36" s="24"/>
    </row>
    <row r="37" spans="15:15" x14ac:dyDescent="0.25">
      <c r="O37" s="24"/>
    </row>
    <row r="38" spans="15:15" x14ac:dyDescent="0.25">
      <c r="O38" s="24"/>
    </row>
    <row r="39" spans="15:15" x14ac:dyDescent="0.25">
      <c r="O39" s="24"/>
    </row>
    <row r="40" spans="15:15" x14ac:dyDescent="0.25">
      <c r="O40" s="24"/>
    </row>
    <row r="41" spans="15:15" x14ac:dyDescent="0.25">
      <c r="O41" s="24"/>
    </row>
    <row r="42" spans="15:15" x14ac:dyDescent="0.25">
      <c r="O42" s="24"/>
    </row>
    <row r="43" spans="15:15" x14ac:dyDescent="0.25">
      <c r="O43" s="24"/>
    </row>
    <row r="44" spans="15:15" x14ac:dyDescent="0.25">
      <c r="O44" s="24"/>
    </row>
    <row r="45" spans="15:15" x14ac:dyDescent="0.25">
      <c r="O45" s="24"/>
    </row>
    <row r="46" spans="15:15" x14ac:dyDescent="0.25">
      <c r="O46" s="24"/>
    </row>
    <row r="47" spans="15:15" x14ac:dyDescent="0.25">
      <c r="O47" s="24"/>
    </row>
    <row r="48" spans="15:15" x14ac:dyDescent="0.25">
      <c r="O48" s="24"/>
    </row>
    <row r="49" spans="15:15" x14ac:dyDescent="0.25">
      <c r="O49" s="24"/>
    </row>
    <row r="50" spans="15:15" x14ac:dyDescent="0.25">
      <c r="O50" s="24"/>
    </row>
    <row r="51" spans="15:15" x14ac:dyDescent="0.25">
      <c r="O51" s="24"/>
    </row>
    <row r="52" spans="15:15" x14ac:dyDescent="0.25">
      <c r="O52" s="24"/>
    </row>
    <row r="53" spans="15:15" x14ac:dyDescent="0.25">
      <c r="O53" s="24"/>
    </row>
    <row r="54" spans="15:15" x14ac:dyDescent="0.25">
      <c r="O54" s="24"/>
    </row>
    <row r="55" spans="15:15" x14ac:dyDescent="0.25">
      <c r="O55" s="24"/>
    </row>
    <row r="56" spans="15:15" x14ac:dyDescent="0.25">
      <c r="O56" s="24"/>
    </row>
    <row r="57" spans="15:15" x14ac:dyDescent="0.25">
      <c r="O57" s="24"/>
    </row>
    <row r="58" spans="15:15" x14ac:dyDescent="0.25">
      <c r="O58" s="24"/>
    </row>
    <row r="59" spans="15:15" x14ac:dyDescent="0.25">
      <c r="O59" s="24"/>
    </row>
    <row r="60" spans="15:15" x14ac:dyDescent="0.25">
      <c r="O60" s="24"/>
    </row>
    <row r="61" spans="15:15" x14ac:dyDescent="0.25">
      <c r="O61" s="24"/>
    </row>
    <row r="62" spans="15:15" x14ac:dyDescent="0.25">
      <c r="O62" s="24"/>
    </row>
    <row r="63" spans="15:15" x14ac:dyDescent="0.25">
      <c r="O63" s="24"/>
    </row>
    <row r="64" spans="15:15" x14ac:dyDescent="0.25">
      <c r="O64" s="24"/>
    </row>
    <row r="65" spans="15:15" x14ac:dyDescent="0.25">
      <c r="O65" s="24"/>
    </row>
    <row r="66" spans="15:15" x14ac:dyDescent="0.25">
      <c r="O66" s="24"/>
    </row>
    <row r="67" spans="15:15" x14ac:dyDescent="0.25">
      <c r="O67" s="24"/>
    </row>
    <row r="68" spans="15:15" x14ac:dyDescent="0.25">
      <c r="O68" s="24"/>
    </row>
    <row r="69" spans="15:15" x14ac:dyDescent="0.25">
      <c r="O69" s="24"/>
    </row>
    <row r="70" spans="15:15" x14ac:dyDescent="0.25">
      <c r="O70" s="24"/>
    </row>
    <row r="71" spans="15:15" x14ac:dyDescent="0.25">
      <c r="O71" s="24"/>
    </row>
    <row r="72" spans="15:15" x14ac:dyDescent="0.25">
      <c r="O72" s="24"/>
    </row>
    <row r="73" spans="15:15" x14ac:dyDescent="0.25">
      <c r="O73" s="24"/>
    </row>
    <row r="74" spans="15:15" x14ac:dyDescent="0.25">
      <c r="O74" s="24"/>
    </row>
    <row r="75" spans="15:15" x14ac:dyDescent="0.25">
      <c r="O75" s="24"/>
    </row>
    <row r="76" spans="15:15" x14ac:dyDescent="0.25">
      <c r="O76" s="24"/>
    </row>
    <row r="77" spans="15:15" x14ac:dyDescent="0.25">
      <c r="O77" s="24"/>
    </row>
    <row r="78" spans="15:15" x14ac:dyDescent="0.25">
      <c r="O78" s="24"/>
    </row>
    <row r="79" spans="15:15" x14ac:dyDescent="0.25">
      <c r="O79" s="24"/>
    </row>
    <row r="80" spans="15:15" x14ac:dyDescent="0.25">
      <c r="O80" s="24"/>
    </row>
    <row r="81" spans="15:15" x14ac:dyDescent="0.25">
      <c r="O81" s="24"/>
    </row>
    <row r="82" spans="15:15" x14ac:dyDescent="0.25">
      <c r="O82" s="24"/>
    </row>
    <row r="83" spans="15:15" x14ac:dyDescent="0.25">
      <c r="O83" s="24"/>
    </row>
    <row r="84" spans="15:15" x14ac:dyDescent="0.25">
      <c r="O84" s="24"/>
    </row>
    <row r="85" spans="15:15" x14ac:dyDescent="0.25">
      <c r="O85" s="24"/>
    </row>
    <row r="86" spans="15:15" x14ac:dyDescent="0.25">
      <c r="O86" s="24"/>
    </row>
    <row r="87" spans="15:15" x14ac:dyDescent="0.25">
      <c r="O87" s="24"/>
    </row>
    <row r="88" spans="15:15" x14ac:dyDescent="0.25">
      <c r="O88" s="24"/>
    </row>
    <row r="89" spans="15:15" x14ac:dyDescent="0.25">
      <c r="O89" s="24"/>
    </row>
    <row r="90" spans="15:15" x14ac:dyDescent="0.25">
      <c r="O90" s="24"/>
    </row>
    <row r="91" spans="15:15" x14ac:dyDescent="0.25">
      <c r="O91" s="24"/>
    </row>
    <row r="92" spans="15:15" x14ac:dyDescent="0.25">
      <c r="O92" s="24"/>
    </row>
    <row r="93" spans="15:15" x14ac:dyDescent="0.25">
      <c r="O93" s="24"/>
    </row>
    <row r="94" spans="15:15" x14ac:dyDescent="0.25">
      <c r="O94" s="24"/>
    </row>
    <row r="95" spans="15:15" x14ac:dyDescent="0.25">
      <c r="O95" s="24"/>
    </row>
    <row r="96" spans="15:15" x14ac:dyDescent="0.25">
      <c r="O96" s="24"/>
    </row>
    <row r="97" spans="15:15" x14ac:dyDescent="0.25">
      <c r="O97" s="24"/>
    </row>
    <row r="98" spans="15:15" x14ac:dyDescent="0.25">
      <c r="O98" s="24"/>
    </row>
    <row r="99" spans="15:15" x14ac:dyDescent="0.25">
      <c r="O99" s="24"/>
    </row>
    <row r="100" spans="15:15" x14ac:dyDescent="0.25">
      <c r="O100" s="24"/>
    </row>
    <row r="101" spans="15:15" x14ac:dyDescent="0.25">
      <c r="O101" s="24"/>
    </row>
    <row r="102" spans="15:15" x14ac:dyDescent="0.25">
      <c r="O102" s="24"/>
    </row>
    <row r="103" spans="15:15" x14ac:dyDescent="0.25">
      <c r="O103" s="24"/>
    </row>
    <row r="104" spans="15:15" x14ac:dyDescent="0.25">
      <c r="O104" s="24"/>
    </row>
    <row r="105" spans="15:15" x14ac:dyDescent="0.25">
      <c r="O105" s="24"/>
    </row>
    <row r="241" spans="4:5" x14ac:dyDescent="0.25">
      <c r="D241" s="14"/>
      <c r="E241" s="46"/>
    </row>
    <row r="242" spans="4:5" x14ac:dyDescent="0.25">
      <c r="D242" s="24"/>
      <c r="E242" s="46"/>
    </row>
    <row r="243" spans="4:5" x14ac:dyDescent="0.25">
      <c r="D243" s="24"/>
      <c r="E243" s="46"/>
    </row>
    <row r="244" spans="4:5" x14ac:dyDescent="0.25">
      <c r="D244" s="24"/>
      <c r="E244" s="46"/>
    </row>
    <row r="245" spans="4:5" x14ac:dyDescent="0.25">
      <c r="D245" s="24"/>
      <c r="E245" s="46"/>
    </row>
    <row r="246" spans="4:5" x14ac:dyDescent="0.25">
      <c r="D246" s="24"/>
      <c r="E246" s="46"/>
    </row>
    <row r="247" spans="4:5" x14ac:dyDescent="0.25">
      <c r="D247" s="24"/>
      <c r="E247" s="46"/>
    </row>
    <row r="248" spans="4:5" x14ac:dyDescent="0.25">
      <c r="D248" s="24"/>
      <c r="E248" s="46"/>
    </row>
    <row r="249" spans="4:5" x14ac:dyDescent="0.25">
      <c r="D249" s="24"/>
      <c r="E249" s="46"/>
    </row>
    <row r="250" spans="4:5" x14ac:dyDescent="0.25">
      <c r="D250" s="24"/>
      <c r="E250" s="46"/>
    </row>
    <row r="251" spans="4:5" x14ac:dyDescent="0.25">
      <c r="D251" s="24"/>
      <c r="E251" s="46"/>
    </row>
    <row r="252" spans="4:5" x14ac:dyDescent="0.25">
      <c r="D252" s="24"/>
      <c r="E252" s="46"/>
    </row>
    <row r="253" spans="4:5" x14ac:dyDescent="0.25">
      <c r="D253" s="24"/>
      <c r="E253" s="46"/>
    </row>
    <row r="254" spans="4:5" x14ac:dyDescent="0.25">
      <c r="D254" s="24"/>
      <c r="E254" s="46"/>
    </row>
    <row r="255" spans="4:5" x14ac:dyDescent="0.25">
      <c r="D255" s="24"/>
      <c r="E255" s="46"/>
    </row>
    <row r="256" spans="4:5" x14ac:dyDescent="0.25">
      <c r="D256" s="24"/>
      <c r="E256" s="46"/>
    </row>
    <row r="257" spans="4:5" x14ac:dyDescent="0.25">
      <c r="D257" s="24"/>
      <c r="E257" s="46"/>
    </row>
    <row r="258" spans="4:5" x14ac:dyDescent="0.25">
      <c r="D258" s="24"/>
      <c r="E258" s="46"/>
    </row>
    <row r="259" spans="4:5" x14ac:dyDescent="0.25">
      <c r="D259" s="24"/>
      <c r="E259" s="46"/>
    </row>
    <row r="260" spans="4:5" x14ac:dyDescent="0.25">
      <c r="D260" s="24"/>
      <c r="E260" s="46"/>
    </row>
    <row r="261" spans="4:5" x14ac:dyDescent="0.25">
      <c r="D261" s="24"/>
      <c r="E261" s="46"/>
    </row>
    <row r="262" spans="4:5" x14ac:dyDescent="0.25">
      <c r="D262" s="24"/>
      <c r="E262" s="46"/>
    </row>
    <row r="263" spans="4:5" x14ac:dyDescent="0.25">
      <c r="D263" s="24"/>
      <c r="E263" s="46"/>
    </row>
    <row r="264" spans="4:5" x14ac:dyDescent="0.25">
      <c r="D264" s="24"/>
      <c r="E264" s="46"/>
    </row>
    <row r="265" spans="4:5" x14ac:dyDescent="0.25">
      <c r="D265" s="24"/>
      <c r="E265" s="46"/>
    </row>
    <row r="266" spans="4:5" x14ac:dyDescent="0.25">
      <c r="D266" s="24"/>
      <c r="E266" s="46"/>
    </row>
    <row r="267" spans="4:5" x14ac:dyDescent="0.25">
      <c r="D267" s="24"/>
      <c r="E267" s="46"/>
    </row>
    <row r="268" spans="4:5" x14ac:dyDescent="0.25">
      <c r="D268" s="24"/>
      <c r="E268" s="46"/>
    </row>
    <row r="269" spans="4:5" x14ac:dyDescent="0.25">
      <c r="D269" s="24"/>
      <c r="E269" s="46"/>
    </row>
    <row r="270" spans="4:5" x14ac:dyDescent="0.25">
      <c r="D270" s="24"/>
      <c r="E270" s="46"/>
    </row>
    <row r="271" spans="4:5" x14ac:dyDescent="0.25">
      <c r="D271" s="24"/>
      <c r="E271" s="46"/>
    </row>
    <row r="272" spans="4:5" x14ac:dyDescent="0.25">
      <c r="D272" s="24"/>
      <c r="E272" s="46"/>
    </row>
    <row r="273" spans="4:5" x14ac:dyDescent="0.25">
      <c r="D273" s="24"/>
      <c r="E273" s="46"/>
    </row>
    <row r="274" spans="4:5" x14ac:dyDescent="0.25">
      <c r="D274" s="24"/>
      <c r="E274" s="46"/>
    </row>
    <row r="275" spans="4:5" x14ac:dyDescent="0.25">
      <c r="D275" s="24"/>
      <c r="E275" s="46"/>
    </row>
    <row r="276" spans="4:5" x14ac:dyDescent="0.25">
      <c r="D276" s="24"/>
      <c r="E276" s="46"/>
    </row>
    <row r="277" spans="4:5" x14ac:dyDescent="0.25">
      <c r="D277" s="24"/>
      <c r="E277" s="46"/>
    </row>
    <row r="278" spans="4:5" x14ac:dyDescent="0.25">
      <c r="D278" s="24"/>
      <c r="E278" s="46"/>
    </row>
    <row r="279" spans="4:5" x14ac:dyDescent="0.25">
      <c r="D279" s="24"/>
      <c r="E279" s="46"/>
    </row>
    <row r="280" spans="4:5" x14ac:dyDescent="0.25">
      <c r="D280" s="24"/>
      <c r="E280" s="46"/>
    </row>
    <row r="281" spans="4:5" x14ac:dyDescent="0.25">
      <c r="D281" s="24"/>
      <c r="E281" s="46"/>
    </row>
    <row r="282" spans="4:5" x14ac:dyDescent="0.25">
      <c r="D282" s="24"/>
      <c r="E282" s="46"/>
    </row>
    <row r="283" spans="4:5" x14ac:dyDescent="0.25">
      <c r="D283" s="24"/>
      <c r="E283" s="46"/>
    </row>
    <row r="284" spans="4:5" x14ac:dyDescent="0.25">
      <c r="D284" s="24"/>
      <c r="E284" s="46"/>
    </row>
    <row r="285" spans="4:5" x14ac:dyDescent="0.25">
      <c r="D285" s="24"/>
      <c r="E285" s="46"/>
    </row>
    <row r="286" spans="4:5" x14ac:dyDescent="0.25">
      <c r="D286" s="24"/>
      <c r="E286" s="46"/>
    </row>
    <row r="287" spans="4:5" x14ac:dyDescent="0.25">
      <c r="D287" s="24"/>
      <c r="E287" s="46"/>
    </row>
    <row r="288" spans="4:5" x14ac:dyDescent="0.25">
      <c r="D288" s="24"/>
      <c r="E288" s="46"/>
    </row>
    <row r="289" spans="4:5" x14ac:dyDescent="0.25">
      <c r="D289" s="24"/>
      <c r="E289" s="46"/>
    </row>
    <row r="290" spans="4:5" x14ac:dyDescent="0.25">
      <c r="D290" s="24"/>
      <c r="E290" s="46"/>
    </row>
    <row r="291" spans="4:5" x14ac:dyDescent="0.25">
      <c r="D291" s="24"/>
      <c r="E291" s="46"/>
    </row>
    <row r="292" spans="4:5" x14ac:dyDescent="0.25">
      <c r="D292" s="24"/>
      <c r="E292" s="46"/>
    </row>
    <row r="293" spans="4:5" x14ac:dyDescent="0.25">
      <c r="D293" s="24"/>
      <c r="E293" s="46"/>
    </row>
    <row r="294" spans="4:5" x14ac:dyDescent="0.25">
      <c r="D294" s="24"/>
      <c r="E294" s="46"/>
    </row>
    <row r="295" spans="4:5" x14ac:dyDescent="0.25">
      <c r="D295" s="24"/>
      <c r="E295" s="46"/>
    </row>
    <row r="296" spans="4:5" x14ac:dyDescent="0.25">
      <c r="D296" s="24"/>
      <c r="E296" s="46"/>
    </row>
    <row r="297" spans="4:5" x14ac:dyDescent="0.25">
      <c r="D297" s="24"/>
      <c r="E297" s="46"/>
    </row>
    <row r="298" spans="4:5" x14ac:dyDescent="0.25">
      <c r="D298" s="24"/>
      <c r="E298" s="46"/>
    </row>
    <row r="299" spans="4:5" x14ac:dyDescent="0.25">
      <c r="D299" s="24"/>
      <c r="E299" s="46"/>
    </row>
    <row r="300" spans="4:5" x14ac:dyDescent="0.25">
      <c r="D300" s="24"/>
      <c r="E300" s="46"/>
    </row>
    <row r="301" spans="4:5" x14ac:dyDescent="0.25">
      <c r="D301" s="24"/>
      <c r="E301" s="46"/>
    </row>
    <row r="302" spans="4:5" x14ac:dyDescent="0.25">
      <c r="D302" s="24"/>
      <c r="E302" s="46"/>
    </row>
    <row r="303" spans="4:5" x14ac:dyDescent="0.25">
      <c r="D303" s="24"/>
      <c r="E303" s="46"/>
    </row>
    <row r="304" spans="4:5" x14ac:dyDescent="0.25">
      <c r="D304" s="24"/>
      <c r="E304" s="46"/>
    </row>
    <row r="305" spans="4:5" x14ac:dyDescent="0.25">
      <c r="D305" s="24"/>
      <c r="E305" s="46"/>
    </row>
    <row r="306" spans="4:5" x14ac:dyDescent="0.25">
      <c r="D306" s="24"/>
      <c r="E306" s="46"/>
    </row>
    <row r="307" spans="4:5" x14ac:dyDescent="0.25">
      <c r="D307" s="24"/>
      <c r="E307" s="46"/>
    </row>
    <row r="308" spans="4:5" x14ac:dyDescent="0.25">
      <c r="D308" s="24"/>
      <c r="E308" s="46"/>
    </row>
    <row r="309" spans="4:5" x14ac:dyDescent="0.25">
      <c r="D309" s="24"/>
      <c r="E309" s="46"/>
    </row>
    <row r="310" spans="4:5" x14ac:dyDescent="0.25">
      <c r="D310" s="24"/>
      <c r="E310" s="46"/>
    </row>
    <row r="311" spans="4:5" x14ac:dyDescent="0.25">
      <c r="D311" s="24"/>
      <c r="E311" s="46"/>
    </row>
    <row r="312" spans="4:5" x14ac:dyDescent="0.25">
      <c r="D312" s="24"/>
      <c r="E312" s="46"/>
    </row>
    <row r="313" spans="4:5" x14ac:dyDescent="0.25">
      <c r="D313" s="24"/>
      <c r="E313" s="46"/>
    </row>
    <row r="314" spans="4:5" x14ac:dyDescent="0.25">
      <c r="D314" s="24"/>
      <c r="E314" s="46"/>
    </row>
    <row r="315" spans="4:5" x14ac:dyDescent="0.25">
      <c r="D315" s="24"/>
      <c r="E315" s="46"/>
    </row>
    <row r="316" spans="4:5" x14ac:dyDescent="0.25">
      <c r="D316" s="24"/>
      <c r="E316" s="46"/>
    </row>
    <row r="317" spans="4:5" x14ac:dyDescent="0.25">
      <c r="D317" s="24"/>
      <c r="E317" s="46"/>
    </row>
    <row r="318" spans="4:5" x14ac:dyDescent="0.25">
      <c r="D318" s="24"/>
      <c r="E318" s="46"/>
    </row>
    <row r="319" spans="4:5" x14ac:dyDescent="0.25">
      <c r="D319" s="24"/>
      <c r="E319" s="46"/>
    </row>
    <row r="320" spans="4:5" x14ac:dyDescent="0.25">
      <c r="D320" s="24"/>
      <c r="E320" s="46"/>
    </row>
    <row r="321" spans="4:5" x14ac:dyDescent="0.25">
      <c r="D321" s="24"/>
      <c r="E321" s="46"/>
    </row>
    <row r="322" spans="4:5" x14ac:dyDescent="0.25">
      <c r="D322" s="24"/>
      <c r="E322" s="46"/>
    </row>
    <row r="323" spans="4:5" x14ac:dyDescent="0.25">
      <c r="D323" s="24"/>
      <c r="E323" s="46"/>
    </row>
    <row r="324" spans="4:5" x14ac:dyDescent="0.25">
      <c r="D324" s="24"/>
      <c r="E324" s="46"/>
    </row>
    <row r="325" spans="4:5" x14ac:dyDescent="0.25">
      <c r="D325" s="24"/>
      <c r="E325" s="46"/>
    </row>
    <row r="326" spans="4:5" x14ac:dyDescent="0.25">
      <c r="D326" s="24"/>
      <c r="E326" s="46"/>
    </row>
    <row r="327" spans="4:5" x14ac:dyDescent="0.25">
      <c r="D327" s="24"/>
      <c r="E327" s="46"/>
    </row>
    <row r="328" spans="4:5" x14ac:dyDescent="0.25">
      <c r="D328" s="24"/>
      <c r="E328" s="46"/>
    </row>
    <row r="329" spans="4:5" x14ac:dyDescent="0.25">
      <c r="D329" s="24"/>
      <c r="E329" s="46"/>
    </row>
    <row r="330" spans="4:5" x14ac:dyDescent="0.25">
      <c r="D330" s="24"/>
      <c r="E330" s="46"/>
    </row>
    <row r="331" spans="4:5" x14ac:dyDescent="0.25">
      <c r="D331" s="24"/>
      <c r="E331" s="46"/>
    </row>
    <row r="332" spans="4:5" x14ac:dyDescent="0.25">
      <c r="D332" s="24"/>
      <c r="E332" s="46"/>
    </row>
    <row r="333" spans="4:5" x14ac:dyDescent="0.25">
      <c r="D333" s="24"/>
      <c r="E333" s="46"/>
    </row>
    <row r="334" spans="4:5" x14ac:dyDescent="0.25">
      <c r="D334" s="24"/>
      <c r="E334" s="46"/>
    </row>
    <row r="335" spans="4:5" x14ac:dyDescent="0.25">
      <c r="D335" s="24"/>
      <c r="E335" s="46"/>
    </row>
    <row r="336" spans="4:5" x14ac:dyDescent="0.25">
      <c r="D336" s="24"/>
      <c r="E336" s="46"/>
    </row>
    <row r="337" spans="4:5" x14ac:dyDescent="0.25">
      <c r="D337" s="24"/>
      <c r="E337" s="46"/>
    </row>
    <row r="338" spans="4:5" x14ac:dyDescent="0.25">
      <c r="D338" s="24"/>
      <c r="E338" s="46"/>
    </row>
    <row r="339" spans="4:5" x14ac:dyDescent="0.25">
      <c r="D339" s="24"/>
      <c r="E339" s="46"/>
    </row>
    <row r="340" spans="4:5" x14ac:dyDescent="0.25">
      <c r="D340" s="24"/>
      <c r="E340" s="46"/>
    </row>
  </sheetData>
  <phoneticPr fontId="2" type="noConversion"/>
  <conditionalFormatting sqref="F3:F32">
    <cfRule type="colorScale" priority="2">
      <colorScale>
        <cfvo type="min"/>
        <cfvo type="num" val="0"/>
        <cfvo type="max"/>
        <color theme="5" tint="0.59999389629810485"/>
        <color theme="9" tint="0.79998168889431442"/>
        <color theme="5" tint="0.59999389629810485"/>
      </colorScale>
    </cfRule>
  </conditionalFormatting>
  <conditionalFormatting sqref="G3:G32">
    <cfRule type="colorScale" priority="1">
      <colorScale>
        <cfvo type="min"/>
        <cfvo type="num" val="0"/>
        <cfvo type="max"/>
        <color theme="5"/>
        <color theme="9"/>
        <color theme="5"/>
      </colorScale>
    </cfRule>
  </conditionalFormatting>
  <pageMargins left="0.7" right="0.7" top="0.78740157499999996" bottom="0.78740157499999996" header="0.3" footer="0.3"/>
  <pageSetup paperSize="9" scale="10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l N W W U v w 2 k 6 k A A A A 9 Q A A A B I A H A B D b 2 5 m a W c v U G F j a 2 F n Z S 5 4 b W w g o h g A K K A U A A A A A A A A A A A A A A A A A A A A A A A A A A A A h Y 8 x D o I w G I W v Q r r T F o j R k J 8 y q J s k J i b G t S m 1 N E I x t F j u 5 u C R v I I Y R d 0 c 3 / e + 4 b 3 7 9 Q b 5 0 N T B R X Z W t y Z D E a Y o k E a 0 p T Y q Q 7 0 7 h g u U M 9 h y c e J K B q N s b D r Y M k O V c + e U E O 8 9 9 g l u O 0 V i S i N y K D Y 7 U c m G o 4 + s / 8 u h N t Z x I y R i s H + N Y T G O k g T P 5 p g C m R g U 2 n z 7 e J z 7 b H 8 g L P v a 9 Z 1 k p Q x X a y B T B P K + w B 5 Q S w M E F A A C A A g A D l N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T V l k o i k e 4 D g A A A B E A A A A T A B w A R m 9 y b X V s Y X M v U 2 V j d G l v b j E u b S C i G A A o o B Q A A A A A A A A A A A A A A A A A A A A A A A A A A A A r T k 0 u y c z P U w i G 0 I b W A F B L A Q I t A B Q A A g A I A A 5 T V l l L 8 N p O p A A A A P U A A A A S A A A A A A A A A A A A A A A A A A A A A A B D b 2 5 m a W c v U G F j a 2 F n Z S 5 4 b W x Q S w E C L Q A U A A I A C A A O U 1 Z Z D 8 r p q 6 Q A A A D p A A A A E w A A A A A A A A A A A A A A A A D w A A A A W 0 N v b n R l b n R f V H l w Z X N d L n h t b F B L A Q I t A B Q A A g A I A A 5 T V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m t J c 0 J h 9 R Z y B U 6 4 H v H d w A A A A A A I A A A A A A B B m A A A A A Q A A I A A A A D 4 o 9 z n z o l T g 5 y u Q k 4 o u y / D g a I j 9 X f y w B F X h w D G F c H D b A A A A A A 6 A A A A A A g A A I A A A A F g z + l z h n x n s 0 j N V X F 6 0 i o C e C 4 u B p G I m 7 B P m 0 N 4 o Z p N 3 U A A A A E p 9 X Y I x b p x h n H E e Q o s L D g i C n N k 3 A l n 5 a I Q T I f H d Q G 0 K X R H / 4 f u a K 6 W T 5 k 6 G W U x 9 b P H G m j C 7 P t Y O o 5 l p n 0 a 4 t p f y J a M b G b 8 C 9 i v U l L D h 4 6 E A Q A A A A O S 7 G K Q 1 6 2 y f Q 1 2 e r r 6 s T S N k e 9 7 o f 8 c D K R h U p m t 3 B E U 5 7 y k X 9 v k w m 6 M C / a p 4 w Y g G 9 b R C s O g H e N G H O F m D C V j D t M k = < / D a t a M a s h u p > 
</file>

<file path=customXml/itemProps1.xml><?xml version="1.0" encoding="utf-8"?>
<ds:datastoreItem xmlns:ds="http://schemas.openxmlformats.org/officeDocument/2006/customXml" ds:itemID="{989EFF8C-FF22-4E97-8B31-F0656BFDCF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Grubie Kreatur</dc:creator>
  <cp:lastModifiedBy>Schober, Sven Christian</cp:lastModifiedBy>
  <cp:lastPrinted>2024-10-27T14:26:05Z</cp:lastPrinted>
  <dcterms:created xsi:type="dcterms:W3CDTF">2024-09-11T12:54:32Z</dcterms:created>
  <dcterms:modified xsi:type="dcterms:W3CDTF">2024-10-27T14:30:23Z</dcterms:modified>
</cp:coreProperties>
</file>