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A:\Downloads\"/>
    </mc:Choice>
  </mc:AlternateContent>
  <xr:revisionPtr revIDLastSave="0" documentId="8_{DCABD0C5-6975-474B-8DD9-304DFE2D4D52}" xr6:coauthVersionLast="47" xr6:coauthVersionMax="47" xr10:uidLastSave="{00000000-0000-0000-0000-000000000000}"/>
  <bookViews>
    <workbookView xWindow="-110" yWindow="-110" windowWidth="25820" windowHeight="13900" xr2:uid="{EC89057B-1CB8-314C-B987-E5072C6285F2}"/>
  </bookViews>
  <sheets>
    <sheet name="Tabelle1" sheetId="1" r:id="rId1"/>
  </sheets>
  <definedNames>
    <definedName name="FromArray_1">_xlfn.ANCHORARRAY(Tabelle1!$M$1)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E28" i="1"/>
  <c r="E27" i="1" s="1"/>
  <c r="E26" i="1"/>
  <c r="E25" i="1" s="1"/>
  <c r="E24" i="1"/>
  <c r="E23" i="1" s="1"/>
  <c r="E21" i="1"/>
  <c r="F21" i="1" s="1"/>
  <c r="E22" i="1"/>
  <c r="F22" i="1" s="1"/>
  <c r="E20" i="1"/>
  <c r="F20" i="1" s="1"/>
  <c r="E4" i="1"/>
  <c r="F4" i="1" s="1"/>
  <c r="E5" i="1"/>
  <c r="F5" i="1" s="1"/>
  <c r="E6" i="1"/>
  <c r="F6" i="1" s="1"/>
  <c r="E7" i="1"/>
  <c r="F7" i="1" s="1"/>
  <c r="E8" i="1"/>
  <c r="F8" i="1" s="1"/>
  <c r="E10" i="1"/>
  <c r="F10" i="1" s="1"/>
  <c r="E11" i="1"/>
  <c r="F11" i="1" s="1"/>
  <c r="E12" i="1"/>
  <c r="F12" i="1" s="1"/>
  <c r="E13" i="1"/>
  <c r="F13" i="1" s="1"/>
  <c r="E14" i="1"/>
  <c r="F14" i="1" s="1"/>
  <c r="E16" i="1"/>
  <c r="F16" i="1" s="1"/>
  <c r="E17" i="1"/>
  <c r="F17" i="1" s="1"/>
  <c r="E18" i="1"/>
  <c r="F18" i="1" s="1"/>
  <c r="D27" i="1"/>
  <c r="D25" i="1"/>
  <c r="F25" i="1" s="1"/>
  <c r="D23" i="1"/>
  <c r="F23" i="1" s="1"/>
  <c r="D19" i="1"/>
  <c r="D15" i="1"/>
  <c r="D3" i="1"/>
  <c r="F24" i="1" l="1"/>
  <c r="F27" i="1"/>
  <c r="F28" i="1"/>
  <c r="F26" i="1"/>
  <c r="E19" i="1"/>
  <c r="F19" i="1" s="1"/>
  <c r="E3" i="1"/>
  <c r="F3" i="1" s="1"/>
  <c r="E15" i="1"/>
  <c r="F15" i="1" s="1"/>
  <c r="D29" i="1"/>
  <c r="E29" i="1" l="1"/>
  <c r="F29" i="1" s="1"/>
</calcChain>
</file>

<file path=xl/sharedStrings.xml><?xml version="1.0" encoding="utf-8"?>
<sst xmlns="http://schemas.openxmlformats.org/spreadsheetml/2006/main" count="380" uniqueCount="161">
  <si>
    <t>Nr.</t>
  </si>
  <si>
    <t>Aktivitäten</t>
  </si>
  <si>
    <t>Funktionalitäten</t>
  </si>
  <si>
    <t>Dokumentation</t>
  </si>
  <si>
    <t>Inhaltliche und formelle Prüfung (Review)</t>
  </si>
  <si>
    <t>Test &amp; Qualitätssicherung</t>
  </si>
  <si>
    <t>Testplanung und -spezifikation</t>
  </si>
  <si>
    <t>Fehlerbehebung</t>
  </si>
  <si>
    <t>Produktivsetzung</t>
  </si>
  <si>
    <t>Projektmanagement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</si>
  <si>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</si>
  <si>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</si>
  <si>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</si>
  <si>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</si>
  <si>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</si>
  <si>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</si>
  <si>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</si>
  <si>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</si>
  <si>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</si>
  <si>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</si>
  <si>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</si>
  <si>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2.1</t>
  </si>
  <si>
    <t>2.2</t>
  </si>
  <si>
    <t>2.3</t>
  </si>
  <si>
    <t>3.1</t>
  </si>
  <si>
    <t>3.2</t>
  </si>
  <si>
    <t>3.3</t>
  </si>
  <si>
    <t>4.1</t>
  </si>
  <si>
    <t>5.1</t>
  </si>
  <si>
    <t>6.1</t>
  </si>
  <si>
    <t>Datenbank</t>
  </si>
  <si>
    <t xml:space="preserve">Fachliche Dokumentation (Anwenderdokumentation)  </t>
  </si>
  <si>
    <t>Realaufwand</t>
  </si>
  <si>
    <t>Summe Gesamtaufwand Projekt</t>
  </si>
  <si>
    <t>Besprechungen</t>
  </si>
  <si>
    <t>Sonstiges</t>
  </si>
  <si>
    <t>Interne Besprechung</t>
  </si>
  <si>
    <t>Paper (inkl. Erstellung der Inhalte)</t>
  </si>
  <si>
    <t>Testdurchführung</t>
  </si>
  <si>
    <t>Zeitaufwand des Projektleiters für Projektplanung, Aufgabenverteilung, Projektverfolgung, Statusberichte, Changemanagement, Projektdokumentation und Projektabschluss</t>
  </si>
  <si>
    <t>Plan</t>
  </si>
  <si>
    <t>50 min</t>
  </si>
  <si>
    <t>alle</t>
  </si>
  <si>
    <t>Kurzbeschreibung</t>
  </si>
  <si>
    <t>30 min</t>
  </si>
  <si>
    <t>60 min</t>
  </si>
  <si>
    <t>Produktstrukturdiagramm und Brainstorming</t>
  </si>
  <si>
    <t>180 min</t>
  </si>
  <si>
    <t>Josi</t>
  </si>
  <si>
    <t>Einarbeiten TS und React</t>
  </si>
  <si>
    <t>20 min</t>
  </si>
  <si>
    <t>Carlo</t>
  </si>
  <si>
    <t>Erstellung Kanbanboard</t>
  </si>
  <si>
    <t>15 min</t>
  </si>
  <si>
    <t>Brainstorming</t>
  </si>
  <si>
    <t>Planung (siehe https://github.com/orgs/Software-Engineering-I-HWR/projects/1/views/1?pane=issue&amp;itemId=78583130)</t>
  </si>
  <si>
    <t>Josi; Carlo</t>
  </si>
  <si>
    <t>erster Frontendentwurf</t>
  </si>
  <si>
    <t>45 min</t>
  </si>
  <si>
    <t>Mia</t>
  </si>
  <si>
    <t>TS einarbeiten</t>
  </si>
  <si>
    <t>Sven; Tobias</t>
  </si>
  <si>
    <t>10 min</t>
  </si>
  <si>
    <t>Vorbereitung kurze Präsentation</t>
  </si>
  <si>
    <t>105 min</t>
  </si>
  <si>
    <t>Erstellung Backend Login</t>
  </si>
  <si>
    <t>40 min</t>
  </si>
  <si>
    <t>Tobias; Sven; Josi; Carlo</t>
  </si>
  <si>
    <t>Produktflussdiagramm</t>
  </si>
  <si>
    <t>Qualitätskriterien</t>
  </si>
  <si>
    <t>Risikoregister und Risikoprofil</t>
  </si>
  <si>
    <t>Startseite (v.a. CSS-Files)</t>
  </si>
  <si>
    <t>120 min</t>
  </si>
  <si>
    <t>Startseite</t>
  </si>
  <si>
    <t>Aufwandsschätzung</t>
  </si>
  <si>
    <t>Datenbankentwurf</t>
  </si>
  <si>
    <t>Tobias</t>
  </si>
  <si>
    <t>PDF-Erstellung</t>
  </si>
  <si>
    <t>90 min</t>
  </si>
  <si>
    <t>Sven</t>
  </si>
  <si>
    <t>Suchfunktion</t>
  </si>
  <si>
    <t>Login</t>
  </si>
  <si>
    <t>Server-Hosting</t>
  </si>
  <si>
    <t>Frontend Umbenennung</t>
  </si>
  <si>
    <t>Zwischenpräsentation</t>
  </si>
  <si>
    <t>Suchseite (Struktur; Funktionen und Style)</t>
  </si>
  <si>
    <t>Kategorien-Seite (Struktur; Funktionen)</t>
  </si>
  <si>
    <t>Kategorien-Seite (Funktionen; Style)</t>
  </si>
  <si>
    <t>Anbindung Datenbank auf Startseite</t>
  </si>
  <si>
    <t>Datenbank auf Startseite</t>
  </si>
  <si>
    <t>Login Seite Frontend (Funktionen und Struktur)</t>
  </si>
  <si>
    <t>Login-Seite Style</t>
  </si>
  <si>
    <t>80 min</t>
  </si>
  <si>
    <t>Suche</t>
  </si>
  <si>
    <t>Rezept-Seite</t>
  </si>
  <si>
    <t>Rezept-Seite (Aussehen)</t>
  </si>
  <si>
    <t>AKV und Ziele Tabelle</t>
  </si>
  <si>
    <t>Rezepte-Seite</t>
  </si>
  <si>
    <t>Rezept-Suche</t>
  </si>
  <si>
    <t>Login-Einbindung (Übergabe an restlichen Komponenten; Startseiten-Button; automatische Weiterleitung)</t>
  </si>
  <si>
    <t>Rezepte-Suche-Zwischenstand-Fertig</t>
  </si>
  <si>
    <t>Teilen Funktion</t>
  </si>
  <si>
    <t>Calo</t>
  </si>
  <si>
    <t>Security</t>
  </si>
  <si>
    <t>Website-Hosting</t>
  </si>
  <si>
    <t>Merge Konflikte mit Josi + fix href button+ Search fix</t>
  </si>
  <si>
    <t>Host problem fix reserc</t>
  </si>
  <si>
    <t>Merge Konflikte Suche</t>
  </si>
  <si>
    <t>bug fixing (Searc und andere Namensprobleme; href-Probleme; Teilen-Button; Login)</t>
  </si>
  <si>
    <t>Popup-Fester für Login</t>
  </si>
  <si>
    <t>Popup-Fenster für Login</t>
  </si>
  <si>
    <t>Privater Bereich eingerichtet</t>
  </si>
  <si>
    <t>css-Styles verbessert (v.a. Mainsearch)</t>
  </si>
  <si>
    <t>Hosting</t>
  </si>
  <si>
    <t>Bewertung</t>
  </si>
  <si>
    <t>Rezept erstellen</t>
  </si>
  <si>
    <t>210 min</t>
  </si>
  <si>
    <t>Bewertung (Datenbankanbindung)</t>
  </si>
  <si>
    <t>Rezept erstellen UI</t>
  </si>
  <si>
    <t>Rezept erstellen Bufixes</t>
  </si>
  <si>
    <t>Kategorien Seite (Versuch Datenbank anbinden)</t>
  </si>
  <si>
    <t>240 min</t>
  </si>
  <si>
    <t>Kategorien Seite (Datenbank; css-Style)</t>
  </si>
  <si>
    <t>Bewertungssystem</t>
  </si>
  <si>
    <t>Privater Bereich fertiggestellt (v.a.Datenbank)</t>
  </si>
  <si>
    <t>Allergene mit Icons anzeigen</t>
  </si>
  <si>
    <t>100 min</t>
  </si>
  <si>
    <t>Fehlerbehebungen</t>
  </si>
  <si>
    <t>Login Access-Token informieren</t>
  </si>
  <si>
    <t>75 min</t>
  </si>
  <si>
    <t>PDF erstellen und Rezept anzeigen angepasst</t>
  </si>
  <si>
    <t>Seite dynamisch anpassen</t>
  </si>
  <si>
    <t>Rezepte löschen</t>
  </si>
  <si>
    <t>Login mit Access Token</t>
  </si>
  <si>
    <t>Bugs fixen</t>
  </si>
  <si>
    <t>Bookmark</t>
  </si>
  <si>
    <t>Fehlersuche Rezept Erstellen</t>
  </si>
  <si>
    <t>Bugs fixen Frontend</t>
  </si>
  <si>
    <t>Testen</t>
  </si>
  <si>
    <t>Rezepte UI für Mobil</t>
  </si>
  <si>
    <t>Josi, Tobiask, Carlo, Sven</t>
  </si>
  <si>
    <t>Code dokumentation</t>
  </si>
  <si>
    <t xml:space="preserve">60 min </t>
  </si>
  <si>
    <t>Popup für Mobil angepasst</t>
  </si>
  <si>
    <t>Zusammenfassung gespräche</t>
  </si>
  <si>
    <t>Gruppen Organiesation</t>
  </si>
  <si>
    <t>Paper Arbeit</t>
  </si>
  <si>
    <t>Prozentuale Abweichung</t>
  </si>
  <si>
    <t>Josi, Sven</t>
  </si>
  <si>
    <t>CSS anpassung</t>
  </si>
  <si>
    <t>Rezepte erstellen UI</t>
  </si>
  <si>
    <t>Benutzer Hauptwebseite</t>
  </si>
  <si>
    <t xml:space="preserve">Bilder Hochladen UI </t>
  </si>
  <si>
    <t>Bilder Hochladen Backend</t>
  </si>
  <si>
    <t>User: Folgen, liken, Benachrichtigen UI</t>
  </si>
  <si>
    <t>User: Folgen, liken, Benachrichtigen Backend</t>
  </si>
  <si>
    <t>PDF überarbeiten/schöner Backend</t>
  </si>
  <si>
    <t xml:space="preserve">Passwörter verschlüsseln Frontend </t>
  </si>
  <si>
    <t>Passwörter verschlüsseln Backend</t>
  </si>
  <si>
    <t>Kategorien überarbeiten Backend</t>
  </si>
  <si>
    <t>Mögliche Kann-Features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</si>
</sst>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2" borderId="1" applyFont="0" applyAlignment="0">
      <alignment vertical="center" wrapText="1"/>
    </xf>
    <xf numFmtId="0" fontId="4" fillId="2" borderId="4">
      <alignment horizontal="center" vertical="center" wrapText="1"/>
    </xf>
  </cellStyleXfs>
  <cellXfs count="43">
    <xf numFmtId="0" fontId="0" fillId="0" borderId="0" xfId="0"/>
    <xf numFmtId="49" fontId="4" fillId="2" borderId="3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5" xfId="1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0" xfId="0" applyFont="1"/>
    <xf numFmtId="0" fontId="4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0" fontId="6" fillId="0" borderId="0" xfId="0" applyFont="1"/>
    <xf numFmtId="12" fontId="5" fillId="0" borderId="0" xfId="0" applyNumberFormat="1" applyFont="1"/>
    <xf numFmtId="10" fontId="5" fillId="0" borderId="0" xfId="0" applyNumberFormat="1" applyFont="1"/>
    <xf numFmtId="0" fontId="3" fillId="2" borderId="7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top" wrapText="1"/>
    </xf>
    <xf numFmtId="2" fontId="5" fillId="0" borderId="0" xfId="0" applyNumberFormat="1" applyFont="1"/>
    <xf numFmtId="0" fontId="4" fillId="2" borderId="1" xfId="2" applyFont="1" applyAlignment="1">
      <alignment horizontal="center" vertical="center" wrapText="1"/>
    </xf>
  </cellXfs>
  <cellStyles count="4">
    <cellStyle name="Komma" xfId="1" builtinId="3"/>
    <cellStyle name="Standard" xfId="0" builtinId="0"/>
    <cellStyle name="Stil 1" xfId="2" xr:uid="{4FEE211B-BB7D-48B1-8107-45E2EDE9E01F}"/>
    <cellStyle name="Stil 2" xfId="3" xr:uid="{473A7B8B-3137-487C-B9F7-71ABF68D11D4}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5B40-5066-7D4E-848A-897AF7FB8EF6}">
  <sheetPr>
    <pageSetUpPr fitToPage="1"/>
  </sheetPr>
  <dimension ref="B1:XK337"/>
  <sheetViews>
    <sheetView tabSelected="1" topLeftCell="A13" zoomScale="115" zoomScaleNormal="115" workbookViewId="0">
      <pane xSplit="5" topLeftCell="F1" activePane="topRight" state="frozen"/>
      <selection pane="topRight" activeCell="D19" sqref="D19"/>
    </sheetView>
  </sheetViews>
  <sheetFormatPr baseColWidth="10" defaultColWidth="11" defaultRowHeight="15.5" x14ac:dyDescent="0.35"/>
  <cols>
    <col min="1" max="1" width="1.83203125" style="14" customWidth="1"/>
    <col min="2" max="2" width="7.58203125" style="14" customWidth="1"/>
    <col min="3" max="3" width="42.58203125" style="14" customWidth="1"/>
    <col min="4" max="4" width="11.83203125" style="16" customWidth="1"/>
    <col min="5" max="5" width="11.83203125" style="37" customWidth="1"/>
    <col min="6" max="6" width="11.33203125" style="14" customWidth="1"/>
    <col min="7" max="7" width="22.08203125" style="14" customWidth="1"/>
    <col min="8" max="16384" width="11" style="14"/>
  </cols>
  <sheetData>
    <row r="1" spans="2:635" ht="11.25" customHeight="1" thickBot="1" x14ac:dyDescent="0.4">
      <c r="M1" s="23" t="s">
        <v>41</v>
      </c>
      <c r="N1" s="23" t="s">
        <v>44</v>
      </c>
      <c r="O1" s="23" t="s">
        <v>45</v>
      </c>
      <c r="P1" s="23" t="s">
        <v>47</v>
      </c>
      <c r="Q1" s="23" t="s">
        <v>50</v>
      </c>
      <c r="R1" s="23" t="s">
        <v>53</v>
      </c>
      <c r="S1" s="23" t="s">
        <v>45</v>
      </c>
      <c r="T1" s="23" t="s">
        <v>41</v>
      </c>
      <c r="U1" s="23" t="s">
        <v>58</v>
      </c>
      <c r="V1" s="23" t="s">
        <v>41</v>
      </c>
      <c r="W1" s="23" t="s">
        <v>62</v>
      </c>
      <c r="X1" s="23" t="s">
        <v>64</v>
      </c>
      <c r="Y1" s="23" t="s">
        <v>66</v>
      </c>
      <c r="Z1" s="23" t="s">
        <v>44</v>
      </c>
      <c r="AA1" s="23" t="s">
        <v>44</v>
      </c>
      <c r="AB1" s="23" t="s">
        <v>45</v>
      </c>
      <c r="AC1" s="23" t="s">
        <v>45</v>
      </c>
      <c r="AD1" s="23" t="s">
        <v>72</v>
      </c>
      <c r="AE1" s="23" t="s">
        <v>45</v>
      </c>
      <c r="AF1" s="23" t="s">
        <v>66</v>
      </c>
      <c r="AG1" s="23" t="s">
        <v>47</v>
      </c>
      <c r="AH1" s="23" t="s">
        <v>72</v>
      </c>
      <c r="AI1" s="23" t="s">
        <v>78</v>
      </c>
      <c r="AJ1" s="23" t="s">
        <v>78</v>
      </c>
      <c r="AK1" s="23" t="s">
        <v>78</v>
      </c>
      <c r="AL1" s="23" t="s">
        <v>44</v>
      </c>
      <c r="AM1" s="23" t="s">
        <v>47</v>
      </c>
      <c r="AN1" s="23" t="s">
        <v>72</v>
      </c>
      <c r="AO1" s="23" t="s">
        <v>45</v>
      </c>
      <c r="AP1" s="23" t="s">
        <v>72</v>
      </c>
      <c r="AQ1" s="23" t="s">
        <v>72</v>
      </c>
      <c r="AR1" s="23" t="s">
        <v>45</v>
      </c>
      <c r="AS1" s="23" t="s">
        <v>45</v>
      </c>
      <c r="AT1" s="23" t="s">
        <v>45</v>
      </c>
      <c r="AU1" s="23" t="s">
        <v>78</v>
      </c>
      <c r="AV1" s="23" t="s">
        <v>72</v>
      </c>
      <c r="AW1" s="23" t="s">
        <v>44</v>
      </c>
      <c r="AX1" s="23" t="s">
        <v>45</v>
      </c>
      <c r="AY1" s="23" t="s">
        <v>58</v>
      </c>
      <c r="AZ1" s="23" t="s">
        <v>78</v>
      </c>
      <c r="BA1" s="23" t="s">
        <v>92</v>
      </c>
      <c r="BB1" s="23" t="s">
        <v>72</v>
      </c>
      <c r="BC1" s="23" t="s">
        <v>45</v>
      </c>
      <c r="BD1" s="23" t="s">
        <v>47</v>
      </c>
      <c r="BE1" s="23" t="s">
        <v>78</v>
      </c>
      <c r="BF1" s="23" t="s">
        <v>72</v>
      </c>
      <c r="BG1" s="23" t="s">
        <v>78</v>
      </c>
      <c r="BH1" s="23" t="s">
        <v>45</v>
      </c>
      <c r="BI1" s="23" t="s">
        <v>45</v>
      </c>
      <c r="BJ1" s="23" t="s">
        <v>45</v>
      </c>
      <c r="BK1" s="23" t="s">
        <v>44</v>
      </c>
      <c r="BL1" s="23" t="s">
        <v>78</v>
      </c>
      <c r="BM1" s="23" t="s">
        <v>78</v>
      </c>
      <c r="BN1" s="23" t="s">
        <v>72</v>
      </c>
      <c r="BO1" s="23" t="s">
        <v>78</v>
      </c>
      <c r="BP1" s="23" t="s">
        <v>72</v>
      </c>
      <c r="BQ1" s="23" t="s">
        <v>44</v>
      </c>
      <c r="BR1" s="23" t="s">
        <v>78</v>
      </c>
      <c r="BS1" s="23" t="s">
        <v>45</v>
      </c>
      <c r="BT1" s="23" t="s">
        <v>45</v>
      </c>
      <c r="BU1" s="23" t="s">
        <v>58</v>
      </c>
      <c r="BV1" s="23" t="s">
        <v>58</v>
      </c>
      <c r="BW1" s="23" t="s">
        <v>44</v>
      </c>
      <c r="BX1" s="23" t="s">
        <v>45</v>
      </c>
      <c r="BY1" s="23" t="s">
        <v>78</v>
      </c>
      <c r="BZ1" s="23" t="s">
        <v>58</v>
      </c>
      <c r="CA1" s="23" t="s">
        <v>47</v>
      </c>
      <c r="CB1" s="23" t="s">
        <v>78</v>
      </c>
      <c r="CC1" s="23" t="s">
        <v>72</v>
      </c>
      <c r="CD1" s="23" t="s">
        <v>64</v>
      </c>
      <c r="CE1" s="23" t="s">
        <v>116</v>
      </c>
      <c r="CF1" s="23" t="s">
        <v>44</v>
      </c>
      <c r="CG1" s="23" t="s">
        <v>44</v>
      </c>
      <c r="CH1" s="23" t="s">
        <v>116</v>
      </c>
      <c r="CI1" s="23" t="s">
        <v>78</v>
      </c>
      <c r="CJ1" s="23" t="s">
        <v>53</v>
      </c>
      <c r="CK1" s="23" t="s">
        <v>58</v>
      </c>
      <c r="CL1" s="23" t="s">
        <v>58</v>
      </c>
      <c r="CM1" s="23" t="s">
        <v>45</v>
      </c>
      <c r="CN1" s="23" t="s">
        <v>121</v>
      </c>
      <c r="CO1" s="23" t="s">
        <v>44</v>
      </c>
      <c r="CP1" s="23" t="s">
        <v>47</v>
      </c>
      <c r="CQ1" s="23" t="s">
        <v>72</v>
      </c>
      <c r="CR1" s="23" t="s">
        <v>47</v>
      </c>
      <c r="CS1" s="23" t="s">
        <v>72</v>
      </c>
      <c r="CT1" s="23" t="s">
        <v>78</v>
      </c>
      <c r="CU1" s="23" t="s">
        <v>126</v>
      </c>
      <c r="CV1" s="23" t="s">
        <v>44</v>
      </c>
      <c r="CW1" s="23" t="s">
        <v>129</v>
      </c>
      <c r="CX1" s="23" t="s">
        <v>47</v>
      </c>
      <c r="CY1" s="23" t="s">
        <v>72</v>
      </c>
      <c r="CZ1" s="23" t="s">
        <v>78</v>
      </c>
      <c r="DA1" s="23" t="s">
        <v>44</v>
      </c>
      <c r="DB1" s="23" t="s">
        <v>47</v>
      </c>
      <c r="DC1" s="23" t="s">
        <v>72</v>
      </c>
      <c r="DD1" s="23" t="s">
        <v>47</v>
      </c>
      <c r="DE1" s="23" t="s">
        <v>44</v>
      </c>
      <c r="DF1" s="23" t="s">
        <v>72</v>
      </c>
      <c r="DG1" s="23" t="s">
        <v>78</v>
      </c>
      <c r="DH1" s="14" t="s">
        <v>58</v>
      </c>
      <c r="DI1" s="14" t="s">
        <v>45</v>
      </c>
      <c r="DJ1" s="14" t="s">
        <v>45</v>
      </c>
      <c r="DK1" s="14" t="s">
        <v>72</v>
      </c>
      <c r="DL1" s="14" t="s">
        <v>142</v>
      </c>
      <c r="DM1" s="14" t="s">
        <v>121</v>
      </c>
      <c r="DN1" s="14" t="s">
        <v>72</v>
      </c>
      <c r="DO1" s="14" t="s">
        <v>121</v>
      </c>
      <c r="DP1" s="14" t="s">
        <v>44</v>
      </c>
      <c r="DQ1" s="14" t="s">
        <v>45</v>
      </c>
      <c r="DR1" s="14" t="s">
        <v>45</v>
      </c>
    </row>
    <row r="2" spans="2:635" ht="32.25" customHeight="1" thickBot="1" x14ac:dyDescent="0.4">
      <c r="B2" s="17" t="s">
        <v>0</v>
      </c>
      <c r="C2" s="18" t="s">
        <v>1</v>
      </c>
      <c r="D2" s="17" t="s">
        <v>40</v>
      </c>
      <c r="E2" s="38" t="s">
        <v>32</v>
      </c>
      <c r="F2" s="26" t="s">
        <v>147</v>
      </c>
      <c r="M2" s="23" t="s">
        <v>42</v>
      </c>
      <c r="N2" s="23" t="s">
        <v>42</v>
      </c>
      <c r="O2" s="23" t="s">
        <v>42</v>
      </c>
      <c r="P2" s="23" t="s">
        <v>48</v>
      </c>
      <c r="Q2" s="23" t="s">
        <v>51</v>
      </c>
      <c r="R2" s="23" t="s">
        <v>42</v>
      </c>
      <c r="S2" s="23" t="s">
        <v>42</v>
      </c>
      <c r="T2" s="23" t="s">
        <v>56</v>
      </c>
      <c r="U2" s="23" t="s">
        <v>59</v>
      </c>
      <c r="V2" s="23" t="s">
        <v>61</v>
      </c>
      <c r="W2" s="23" t="s">
        <v>42</v>
      </c>
      <c r="X2" s="23" t="s">
        <v>59</v>
      </c>
      <c r="Y2" s="23" t="s">
        <v>67</v>
      </c>
      <c r="Z2" s="23" t="s">
        <v>51</v>
      </c>
      <c r="AA2" s="23" t="s">
        <v>67</v>
      </c>
      <c r="AB2" s="23" t="s">
        <v>67</v>
      </c>
      <c r="AC2" s="23" t="s">
        <v>48</v>
      </c>
      <c r="AD2" s="23" t="s">
        <v>48</v>
      </c>
      <c r="AE2" s="23" t="s">
        <v>42</v>
      </c>
      <c r="AF2" s="23" t="s">
        <v>42</v>
      </c>
      <c r="AG2" s="23" t="s">
        <v>51</v>
      </c>
      <c r="AH2" s="23" t="s">
        <v>76</v>
      </c>
      <c r="AI2" s="23" t="s">
        <v>79</v>
      </c>
      <c r="AJ2" s="23" t="s">
        <v>59</v>
      </c>
      <c r="AK2" s="23" t="s">
        <v>51</v>
      </c>
      <c r="AL2" s="23" t="s">
        <v>79</v>
      </c>
      <c r="AM2" s="23" t="s">
        <v>76</v>
      </c>
      <c r="AN2" s="23" t="s">
        <v>79</v>
      </c>
      <c r="AO2" s="23" t="s">
        <v>51</v>
      </c>
      <c r="AP2" s="23" t="s">
        <v>79</v>
      </c>
      <c r="AQ2" s="23" t="s">
        <v>51</v>
      </c>
      <c r="AR2" s="23" t="s">
        <v>48</v>
      </c>
      <c r="AS2" s="23" t="s">
        <v>48</v>
      </c>
      <c r="AT2" s="23" t="s">
        <v>48</v>
      </c>
      <c r="AU2" s="23" t="s">
        <v>48</v>
      </c>
      <c r="AV2" s="23" t="s">
        <v>51</v>
      </c>
      <c r="AW2" s="23" t="s">
        <v>48</v>
      </c>
      <c r="AX2" s="23" t="s">
        <v>48</v>
      </c>
      <c r="AY2" s="23" t="s">
        <v>48</v>
      </c>
      <c r="AZ2" s="23" t="s">
        <v>48</v>
      </c>
      <c r="BA2" s="23" t="s">
        <v>51</v>
      </c>
      <c r="BB2" s="23" t="s">
        <v>48</v>
      </c>
      <c r="BC2" s="23" t="s">
        <v>48</v>
      </c>
      <c r="BD2" s="23" t="s">
        <v>51</v>
      </c>
      <c r="BE2" s="23" t="s">
        <v>76</v>
      </c>
      <c r="BF2" s="23" t="s">
        <v>48</v>
      </c>
      <c r="BG2" s="23" t="s">
        <v>76</v>
      </c>
      <c r="BH2" s="23" t="s">
        <v>48</v>
      </c>
      <c r="BI2" s="23" t="s">
        <v>76</v>
      </c>
      <c r="BJ2" s="23" t="s">
        <v>48</v>
      </c>
      <c r="BK2" s="23" t="s">
        <v>48</v>
      </c>
      <c r="BL2" s="23" t="s">
        <v>51</v>
      </c>
      <c r="BM2" s="23" t="s">
        <v>79</v>
      </c>
      <c r="BN2" s="23" t="s">
        <v>48</v>
      </c>
      <c r="BO2" s="23" t="s">
        <v>79</v>
      </c>
      <c r="BP2" s="23" t="s">
        <v>76</v>
      </c>
      <c r="BQ2" s="23" t="s">
        <v>102</v>
      </c>
      <c r="BR2" s="23" t="s">
        <v>51</v>
      </c>
      <c r="BS2" s="23" t="s">
        <v>79</v>
      </c>
      <c r="BT2" s="23" t="s">
        <v>79</v>
      </c>
      <c r="BU2" s="23" t="s">
        <v>48</v>
      </c>
      <c r="BV2" s="23" t="s">
        <v>48</v>
      </c>
      <c r="BW2" s="23" t="s">
        <v>48</v>
      </c>
      <c r="BX2" s="23" t="s">
        <v>48</v>
      </c>
      <c r="BY2" s="23" t="s">
        <v>48</v>
      </c>
      <c r="BZ2" s="23" t="s">
        <v>48</v>
      </c>
      <c r="CA2" s="23" t="s">
        <v>51</v>
      </c>
      <c r="CB2" s="23" t="s">
        <v>51</v>
      </c>
      <c r="CC2" s="23" t="s">
        <v>48</v>
      </c>
      <c r="CD2" s="23" t="s">
        <v>76</v>
      </c>
      <c r="CE2" s="23" t="s">
        <v>48</v>
      </c>
      <c r="CF2" s="23" t="s">
        <v>48</v>
      </c>
      <c r="CG2" s="23" t="s">
        <v>51</v>
      </c>
      <c r="CH2" s="23" t="s">
        <v>51</v>
      </c>
      <c r="CI2" s="23" t="s">
        <v>51</v>
      </c>
      <c r="CJ2" s="23" t="s">
        <v>76</v>
      </c>
      <c r="CK2" s="23" t="s">
        <v>76</v>
      </c>
      <c r="CL2" s="23" t="s">
        <v>76</v>
      </c>
      <c r="CM2" s="23" t="s">
        <v>48</v>
      </c>
      <c r="CN2" s="23" t="s">
        <v>48</v>
      </c>
      <c r="CO2" s="23" t="s">
        <v>48</v>
      </c>
      <c r="CP2" s="23" t="s">
        <v>51</v>
      </c>
      <c r="CQ2" s="23" t="s">
        <v>51</v>
      </c>
      <c r="CR2" s="23" t="s">
        <v>51</v>
      </c>
      <c r="CS2" s="23" t="s">
        <v>48</v>
      </c>
      <c r="CT2" s="23" t="s">
        <v>48</v>
      </c>
      <c r="CU2" s="23" t="s">
        <v>48</v>
      </c>
      <c r="CV2" s="23" t="s">
        <v>48</v>
      </c>
      <c r="CW2" s="23" t="s">
        <v>76</v>
      </c>
      <c r="CX2" s="23" t="s">
        <v>51</v>
      </c>
      <c r="CY2" s="23" t="s">
        <v>48</v>
      </c>
      <c r="CZ2" s="23" t="s">
        <v>48</v>
      </c>
      <c r="DA2" s="23" t="s">
        <v>76</v>
      </c>
      <c r="DB2" s="23" t="s">
        <v>48</v>
      </c>
      <c r="DC2" s="23" t="s">
        <v>48</v>
      </c>
      <c r="DD2" s="23" t="s">
        <v>76</v>
      </c>
      <c r="DE2" s="23" t="s">
        <v>76</v>
      </c>
      <c r="DF2" s="23" t="s">
        <v>48</v>
      </c>
      <c r="DG2" s="23" t="s">
        <v>48</v>
      </c>
      <c r="DH2" s="14" t="s">
        <v>51</v>
      </c>
      <c r="DI2" s="14" t="s">
        <v>48</v>
      </c>
      <c r="DJ2" s="14" t="s">
        <v>79</v>
      </c>
      <c r="DK2" s="14" t="s">
        <v>140</v>
      </c>
      <c r="DL2" s="14" t="s">
        <v>79</v>
      </c>
      <c r="DM2" s="14" t="s">
        <v>140</v>
      </c>
      <c r="DN2" s="14" t="s">
        <v>51</v>
      </c>
      <c r="DO2" s="14" t="s">
        <v>140</v>
      </c>
      <c r="DP2" s="14" t="s">
        <v>148</v>
      </c>
    </row>
    <row r="3" spans="2:635" ht="16" thickBot="1" x14ac:dyDescent="0.4">
      <c r="B3" s="1">
        <v>1</v>
      </c>
      <c r="C3" s="2" t="s">
        <v>2</v>
      </c>
      <c r="D3" s="19">
        <f>SUM(D4:D14)</f>
        <v>88</v>
      </c>
      <c r="E3" s="31">
        <f>SUM(E4:E14)</f>
        <v>0</v>
      </c>
      <c r="F3" s="27">
        <f t="shared" ref="F3:F29" si="0">-((D3-E3)/D3)</f>
        <v>-1</v>
      </c>
      <c r="G3" s="25"/>
      <c r="M3" s="23" t="s">
        <v>43</v>
      </c>
      <c r="N3" s="23" t="s">
        <v>43</v>
      </c>
      <c r="O3" s="23" t="s">
        <v>46</v>
      </c>
      <c r="P3" s="23" t="s">
        <v>49</v>
      </c>
      <c r="Q3" s="23" t="s">
        <v>52</v>
      </c>
      <c r="R3" s="23" t="s">
        <v>54</v>
      </c>
      <c r="S3" s="23" t="s">
        <v>55</v>
      </c>
      <c r="T3" s="23" t="s">
        <v>57</v>
      </c>
      <c r="U3" s="23" t="s">
        <v>60</v>
      </c>
      <c r="V3" s="23" t="s">
        <v>60</v>
      </c>
      <c r="W3" s="23" t="s">
        <v>63</v>
      </c>
      <c r="X3" s="23" t="s">
        <v>65</v>
      </c>
      <c r="Y3" s="23" t="s">
        <v>68</v>
      </c>
      <c r="Z3" s="23" t="s">
        <v>69</v>
      </c>
      <c r="AA3" s="23" t="s">
        <v>69</v>
      </c>
      <c r="AB3" s="23" t="s">
        <v>70</v>
      </c>
      <c r="AC3" s="23" t="s">
        <v>71</v>
      </c>
      <c r="AD3" s="23" t="s">
        <v>73</v>
      </c>
      <c r="AE3" s="23" t="s">
        <v>74</v>
      </c>
      <c r="AF3" s="23" t="s">
        <v>75</v>
      </c>
      <c r="AG3" s="23" t="s">
        <v>30</v>
      </c>
      <c r="AH3" s="23" t="s">
        <v>77</v>
      </c>
      <c r="AI3" s="23" t="s">
        <v>80</v>
      </c>
      <c r="AJ3" s="23" t="s">
        <v>81</v>
      </c>
      <c r="AK3" s="23" t="s">
        <v>30</v>
      </c>
      <c r="AL3" s="23" t="s">
        <v>7</v>
      </c>
      <c r="AM3" s="23" t="s">
        <v>77</v>
      </c>
      <c r="AN3" s="23" t="s">
        <v>80</v>
      </c>
      <c r="AO3" s="23" t="s">
        <v>82</v>
      </c>
      <c r="AP3" s="23" t="s">
        <v>83</v>
      </c>
      <c r="AQ3" s="23" t="s">
        <v>84</v>
      </c>
      <c r="AR3" s="23" t="s">
        <v>7</v>
      </c>
      <c r="AS3" s="23" t="s">
        <v>85</v>
      </c>
      <c r="AT3" s="23" t="s">
        <v>86</v>
      </c>
      <c r="AU3" s="23" t="s">
        <v>87</v>
      </c>
      <c r="AV3" s="23" t="s">
        <v>30</v>
      </c>
      <c r="AW3" s="23" t="s">
        <v>88</v>
      </c>
      <c r="AX3" s="23" t="s">
        <v>89</v>
      </c>
      <c r="AY3" s="23" t="s">
        <v>90</v>
      </c>
      <c r="AZ3" s="23" t="s">
        <v>91</v>
      </c>
      <c r="BA3" s="23" t="s">
        <v>81</v>
      </c>
      <c r="BB3" s="23" t="s">
        <v>93</v>
      </c>
      <c r="BC3" s="23" t="s">
        <v>94</v>
      </c>
      <c r="BD3" s="23" t="s">
        <v>30</v>
      </c>
      <c r="BE3" s="23" t="s">
        <v>81</v>
      </c>
      <c r="BF3" s="23" t="s">
        <v>95</v>
      </c>
      <c r="BG3" s="23" t="s">
        <v>81</v>
      </c>
      <c r="BH3" s="23" t="s">
        <v>95</v>
      </c>
      <c r="BI3" s="23" t="s">
        <v>96</v>
      </c>
      <c r="BJ3" s="23" t="s">
        <v>97</v>
      </c>
      <c r="BK3" s="23" t="s">
        <v>81</v>
      </c>
      <c r="BL3" s="23" t="s">
        <v>30</v>
      </c>
      <c r="BM3" s="23" t="s">
        <v>98</v>
      </c>
      <c r="BN3" s="23" t="s">
        <v>99</v>
      </c>
      <c r="BO3" s="23" t="s">
        <v>100</v>
      </c>
      <c r="BP3" s="23" t="s">
        <v>101</v>
      </c>
      <c r="BQ3" s="23" t="s">
        <v>103</v>
      </c>
      <c r="BR3" s="23" t="s">
        <v>104</v>
      </c>
      <c r="BS3" s="23" t="s">
        <v>105</v>
      </c>
      <c r="BT3" s="23" t="s">
        <v>106</v>
      </c>
      <c r="BU3" s="23" t="s">
        <v>107</v>
      </c>
      <c r="BV3" s="23" t="s">
        <v>108</v>
      </c>
      <c r="BW3" s="23" t="s">
        <v>109</v>
      </c>
      <c r="BX3" s="23" t="s">
        <v>110</v>
      </c>
      <c r="BY3" s="23" t="s">
        <v>111</v>
      </c>
      <c r="BZ3" s="23" t="s">
        <v>112</v>
      </c>
      <c r="CA3" s="23" t="s">
        <v>113</v>
      </c>
      <c r="CB3" s="23" t="s">
        <v>30</v>
      </c>
      <c r="CC3" s="23" t="s">
        <v>114</v>
      </c>
      <c r="CD3" s="23" t="s">
        <v>115</v>
      </c>
      <c r="CE3" s="23" t="s">
        <v>114</v>
      </c>
      <c r="CF3" s="23" t="s">
        <v>117</v>
      </c>
      <c r="CG3" s="23" t="s">
        <v>30</v>
      </c>
      <c r="CH3" s="23" t="s">
        <v>7</v>
      </c>
      <c r="CI3" s="23" t="s">
        <v>113</v>
      </c>
      <c r="CJ3" s="23" t="s">
        <v>118</v>
      </c>
      <c r="CK3" s="23" t="s">
        <v>118</v>
      </c>
      <c r="CL3" s="23" t="s">
        <v>119</v>
      </c>
      <c r="CM3" s="23" t="s">
        <v>120</v>
      </c>
      <c r="CN3" s="23" t="s">
        <v>122</v>
      </c>
      <c r="CO3" s="23" t="s">
        <v>123</v>
      </c>
      <c r="CP3" s="23" t="s">
        <v>7</v>
      </c>
      <c r="CQ3" s="23" t="s">
        <v>30</v>
      </c>
      <c r="CR3" s="23" t="s">
        <v>7</v>
      </c>
      <c r="CS3" s="23" t="s">
        <v>124</v>
      </c>
      <c r="CT3" s="23" t="s">
        <v>125</v>
      </c>
      <c r="CU3" s="23" t="s">
        <v>127</v>
      </c>
      <c r="CV3" s="23" t="s">
        <v>128</v>
      </c>
      <c r="CW3" s="23" t="s">
        <v>130</v>
      </c>
      <c r="CX3" s="23" t="s">
        <v>7</v>
      </c>
      <c r="CY3" s="23" t="s">
        <v>131</v>
      </c>
      <c r="CZ3" s="23" t="s">
        <v>131</v>
      </c>
      <c r="DA3" s="23" t="s">
        <v>132</v>
      </c>
      <c r="DB3" s="23" t="s">
        <v>133</v>
      </c>
      <c r="DC3" s="23" t="s">
        <v>134</v>
      </c>
      <c r="DD3" s="23" t="s">
        <v>135</v>
      </c>
      <c r="DE3" s="23" t="s">
        <v>136</v>
      </c>
      <c r="DF3" s="23" t="s">
        <v>137</v>
      </c>
      <c r="DG3" s="23" t="s">
        <v>137</v>
      </c>
      <c r="DH3" s="14" t="s">
        <v>138</v>
      </c>
      <c r="DI3" s="14" t="s">
        <v>138</v>
      </c>
      <c r="DJ3" s="14" t="s">
        <v>139</v>
      </c>
      <c r="DK3" s="14" t="s">
        <v>141</v>
      </c>
      <c r="DL3" s="14" t="s">
        <v>143</v>
      </c>
      <c r="DM3" s="14" t="s">
        <v>144</v>
      </c>
      <c r="DN3" s="14" t="s">
        <v>145</v>
      </c>
      <c r="DO3" s="14" t="s">
        <v>146</v>
      </c>
      <c r="DP3" s="14" t="s">
        <v>149</v>
      </c>
      <c r="DQ3" s="14" t="s">
        <v>150</v>
      </c>
      <c r="DR3" s="14" t="s">
        <v>151</v>
      </c>
    </row>
    <row r="4" spans="2:635" x14ac:dyDescent="0.35">
      <c r="B4" s="3" t="s">
        <v>10</v>
      </c>
      <c r="C4" s="4" t="s">
        <v>152</v>
      </c>
      <c r="D4" s="5">
        <v>3</v>
      </c>
      <c r="E4" s="39">
        <f t="shared" ref="E4:E14" si="1">SUM(M4:AAA4)</f>
        <v>0</v>
      </c>
      <c r="F4" s="28">
        <f t="shared" si="0"/>
        <v>-1</v>
      </c>
      <c r="G4" s="25"/>
      <c r="O4" s="22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</row>
    <row r="5" spans="2:635" x14ac:dyDescent="0.35">
      <c r="B5" s="6" t="s">
        <v>11</v>
      </c>
      <c r="C5" s="4" t="s">
        <v>153</v>
      </c>
      <c r="D5" s="5">
        <v>15</v>
      </c>
      <c r="E5" s="39">
        <f t="shared" si="1"/>
        <v>0</v>
      </c>
      <c r="F5" s="28">
        <f t="shared" si="0"/>
        <v>-1</v>
      </c>
      <c r="G5" s="25"/>
      <c r="O5" s="22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</row>
    <row r="6" spans="2:635" x14ac:dyDescent="0.35">
      <c r="B6" s="6" t="s">
        <v>12</v>
      </c>
      <c r="C6" s="4" t="s">
        <v>154</v>
      </c>
      <c r="D6" s="5">
        <v>10</v>
      </c>
      <c r="E6" s="39">
        <f t="shared" si="1"/>
        <v>0</v>
      </c>
      <c r="F6" s="29">
        <f t="shared" si="0"/>
        <v>-1</v>
      </c>
      <c r="G6" s="25"/>
      <c r="O6" s="22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24"/>
      <c r="LZ6" s="24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24"/>
      <c r="NE6" s="24"/>
      <c r="NF6" s="24"/>
      <c r="NG6" s="24"/>
      <c r="NH6" s="24"/>
      <c r="NI6" s="24"/>
      <c r="NJ6" s="24"/>
      <c r="NK6" s="24"/>
      <c r="NL6" s="24"/>
      <c r="NM6" s="24"/>
      <c r="NN6" s="24"/>
      <c r="NO6" s="24"/>
      <c r="NP6" s="24"/>
      <c r="NQ6" s="24"/>
      <c r="NR6" s="24"/>
      <c r="NS6" s="24"/>
      <c r="NT6" s="24"/>
      <c r="NU6" s="24"/>
      <c r="NV6" s="24"/>
      <c r="NW6" s="24"/>
      <c r="NX6" s="24"/>
      <c r="NY6" s="24"/>
      <c r="NZ6" s="24"/>
      <c r="OA6" s="24"/>
      <c r="OB6" s="24"/>
      <c r="OC6" s="24"/>
      <c r="OD6" s="24"/>
      <c r="OE6" s="24"/>
      <c r="OF6" s="24"/>
      <c r="OG6" s="24"/>
      <c r="OH6" s="24"/>
      <c r="OI6" s="24"/>
      <c r="OJ6" s="24"/>
      <c r="OK6" s="24"/>
      <c r="OL6" s="24"/>
      <c r="OM6" s="24"/>
      <c r="ON6" s="24"/>
      <c r="OO6" s="24"/>
      <c r="OP6" s="24"/>
      <c r="OQ6" s="24"/>
      <c r="OR6" s="24"/>
      <c r="OS6" s="24"/>
      <c r="OT6" s="24"/>
      <c r="OU6" s="24"/>
      <c r="OV6" s="24"/>
      <c r="OW6" s="24"/>
      <c r="OX6" s="24"/>
      <c r="OY6" s="24"/>
      <c r="OZ6" s="24"/>
      <c r="PA6" s="24"/>
      <c r="PB6" s="24"/>
      <c r="PC6" s="24"/>
      <c r="PD6" s="24"/>
      <c r="PE6" s="24"/>
      <c r="PF6" s="24"/>
      <c r="PG6" s="24"/>
      <c r="PH6" s="24"/>
      <c r="PI6" s="24"/>
      <c r="PJ6" s="24"/>
      <c r="PK6" s="24"/>
      <c r="PL6" s="24"/>
      <c r="PM6" s="24"/>
      <c r="PN6" s="24"/>
      <c r="PO6" s="24"/>
      <c r="PP6" s="24"/>
      <c r="PQ6" s="24"/>
      <c r="PR6" s="24"/>
      <c r="PS6" s="24"/>
      <c r="PT6" s="24"/>
      <c r="PU6" s="24"/>
      <c r="PV6" s="24"/>
      <c r="PW6" s="24"/>
      <c r="PX6" s="24"/>
      <c r="PY6" s="24"/>
      <c r="PZ6" s="24"/>
      <c r="QA6" s="24"/>
      <c r="QB6" s="24"/>
      <c r="QC6" s="24"/>
      <c r="QD6" s="24"/>
      <c r="QE6" s="24"/>
      <c r="QF6" s="24"/>
      <c r="QG6" s="24"/>
      <c r="QH6" s="24"/>
      <c r="QI6" s="24"/>
      <c r="QJ6" s="24"/>
      <c r="QK6" s="24"/>
      <c r="QL6" s="24"/>
      <c r="QM6" s="24"/>
      <c r="QN6" s="24"/>
      <c r="QO6" s="24"/>
      <c r="QP6" s="24"/>
      <c r="QQ6" s="24"/>
      <c r="QR6" s="24"/>
      <c r="QS6" s="24"/>
      <c r="QT6" s="24"/>
      <c r="QU6" s="24"/>
      <c r="QV6" s="24"/>
      <c r="QW6" s="24"/>
      <c r="QX6" s="24"/>
      <c r="QY6" s="24"/>
      <c r="QZ6" s="24"/>
      <c r="RA6" s="24"/>
      <c r="RB6" s="24"/>
      <c r="RC6" s="24"/>
      <c r="RD6" s="24"/>
      <c r="RE6" s="24"/>
      <c r="RF6" s="24"/>
      <c r="RG6" s="24"/>
      <c r="RH6" s="24"/>
      <c r="RI6" s="24"/>
      <c r="RJ6" s="24"/>
      <c r="RK6" s="24"/>
      <c r="RL6" s="24"/>
      <c r="RM6" s="24"/>
      <c r="RN6" s="24"/>
      <c r="RO6" s="24"/>
      <c r="RP6" s="24"/>
      <c r="RQ6" s="24"/>
      <c r="RR6" s="24"/>
      <c r="RS6" s="24"/>
      <c r="RT6" s="24"/>
      <c r="RU6" s="24"/>
      <c r="RV6" s="24"/>
      <c r="RW6" s="24"/>
      <c r="RX6" s="24"/>
      <c r="RY6" s="24"/>
      <c r="RZ6" s="24"/>
      <c r="SA6" s="24"/>
      <c r="SB6" s="24"/>
      <c r="SC6" s="24"/>
      <c r="SD6" s="24"/>
      <c r="SE6" s="24"/>
      <c r="SF6" s="24"/>
      <c r="SG6" s="24"/>
      <c r="SH6" s="24"/>
      <c r="SI6" s="24"/>
      <c r="SJ6" s="24"/>
      <c r="SK6" s="24"/>
      <c r="SL6" s="24"/>
      <c r="SM6" s="24"/>
      <c r="SN6" s="24"/>
      <c r="SO6" s="24"/>
      <c r="SP6" s="24"/>
      <c r="SQ6" s="24"/>
      <c r="SR6" s="24"/>
      <c r="SS6" s="24"/>
      <c r="ST6" s="24"/>
      <c r="SU6" s="24"/>
      <c r="SV6" s="24"/>
      <c r="SW6" s="24"/>
      <c r="SX6" s="24"/>
      <c r="SY6" s="24"/>
      <c r="SZ6" s="24"/>
      <c r="TA6" s="24"/>
      <c r="TB6" s="24"/>
      <c r="TC6" s="24"/>
      <c r="TD6" s="24"/>
      <c r="TE6" s="24"/>
      <c r="TF6" s="24"/>
      <c r="TG6" s="24"/>
      <c r="TH6" s="24"/>
      <c r="TI6" s="24"/>
      <c r="TJ6" s="24"/>
      <c r="TK6" s="24"/>
      <c r="TL6" s="24"/>
      <c r="TM6" s="24"/>
      <c r="TN6" s="24"/>
      <c r="TO6" s="24"/>
      <c r="TP6" s="24"/>
      <c r="TQ6" s="24"/>
      <c r="TR6" s="24"/>
      <c r="TS6" s="24"/>
      <c r="TT6" s="24"/>
      <c r="TU6" s="24"/>
      <c r="TV6" s="24"/>
      <c r="TW6" s="24"/>
      <c r="TX6" s="24"/>
      <c r="TY6" s="24"/>
      <c r="TZ6" s="24"/>
      <c r="UA6" s="24"/>
      <c r="UB6" s="24"/>
      <c r="UC6" s="24"/>
      <c r="UD6" s="24"/>
      <c r="UE6" s="24"/>
      <c r="UF6" s="24"/>
      <c r="UG6" s="24"/>
      <c r="UH6" s="24"/>
      <c r="UI6" s="24"/>
      <c r="UJ6" s="24"/>
      <c r="UK6" s="24"/>
      <c r="UL6" s="24"/>
      <c r="UM6" s="24"/>
      <c r="UN6" s="24"/>
      <c r="UO6" s="24"/>
      <c r="UP6" s="24"/>
      <c r="UQ6" s="24"/>
      <c r="UR6" s="24"/>
      <c r="US6" s="24"/>
      <c r="UT6" s="24"/>
      <c r="UU6" s="24"/>
      <c r="UV6" s="24"/>
      <c r="UW6" s="24"/>
      <c r="UX6" s="24"/>
      <c r="UY6" s="24"/>
      <c r="UZ6" s="24"/>
      <c r="VA6" s="24"/>
      <c r="VB6" s="24"/>
      <c r="VC6" s="24"/>
      <c r="VD6" s="24"/>
      <c r="VE6" s="24"/>
      <c r="VF6" s="24"/>
      <c r="VG6" s="24"/>
      <c r="VH6" s="24"/>
      <c r="VI6" s="24"/>
      <c r="VJ6" s="24"/>
      <c r="VK6" s="24"/>
      <c r="VL6" s="24"/>
      <c r="VM6" s="24"/>
      <c r="VN6" s="24"/>
      <c r="VO6" s="24"/>
      <c r="VP6" s="24"/>
      <c r="VQ6" s="24"/>
      <c r="VR6" s="24"/>
      <c r="VS6" s="24"/>
      <c r="VT6" s="24"/>
      <c r="VU6" s="24"/>
      <c r="VV6" s="24"/>
      <c r="VW6" s="24"/>
      <c r="VX6" s="24"/>
      <c r="VY6" s="24"/>
      <c r="VZ6" s="24"/>
      <c r="WA6" s="24"/>
      <c r="WB6" s="24"/>
      <c r="WC6" s="24"/>
      <c r="WD6" s="24"/>
      <c r="WE6" s="24"/>
      <c r="WF6" s="24"/>
      <c r="WG6" s="24"/>
      <c r="WH6" s="24"/>
      <c r="WI6" s="24"/>
      <c r="WJ6" s="24"/>
      <c r="WK6" s="24"/>
      <c r="WL6" s="24"/>
      <c r="WM6" s="24"/>
      <c r="WN6" s="24"/>
      <c r="WO6" s="24"/>
      <c r="WP6" s="24"/>
      <c r="WQ6" s="24"/>
      <c r="WR6" s="24"/>
      <c r="WS6" s="24"/>
      <c r="WT6" s="24"/>
      <c r="WU6" s="24"/>
      <c r="WV6" s="24"/>
      <c r="WW6" s="24"/>
      <c r="WX6" s="24"/>
      <c r="WY6" s="24"/>
      <c r="WZ6" s="24"/>
      <c r="XA6" s="24"/>
      <c r="XB6" s="24"/>
      <c r="XC6" s="24"/>
      <c r="XD6" s="24"/>
      <c r="XE6" s="24"/>
      <c r="XF6" s="24"/>
      <c r="XG6" s="24"/>
      <c r="XH6" s="24"/>
      <c r="XI6" s="24"/>
      <c r="XJ6" s="24"/>
      <c r="XK6" s="24"/>
    </row>
    <row r="7" spans="2:635" x14ac:dyDescent="0.35">
      <c r="B7" s="6" t="s">
        <v>13</v>
      </c>
      <c r="C7" s="4" t="s">
        <v>155</v>
      </c>
      <c r="D7" s="5">
        <v>10</v>
      </c>
      <c r="E7" s="39">
        <f t="shared" si="1"/>
        <v>0</v>
      </c>
      <c r="F7" s="28">
        <f t="shared" si="0"/>
        <v>-1</v>
      </c>
      <c r="G7" s="25"/>
      <c r="O7" s="22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</row>
    <row r="8" spans="2:635" x14ac:dyDescent="0.35">
      <c r="B8" s="6" t="s">
        <v>14</v>
      </c>
      <c r="C8" s="4" t="s">
        <v>156</v>
      </c>
      <c r="D8" s="5">
        <v>8</v>
      </c>
      <c r="E8" s="39">
        <f t="shared" si="1"/>
        <v>0</v>
      </c>
      <c r="F8" s="28">
        <f t="shared" si="0"/>
        <v>-1</v>
      </c>
      <c r="G8" s="25"/>
      <c r="O8" s="22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</row>
    <row r="9" spans="2:635" x14ac:dyDescent="0.35">
      <c r="B9" s="6" t="s">
        <v>15</v>
      </c>
      <c r="C9" s="4" t="s">
        <v>157</v>
      </c>
      <c r="D9" s="5">
        <v>5</v>
      </c>
      <c r="E9" s="39">
        <f t="shared" si="1"/>
        <v>0</v>
      </c>
      <c r="F9" s="28">
        <f t="shared" si="0"/>
        <v>-1</v>
      </c>
      <c r="G9" s="25"/>
      <c r="O9" s="22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</row>
    <row r="10" spans="2:635" x14ac:dyDescent="0.35">
      <c r="B10" s="6" t="s">
        <v>16</v>
      </c>
      <c r="C10" s="4" t="s">
        <v>158</v>
      </c>
      <c r="D10" s="5">
        <v>5</v>
      </c>
      <c r="E10" s="39">
        <f t="shared" si="1"/>
        <v>0</v>
      </c>
      <c r="F10" s="29">
        <f t="shared" si="0"/>
        <v>-1</v>
      </c>
      <c r="G10" s="25"/>
      <c r="O10" s="22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</row>
    <row r="11" spans="2:635" x14ac:dyDescent="0.35">
      <c r="B11" s="6" t="s">
        <v>17</v>
      </c>
      <c r="C11" s="4" t="s">
        <v>159</v>
      </c>
      <c r="D11" s="20">
        <v>5</v>
      </c>
      <c r="E11" s="40">
        <f t="shared" si="1"/>
        <v>0</v>
      </c>
      <c r="F11" s="28">
        <f t="shared" si="0"/>
        <v>-1</v>
      </c>
      <c r="G11" s="25"/>
      <c r="O11" s="22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</row>
    <row r="12" spans="2:635" x14ac:dyDescent="0.35">
      <c r="B12" s="6" t="s">
        <v>18</v>
      </c>
      <c r="C12" s="4" t="s">
        <v>160</v>
      </c>
      <c r="D12" s="20">
        <v>7</v>
      </c>
      <c r="E12" s="40">
        <f t="shared" si="1"/>
        <v>0</v>
      </c>
      <c r="F12" s="28">
        <f t="shared" si="0"/>
        <v>-1</v>
      </c>
      <c r="G12" s="25"/>
      <c r="O12" s="22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</row>
    <row r="13" spans="2:635" x14ac:dyDescent="0.35">
      <c r="B13" s="6" t="s">
        <v>19</v>
      </c>
      <c r="C13" s="4" t="s">
        <v>30</v>
      </c>
      <c r="D13" s="20">
        <v>15</v>
      </c>
      <c r="E13" s="40">
        <f t="shared" si="1"/>
        <v>0</v>
      </c>
      <c r="F13" s="29">
        <f t="shared" si="0"/>
        <v>-1</v>
      </c>
      <c r="G13" s="25"/>
      <c r="O13" s="22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</row>
    <row r="14" spans="2:635" ht="16" thickBot="1" x14ac:dyDescent="0.4">
      <c r="B14" s="6" t="s">
        <v>20</v>
      </c>
      <c r="C14" s="4" t="s">
        <v>35</v>
      </c>
      <c r="D14" s="20">
        <v>5</v>
      </c>
      <c r="E14" s="40">
        <f t="shared" si="1"/>
        <v>0</v>
      </c>
      <c r="F14" s="28">
        <f t="shared" si="0"/>
        <v>-1</v>
      </c>
      <c r="G14" s="25"/>
      <c r="O14" s="22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</row>
    <row r="15" spans="2:635" ht="16" thickBot="1" x14ac:dyDescent="0.4">
      <c r="B15" s="7">
        <v>2</v>
      </c>
      <c r="C15" s="8" t="s">
        <v>3</v>
      </c>
      <c r="D15" s="42">
        <f>SUM(D16:D18)</f>
        <v>20</v>
      </c>
      <c r="E15" s="42">
        <f>SUM(E16:E18)</f>
        <v>0</v>
      </c>
      <c r="F15" s="30">
        <f t="shared" si="0"/>
        <v>-1</v>
      </c>
      <c r="G15" s="25"/>
      <c r="O15" s="22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</row>
    <row r="16" spans="2:635" ht="31" x14ac:dyDescent="0.35">
      <c r="B16" s="3" t="s">
        <v>21</v>
      </c>
      <c r="C16" s="4" t="s">
        <v>31</v>
      </c>
      <c r="D16" s="9">
        <v>5</v>
      </c>
      <c r="E16" s="33">
        <f>SUM(M16:AAA16)</f>
        <v>0</v>
      </c>
      <c r="F16" s="28">
        <f t="shared" si="0"/>
        <v>-1</v>
      </c>
      <c r="G16" s="25"/>
      <c r="O16" s="22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</row>
    <row r="17" spans="2:635" x14ac:dyDescent="0.35">
      <c r="B17" s="3" t="s">
        <v>22</v>
      </c>
      <c r="C17" s="4" t="s">
        <v>4</v>
      </c>
      <c r="D17" s="10">
        <v>5</v>
      </c>
      <c r="E17" s="33">
        <f>SUM(M17:AAA17)</f>
        <v>0</v>
      </c>
      <c r="F17" s="28">
        <f t="shared" si="0"/>
        <v>-1</v>
      </c>
      <c r="G17" s="25"/>
      <c r="O17" s="22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24"/>
      <c r="SX17" s="24"/>
      <c r="SY17" s="24"/>
      <c r="SZ17" s="24"/>
      <c r="TA17" s="24"/>
      <c r="TB17" s="24"/>
      <c r="TC17" s="24"/>
      <c r="TD17" s="24"/>
      <c r="TE17" s="24"/>
      <c r="TF17" s="24"/>
      <c r="TG17" s="24"/>
      <c r="TH17" s="24"/>
      <c r="TI17" s="24"/>
      <c r="TJ17" s="24"/>
      <c r="TK17" s="24"/>
      <c r="TL17" s="24"/>
      <c r="TM17" s="24"/>
      <c r="TN17" s="24"/>
      <c r="TO17" s="24"/>
      <c r="TP17" s="24"/>
      <c r="TQ17" s="24"/>
      <c r="TR17" s="24"/>
      <c r="TS17" s="24"/>
      <c r="TT17" s="24"/>
      <c r="TU17" s="24"/>
      <c r="TV17" s="24"/>
      <c r="TW17" s="24"/>
      <c r="TX17" s="24"/>
      <c r="TY17" s="24"/>
      <c r="TZ17" s="24"/>
      <c r="UA17" s="24"/>
      <c r="UB17" s="24"/>
      <c r="UC17" s="24"/>
      <c r="UD17" s="24"/>
      <c r="UE17" s="24"/>
      <c r="UF17" s="24"/>
      <c r="UG17" s="24"/>
      <c r="UH17" s="24"/>
      <c r="UI17" s="24"/>
      <c r="UJ17" s="24"/>
      <c r="UK17" s="24"/>
      <c r="UL17" s="24"/>
      <c r="UM17" s="24"/>
      <c r="UN17" s="24"/>
      <c r="UO17" s="24"/>
      <c r="UP17" s="24"/>
      <c r="UQ17" s="24"/>
      <c r="UR17" s="24"/>
      <c r="US17" s="24"/>
      <c r="UT17" s="24"/>
      <c r="UU17" s="24"/>
      <c r="UV17" s="24"/>
      <c r="UW17" s="24"/>
      <c r="UX17" s="24"/>
      <c r="UY17" s="24"/>
      <c r="UZ17" s="24"/>
      <c r="VA17" s="24"/>
      <c r="VB17" s="24"/>
      <c r="VC17" s="24"/>
      <c r="VD17" s="24"/>
      <c r="VE17" s="24"/>
      <c r="VF17" s="24"/>
      <c r="VG17" s="24"/>
      <c r="VH17" s="24"/>
      <c r="VI17" s="24"/>
      <c r="VJ17" s="24"/>
      <c r="VK17" s="24"/>
      <c r="VL17" s="24"/>
      <c r="VM17" s="24"/>
      <c r="VN17" s="24"/>
      <c r="VO17" s="24"/>
      <c r="VP17" s="24"/>
      <c r="VQ17" s="24"/>
      <c r="VR17" s="24"/>
      <c r="VS17" s="24"/>
      <c r="VT17" s="24"/>
      <c r="VU17" s="24"/>
      <c r="VV17" s="24"/>
      <c r="VW17" s="24"/>
      <c r="VX17" s="24"/>
      <c r="VY17" s="24"/>
      <c r="VZ17" s="24"/>
      <c r="WA17" s="24"/>
      <c r="WB17" s="24"/>
      <c r="WC17" s="24"/>
      <c r="WD17" s="24"/>
      <c r="WE17" s="24"/>
      <c r="WF17" s="24"/>
      <c r="WG17" s="24"/>
      <c r="WH17" s="24"/>
      <c r="WI17" s="24"/>
      <c r="WJ17" s="24"/>
      <c r="WK17" s="24"/>
      <c r="WL17" s="24"/>
      <c r="WM17" s="24"/>
      <c r="WN17" s="24"/>
      <c r="WO17" s="24"/>
      <c r="WP17" s="24"/>
      <c r="WQ17" s="24"/>
      <c r="WR17" s="24"/>
      <c r="WS17" s="24"/>
      <c r="WT17" s="24"/>
      <c r="WU17" s="24"/>
      <c r="WV17" s="24"/>
      <c r="WW17" s="24"/>
      <c r="WX17" s="24"/>
      <c r="WY17" s="24"/>
      <c r="WZ17" s="24"/>
      <c r="XA17" s="24"/>
      <c r="XB17" s="24"/>
      <c r="XC17" s="24"/>
      <c r="XD17" s="24"/>
      <c r="XE17" s="24"/>
      <c r="XF17" s="24"/>
      <c r="XG17" s="24"/>
      <c r="XH17" s="24"/>
      <c r="XI17" s="24"/>
      <c r="XJ17" s="24"/>
      <c r="XK17" s="24"/>
    </row>
    <row r="18" spans="2:635" ht="16" thickBot="1" x14ac:dyDescent="0.4">
      <c r="B18" s="3" t="s">
        <v>23</v>
      </c>
      <c r="C18" s="4" t="s">
        <v>37</v>
      </c>
      <c r="D18" s="11">
        <v>10</v>
      </c>
      <c r="E18" s="32">
        <f>SUM(M18:AAA18)</f>
        <v>0</v>
      </c>
      <c r="F18" s="28">
        <f t="shared" si="0"/>
        <v>-1</v>
      </c>
      <c r="G18" s="25"/>
      <c r="O18" s="22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</row>
    <row r="19" spans="2:635" ht="16" thickBot="1" x14ac:dyDescent="0.4">
      <c r="B19" s="7">
        <v>3</v>
      </c>
      <c r="C19" s="8" t="s">
        <v>5</v>
      </c>
      <c r="D19" s="19">
        <f>SUM(D20:D22)</f>
        <v>28</v>
      </c>
      <c r="E19" s="31">
        <f>SUM(E20:E22)</f>
        <v>0</v>
      </c>
      <c r="F19" s="27">
        <f t="shared" si="0"/>
        <v>-1</v>
      </c>
      <c r="G19" s="25"/>
      <c r="O19" s="22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</row>
    <row r="20" spans="2:635" x14ac:dyDescent="0.35">
      <c r="B20" s="3" t="s">
        <v>24</v>
      </c>
      <c r="C20" s="4" t="s">
        <v>6</v>
      </c>
      <c r="D20" s="5">
        <v>3</v>
      </c>
      <c r="E20" s="39">
        <f>SUM(M20:AAA20)</f>
        <v>0</v>
      </c>
      <c r="F20" s="28">
        <f t="shared" si="0"/>
        <v>-1</v>
      </c>
      <c r="G20" s="25"/>
      <c r="O20" s="22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  <c r="LH20" s="24"/>
      <c r="LI20" s="24"/>
      <c r="LJ20" s="24"/>
      <c r="LK20" s="24"/>
      <c r="LL20" s="24"/>
      <c r="LM20" s="24"/>
      <c r="LN20" s="24"/>
      <c r="LO20" s="24"/>
      <c r="LP20" s="24"/>
      <c r="LQ20" s="24"/>
      <c r="LR20" s="24"/>
      <c r="LS20" s="24"/>
      <c r="LT20" s="24"/>
      <c r="LU20" s="24"/>
      <c r="LV20" s="24"/>
      <c r="LW20" s="24"/>
      <c r="LX20" s="24"/>
      <c r="LY20" s="24"/>
      <c r="LZ20" s="24"/>
      <c r="MA20" s="24"/>
      <c r="MB20" s="24"/>
      <c r="MC20" s="24"/>
      <c r="MD20" s="24"/>
      <c r="ME20" s="24"/>
      <c r="MF20" s="24"/>
      <c r="MG20" s="24"/>
      <c r="MH20" s="24"/>
      <c r="MI20" s="24"/>
      <c r="MJ20" s="24"/>
      <c r="MK20" s="24"/>
      <c r="ML20" s="24"/>
      <c r="MM20" s="24"/>
      <c r="MN20" s="24"/>
      <c r="MO20" s="24"/>
      <c r="MP20" s="24"/>
      <c r="MQ20" s="24"/>
      <c r="MR20" s="24"/>
      <c r="MS20" s="24"/>
      <c r="MT20" s="24"/>
      <c r="MU20" s="24"/>
      <c r="MV20" s="24"/>
      <c r="MW20" s="24"/>
      <c r="MX20" s="24"/>
      <c r="MY20" s="24"/>
      <c r="MZ20" s="24"/>
      <c r="NA20" s="24"/>
      <c r="NB20" s="24"/>
      <c r="NC20" s="24"/>
      <c r="ND20" s="24"/>
      <c r="NE20" s="24"/>
      <c r="NF20" s="24"/>
      <c r="NG20" s="24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/>
      <c r="NS20" s="24"/>
      <c r="NT20" s="24"/>
      <c r="NU20" s="24"/>
      <c r="NV20" s="24"/>
      <c r="NW20" s="24"/>
      <c r="NX20" s="24"/>
      <c r="NY20" s="24"/>
      <c r="NZ20" s="24"/>
      <c r="OA20" s="24"/>
      <c r="OB20" s="24"/>
      <c r="OC20" s="24"/>
      <c r="OD20" s="24"/>
      <c r="OE20" s="24"/>
      <c r="OF20" s="24"/>
      <c r="OG20" s="24"/>
      <c r="OH20" s="24"/>
      <c r="OI20" s="24"/>
      <c r="OJ20" s="24"/>
      <c r="OK20" s="24"/>
      <c r="OL20" s="24"/>
      <c r="OM20" s="24"/>
      <c r="ON20" s="24"/>
      <c r="OO20" s="24"/>
      <c r="OP20" s="24"/>
      <c r="OQ20" s="24"/>
      <c r="OR20" s="24"/>
      <c r="OS20" s="24"/>
      <c r="OT20" s="24"/>
      <c r="OU20" s="24"/>
      <c r="OV20" s="24"/>
      <c r="OW20" s="24"/>
      <c r="OX20" s="24"/>
      <c r="OY20" s="24"/>
      <c r="OZ20" s="24"/>
      <c r="PA20" s="24"/>
      <c r="PB20" s="24"/>
      <c r="PC20" s="24"/>
      <c r="PD20" s="24"/>
      <c r="PE20" s="24"/>
      <c r="PF20" s="24"/>
      <c r="PG20" s="24"/>
      <c r="PH20" s="24"/>
      <c r="PI20" s="24"/>
      <c r="PJ20" s="24"/>
      <c r="PK20" s="24"/>
      <c r="PL20" s="24"/>
      <c r="PM20" s="24"/>
      <c r="PN20" s="24"/>
      <c r="PO20" s="24"/>
      <c r="PP20" s="24"/>
      <c r="PQ20" s="24"/>
      <c r="PR20" s="24"/>
      <c r="PS20" s="24"/>
      <c r="PT20" s="24"/>
      <c r="PU20" s="24"/>
      <c r="PV20" s="24"/>
      <c r="PW20" s="24"/>
      <c r="PX20" s="24"/>
      <c r="PY20" s="24"/>
      <c r="PZ20" s="24"/>
      <c r="QA20" s="24"/>
      <c r="QB20" s="24"/>
      <c r="QC20" s="24"/>
      <c r="QD20" s="24"/>
      <c r="QE20" s="24"/>
      <c r="QF20" s="24"/>
      <c r="QG20" s="24"/>
      <c r="QH20" s="24"/>
      <c r="QI20" s="24"/>
      <c r="QJ20" s="24"/>
      <c r="QK20" s="24"/>
      <c r="QL20" s="24"/>
      <c r="QM20" s="24"/>
      <c r="QN20" s="24"/>
      <c r="QO20" s="24"/>
      <c r="QP20" s="24"/>
      <c r="QQ20" s="24"/>
      <c r="QR20" s="24"/>
      <c r="QS20" s="24"/>
      <c r="QT20" s="24"/>
      <c r="QU20" s="24"/>
      <c r="QV20" s="24"/>
      <c r="QW20" s="24"/>
      <c r="QX20" s="24"/>
      <c r="QY20" s="24"/>
      <c r="QZ20" s="24"/>
      <c r="RA20" s="24"/>
      <c r="RB20" s="24"/>
      <c r="RC20" s="24"/>
      <c r="RD20" s="24"/>
      <c r="RE20" s="24"/>
      <c r="RF20" s="24"/>
      <c r="RG20" s="24"/>
      <c r="RH20" s="24"/>
      <c r="RI20" s="24"/>
      <c r="RJ20" s="24"/>
      <c r="RK20" s="24"/>
      <c r="RL20" s="24"/>
      <c r="RM20" s="24"/>
      <c r="RN20" s="24"/>
      <c r="RO20" s="24"/>
      <c r="RP20" s="24"/>
      <c r="RQ20" s="24"/>
      <c r="RR20" s="24"/>
      <c r="RS20" s="24"/>
      <c r="RT20" s="24"/>
      <c r="RU20" s="24"/>
      <c r="RV20" s="24"/>
      <c r="RW20" s="24"/>
      <c r="RX20" s="24"/>
      <c r="RY20" s="24"/>
      <c r="RZ20" s="24"/>
      <c r="SA20" s="24"/>
      <c r="SB20" s="24"/>
      <c r="SC20" s="24"/>
      <c r="SD20" s="24"/>
      <c r="SE20" s="24"/>
      <c r="SF20" s="24"/>
      <c r="SG20" s="24"/>
      <c r="SH20" s="24"/>
      <c r="SI20" s="24"/>
      <c r="SJ20" s="24"/>
      <c r="SK20" s="24"/>
      <c r="SL20" s="24"/>
      <c r="SM20" s="24"/>
      <c r="SN20" s="24"/>
      <c r="SO20" s="24"/>
      <c r="SP20" s="24"/>
      <c r="SQ20" s="24"/>
      <c r="SR20" s="24"/>
      <c r="SS20" s="24"/>
      <c r="ST20" s="24"/>
      <c r="SU20" s="24"/>
      <c r="SV20" s="24"/>
      <c r="SW20" s="24"/>
      <c r="SX20" s="24"/>
      <c r="SY20" s="24"/>
      <c r="SZ20" s="24"/>
      <c r="TA20" s="24"/>
      <c r="TB20" s="24"/>
      <c r="TC20" s="24"/>
      <c r="TD20" s="24"/>
      <c r="TE20" s="24"/>
      <c r="TF20" s="24"/>
      <c r="TG20" s="24"/>
      <c r="TH20" s="24"/>
      <c r="TI20" s="24"/>
      <c r="TJ20" s="24"/>
      <c r="TK20" s="24"/>
      <c r="TL20" s="24"/>
      <c r="TM20" s="24"/>
      <c r="TN20" s="24"/>
      <c r="TO20" s="24"/>
      <c r="TP20" s="24"/>
      <c r="TQ20" s="24"/>
      <c r="TR20" s="24"/>
      <c r="TS20" s="24"/>
      <c r="TT20" s="24"/>
      <c r="TU20" s="24"/>
      <c r="TV20" s="24"/>
      <c r="TW20" s="24"/>
      <c r="TX20" s="24"/>
      <c r="TY20" s="24"/>
      <c r="TZ20" s="24"/>
      <c r="UA20" s="24"/>
      <c r="UB20" s="24"/>
      <c r="UC20" s="24"/>
      <c r="UD20" s="24"/>
      <c r="UE20" s="24"/>
      <c r="UF20" s="24"/>
      <c r="UG20" s="24"/>
      <c r="UH20" s="24"/>
      <c r="UI20" s="24"/>
      <c r="UJ20" s="24"/>
      <c r="UK20" s="24"/>
      <c r="UL20" s="24"/>
      <c r="UM20" s="24"/>
      <c r="UN20" s="24"/>
      <c r="UO20" s="24"/>
      <c r="UP20" s="24"/>
      <c r="UQ20" s="24"/>
      <c r="UR20" s="24"/>
      <c r="US20" s="24"/>
      <c r="UT20" s="24"/>
      <c r="UU20" s="24"/>
      <c r="UV20" s="24"/>
      <c r="UW20" s="24"/>
      <c r="UX20" s="24"/>
      <c r="UY20" s="24"/>
      <c r="UZ20" s="24"/>
      <c r="VA20" s="24"/>
      <c r="VB20" s="24"/>
      <c r="VC20" s="24"/>
      <c r="VD20" s="24"/>
      <c r="VE20" s="24"/>
      <c r="VF20" s="24"/>
      <c r="VG20" s="24"/>
      <c r="VH20" s="24"/>
      <c r="VI20" s="24"/>
      <c r="VJ20" s="24"/>
      <c r="VK20" s="24"/>
      <c r="VL20" s="24"/>
      <c r="VM20" s="24"/>
      <c r="VN20" s="24"/>
      <c r="VO20" s="24"/>
      <c r="VP20" s="24"/>
      <c r="VQ20" s="24"/>
      <c r="VR20" s="24"/>
      <c r="VS20" s="24"/>
      <c r="VT20" s="24"/>
      <c r="VU20" s="24"/>
      <c r="VV20" s="24"/>
      <c r="VW20" s="24"/>
      <c r="VX20" s="24"/>
      <c r="VY20" s="24"/>
      <c r="VZ20" s="24"/>
      <c r="WA20" s="24"/>
      <c r="WB20" s="24"/>
      <c r="WC20" s="24"/>
      <c r="WD20" s="24"/>
      <c r="WE20" s="24"/>
      <c r="WF20" s="24"/>
      <c r="WG20" s="24"/>
      <c r="WH20" s="24"/>
      <c r="WI20" s="24"/>
      <c r="WJ20" s="24"/>
      <c r="WK20" s="24"/>
      <c r="WL20" s="24"/>
      <c r="WM20" s="24"/>
      <c r="WN20" s="24"/>
      <c r="WO20" s="24"/>
      <c r="WP20" s="24"/>
      <c r="WQ20" s="24"/>
      <c r="WR20" s="24"/>
      <c r="WS20" s="24"/>
      <c r="WT20" s="24"/>
      <c r="WU20" s="24"/>
      <c r="WV20" s="24"/>
      <c r="WW20" s="24"/>
      <c r="WX20" s="24"/>
      <c r="WY20" s="24"/>
      <c r="WZ20" s="24"/>
      <c r="XA20" s="24"/>
      <c r="XB20" s="24"/>
      <c r="XC20" s="24"/>
      <c r="XD20" s="24"/>
      <c r="XE20" s="24"/>
      <c r="XF20" s="24"/>
      <c r="XG20" s="24"/>
      <c r="XH20" s="24"/>
      <c r="XI20" s="24"/>
      <c r="XJ20" s="24"/>
      <c r="XK20" s="24"/>
    </row>
    <row r="21" spans="2:635" x14ac:dyDescent="0.35">
      <c r="B21" s="3" t="s">
        <v>25</v>
      </c>
      <c r="C21" s="4" t="s">
        <v>38</v>
      </c>
      <c r="D21" s="5">
        <v>5</v>
      </c>
      <c r="E21" s="39">
        <f t="shared" ref="E21:E22" si="2">SUM(M21:AAA21)</f>
        <v>0</v>
      </c>
      <c r="F21" s="29">
        <f t="shared" si="0"/>
        <v>-1</v>
      </c>
      <c r="G21" s="25"/>
      <c r="O21" s="22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24"/>
      <c r="LG21" s="24"/>
      <c r="LH21" s="24"/>
      <c r="LI21" s="24"/>
      <c r="LJ21" s="24"/>
      <c r="LK21" s="24"/>
      <c r="LL21" s="24"/>
      <c r="LM21" s="24"/>
      <c r="LN21" s="24"/>
      <c r="LO21" s="24"/>
      <c r="LP21" s="24"/>
      <c r="LQ21" s="24"/>
      <c r="LR21" s="24"/>
      <c r="LS21" s="24"/>
      <c r="LT21" s="24"/>
      <c r="LU21" s="24"/>
      <c r="LV21" s="24"/>
      <c r="LW21" s="24"/>
      <c r="LX21" s="24"/>
      <c r="LY21" s="24"/>
      <c r="LZ21" s="24"/>
      <c r="MA21" s="24"/>
      <c r="MB21" s="24"/>
      <c r="MC21" s="24"/>
      <c r="MD21" s="24"/>
      <c r="ME21" s="24"/>
      <c r="MF21" s="24"/>
      <c r="MG21" s="24"/>
      <c r="MH21" s="24"/>
      <c r="MI21" s="24"/>
      <c r="MJ21" s="24"/>
      <c r="MK21" s="24"/>
      <c r="ML21" s="24"/>
      <c r="MM21" s="24"/>
      <c r="MN21" s="24"/>
      <c r="MO21" s="24"/>
      <c r="MP21" s="24"/>
      <c r="MQ21" s="24"/>
      <c r="MR21" s="24"/>
      <c r="MS21" s="24"/>
      <c r="MT21" s="24"/>
      <c r="MU21" s="24"/>
      <c r="MV21" s="24"/>
      <c r="MW21" s="24"/>
      <c r="MX21" s="24"/>
      <c r="MY21" s="24"/>
      <c r="MZ21" s="24"/>
      <c r="NA21" s="24"/>
      <c r="NB21" s="24"/>
      <c r="NC21" s="24"/>
      <c r="ND21" s="24"/>
      <c r="NE21" s="24"/>
      <c r="NF21" s="24"/>
      <c r="NG21" s="24"/>
      <c r="NH21" s="24"/>
      <c r="NI21" s="24"/>
      <c r="NJ21" s="24"/>
      <c r="NK21" s="24"/>
      <c r="NL21" s="24"/>
      <c r="NM21" s="24"/>
      <c r="NN21" s="24"/>
      <c r="NO21" s="24"/>
      <c r="NP21" s="24"/>
      <c r="NQ21" s="24"/>
      <c r="NR21" s="24"/>
      <c r="NS21" s="24"/>
      <c r="NT21" s="24"/>
      <c r="NU21" s="24"/>
      <c r="NV21" s="24"/>
      <c r="NW21" s="24"/>
      <c r="NX21" s="24"/>
      <c r="NY21" s="24"/>
      <c r="NZ21" s="24"/>
      <c r="OA21" s="24"/>
      <c r="OB21" s="24"/>
      <c r="OC21" s="24"/>
      <c r="OD21" s="24"/>
      <c r="OE21" s="24"/>
      <c r="OF21" s="24"/>
      <c r="OG21" s="24"/>
      <c r="OH21" s="24"/>
      <c r="OI21" s="24"/>
      <c r="OJ21" s="24"/>
      <c r="OK21" s="24"/>
      <c r="OL21" s="24"/>
      <c r="OM21" s="24"/>
      <c r="ON21" s="24"/>
      <c r="OO21" s="24"/>
      <c r="OP21" s="24"/>
      <c r="OQ21" s="24"/>
      <c r="OR21" s="24"/>
      <c r="OS21" s="24"/>
      <c r="OT21" s="24"/>
      <c r="OU21" s="24"/>
      <c r="OV21" s="24"/>
      <c r="OW21" s="24"/>
      <c r="OX21" s="24"/>
      <c r="OY21" s="24"/>
      <c r="OZ21" s="24"/>
      <c r="PA21" s="24"/>
      <c r="PB21" s="24"/>
      <c r="PC21" s="24"/>
      <c r="PD21" s="24"/>
      <c r="PE21" s="24"/>
      <c r="PF21" s="24"/>
      <c r="PG21" s="24"/>
      <c r="PH21" s="24"/>
      <c r="PI21" s="24"/>
      <c r="PJ21" s="24"/>
      <c r="PK21" s="24"/>
      <c r="PL21" s="24"/>
      <c r="PM21" s="24"/>
      <c r="PN21" s="24"/>
      <c r="PO21" s="24"/>
      <c r="PP21" s="24"/>
      <c r="PQ21" s="24"/>
      <c r="PR21" s="24"/>
      <c r="PS21" s="24"/>
      <c r="PT21" s="24"/>
      <c r="PU21" s="24"/>
      <c r="PV21" s="24"/>
      <c r="PW21" s="24"/>
      <c r="PX21" s="24"/>
      <c r="PY21" s="24"/>
      <c r="PZ21" s="24"/>
      <c r="QA21" s="24"/>
      <c r="QB21" s="24"/>
      <c r="QC21" s="24"/>
      <c r="QD21" s="24"/>
      <c r="QE21" s="24"/>
      <c r="QF21" s="24"/>
      <c r="QG21" s="24"/>
      <c r="QH21" s="24"/>
      <c r="QI21" s="24"/>
      <c r="QJ21" s="24"/>
      <c r="QK21" s="24"/>
      <c r="QL21" s="24"/>
      <c r="QM21" s="24"/>
      <c r="QN21" s="24"/>
      <c r="QO21" s="24"/>
      <c r="QP21" s="24"/>
      <c r="QQ21" s="24"/>
      <c r="QR21" s="24"/>
      <c r="QS21" s="24"/>
      <c r="QT21" s="24"/>
      <c r="QU21" s="24"/>
      <c r="QV21" s="24"/>
      <c r="QW21" s="24"/>
      <c r="QX21" s="24"/>
      <c r="QY21" s="24"/>
      <c r="QZ21" s="24"/>
      <c r="RA21" s="24"/>
      <c r="RB21" s="24"/>
      <c r="RC21" s="24"/>
      <c r="RD21" s="24"/>
      <c r="RE21" s="24"/>
      <c r="RF21" s="24"/>
      <c r="RG21" s="24"/>
      <c r="RH21" s="24"/>
      <c r="RI21" s="24"/>
      <c r="RJ21" s="24"/>
      <c r="RK21" s="24"/>
      <c r="RL21" s="24"/>
      <c r="RM21" s="24"/>
      <c r="RN21" s="24"/>
      <c r="RO21" s="24"/>
      <c r="RP21" s="24"/>
      <c r="RQ21" s="24"/>
      <c r="RR21" s="24"/>
      <c r="RS21" s="24"/>
      <c r="RT21" s="24"/>
      <c r="RU21" s="24"/>
      <c r="RV21" s="24"/>
      <c r="RW21" s="24"/>
      <c r="RX21" s="24"/>
      <c r="RY21" s="24"/>
      <c r="RZ21" s="24"/>
      <c r="SA21" s="24"/>
      <c r="SB21" s="24"/>
      <c r="SC21" s="24"/>
      <c r="SD21" s="24"/>
      <c r="SE21" s="24"/>
      <c r="SF21" s="24"/>
      <c r="SG21" s="24"/>
      <c r="SH21" s="24"/>
      <c r="SI21" s="24"/>
      <c r="SJ21" s="24"/>
      <c r="SK21" s="24"/>
      <c r="SL21" s="24"/>
      <c r="SM21" s="24"/>
      <c r="SN21" s="24"/>
      <c r="SO21" s="24"/>
      <c r="SP21" s="24"/>
      <c r="SQ21" s="24"/>
      <c r="SR21" s="24"/>
      <c r="SS21" s="24"/>
      <c r="ST21" s="24"/>
      <c r="SU21" s="24"/>
      <c r="SV21" s="24"/>
      <c r="SW21" s="24"/>
      <c r="SX21" s="24"/>
      <c r="SY21" s="24"/>
      <c r="SZ21" s="24"/>
      <c r="TA21" s="24"/>
      <c r="TB21" s="24"/>
      <c r="TC21" s="24"/>
      <c r="TD21" s="24"/>
      <c r="TE21" s="24"/>
      <c r="TF21" s="24"/>
      <c r="TG21" s="24"/>
      <c r="TH21" s="24"/>
      <c r="TI21" s="24"/>
      <c r="TJ21" s="24"/>
      <c r="TK21" s="24"/>
      <c r="TL21" s="24"/>
      <c r="TM21" s="24"/>
      <c r="TN21" s="24"/>
      <c r="TO21" s="24"/>
      <c r="TP21" s="24"/>
      <c r="TQ21" s="24"/>
      <c r="TR21" s="24"/>
      <c r="TS21" s="24"/>
      <c r="TT21" s="24"/>
      <c r="TU21" s="24"/>
      <c r="TV21" s="24"/>
      <c r="TW21" s="24"/>
      <c r="TX21" s="24"/>
      <c r="TY21" s="24"/>
      <c r="TZ21" s="24"/>
      <c r="UA21" s="24"/>
      <c r="UB21" s="24"/>
      <c r="UC21" s="24"/>
      <c r="UD21" s="24"/>
      <c r="UE21" s="24"/>
      <c r="UF21" s="24"/>
      <c r="UG21" s="24"/>
      <c r="UH21" s="24"/>
      <c r="UI21" s="24"/>
      <c r="UJ21" s="24"/>
      <c r="UK21" s="24"/>
      <c r="UL21" s="24"/>
      <c r="UM21" s="24"/>
      <c r="UN21" s="24"/>
      <c r="UO21" s="24"/>
      <c r="UP21" s="24"/>
      <c r="UQ21" s="24"/>
      <c r="UR21" s="24"/>
      <c r="US21" s="24"/>
      <c r="UT21" s="24"/>
      <c r="UU21" s="24"/>
      <c r="UV21" s="24"/>
      <c r="UW21" s="24"/>
      <c r="UX21" s="24"/>
      <c r="UY21" s="24"/>
      <c r="UZ21" s="24"/>
      <c r="VA21" s="24"/>
      <c r="VB21" s="24"/>
      <c r="VC21" s="24"/>
      <c r="VD21" s="24"/>
      <c r="VE21" s="24"/>
      <c r="VF21" s="24"/>
      <c r="VG21" s="24"/>
      <c r="VH21" s="24"/>
      <c r="VI21" s="24"/>
      <c r="VJ21" s="24"/>
      <c r="VK21" s="24"/>
      <c r="VL21" s="24"/>
      <c r="VM21" s="24"/>
      <c r="VN21" s="24"/>
      <c r="VO21" s="24"/>
      <c r="VP21" s="24"/>
      <c r="VQ21" s="24"/>
      <c r="VR21" s="24"/>
      <c r="VS21" s="24"/>
      <c r="VT21" s="24"/>
      <c r="VU21" s="24"/>
      <c r="VV21" s="24"/>
      <c r="VW21" s="24"/>
      <c r="VX21" s="24"/>
      <c r="VY21" s="24"/>
      <c r="VZ21" s="24"/>
      <c r="WA21" s="24"/>
      <c r="WB21" s="24"/>
      <c r="WC21" s="24"/>
      <c r="WD21" s="24"/>
      <c r="WE21" s="24"/>
      <c r="WF21" s="24"/>
      <c r="WG21" s="24"/>
      <c r="WH21" s="24"/>
      <c r="WI21" s="24"/>
      <c r="WJ21" s="24"/>
      <c r="WK21" s="24"/>
      <c r="WL21" s="24"/>
      <c r="WM21" s="24"/>
      <c r="WN21" s="24"/>
      <c r="WO21" s="24"/>
      <c r="WP21" s="24"/>
      <c r="WQ21" s="24"/>
      <c r="WR21" s="24"/>
      <c r="WS21" s="24"/>
      <c r="WT21" s="24"/>
      <c r="WU21" s="24"/>
      <c r="WV21" s="24"/>
      <c r="WW21" s="24"/>
      <c r="WX21" s="24"/>
      <c r="WY21" s="24"/>
      <c r="WZ21" s="24"/>
      <c r="XA21" s="24"/>
      <c r="XB21" s="24"/>
      <c r="XC21" s="24"/>
      <c r="XD21" s="24"/>
      <c r="XE21" s="24"/>
      <c r="XF21" s="24"/>
      <c r="XG21" s="24"/>
      <c r="XH21" s="24"/>
      <c r="XI21" s="24"/>
      <c r="XJ21" s="24"/>
      <c r="XK21" s="24"/>
    </row>
    <row r="22" spans="2:635" ht="16" thickBot="1" x14ac:dyDescent="0.4">
      <c r="B22" s="3" t="s">
        <v>26</v>
      </c>
      <c r="C22" s="4" t="s">
        <v>7</v>
      </c>
      <c r="D22" s="20">
        <v>20</v>
      </c>
      <c r="E22" s="39">
        <f t="shared" si="2"/>
        <v>0</v>
      </c>
      <c r="F22" s="28">
        <f t="shared" si="0"/>
        <v>-1</v>
      </c>
      <c r="G22" s="25"/>
      <c r="O22" s="22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</row>
    <row r="23" spans="2:635" ht="16" thickBot="1" x14ac:dyDescent="0.4">
      <c r="B23" s="7">
        <v>4</v>
      </c>
      <c r="C23" s="8" t="s">
        <v>8</v>
      </c>
      <c r="D23" s="21">
        <f>SUM(D24:D24)</f>
        <v>2</v>
      </c>
      <c r="E23" s="35">
        <f>SUM(E24:E24)</f>
        <v>0</v>
      </c>
      <c r="F23" s="30">
        <f t="shared" si="0"/>
        <v>-1</v>
      </c>
      <c r="G23" s="25"/>
      <c r="O23" s="22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</row>
    <row r="24" spans="2:635" ht="16" thickBot="1" x14ac:dyDescent="0.4">
      <c r="B24" s="3" t="s">
        <v>27</v>
      </c>
      <c r="C24" s="4" t="s">
        <v>8</v>
      </c>
      <c r="D24" s="15">
        <v>2</v>
      </c>
      <c r="E24" s="34">
        <f>SUM(M24:AAA24)</f>
        <v>0</v>
      </c>
      <c r="F24" s="28">
        <f t="shared" si="0"/>
        <v>-1</v>
      </c>
      <c r="G24" s="25"/>
      <c r="O24" s="22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</row>
    <row r="25" spans="2:635" ht="16" thickBot="1" x14ac:dyDescent="0.4">
      <c r="B25" s="7">
        <v>5</v>
      </c>
      <c r="C25" s="8" t="s">
        <v>34</v>
      </c>
      <c r="D25" s="21">
        <f>SUM(D26:D26)</f>
        <v>15</v>
      </c>
      <c r="E25" s="35">
        <f>SUM(E26:E26)</f>
        <v>0</v>
      </c>
      <c r="F25" s="30">
        <f t="shared" si="0"/>
        <v>-1</v>
      </c>
      <c r="G25" s="25"/>
      <c r="O25" s="22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</row>
    <row r="26" spans="2:635" ht="16" thickBot="1" x14ac:dyDescent="0.4">
      <c r="B26" s="3" t="s">
        <v>28</v>
      </c>
      <c r="C26" s="4" t="s">
        <v>36</v>
      </c>
      <c r="D26" s="5">
        <v>15</v>
      </c>
      <c r="E26" s="33">
        <f>SUM(M26:AAA26)</f>
        <v>0</v>
      </c>
      <c r="F26" s="28">
        <f t="shared" si="0"/>
        <v>-1</v>
      </c>
      <c r="G26" s="25"/>
      <c r="O26" s="22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</row>
    <row r="27" spans="2:635" ht="16" thickBot="1" x14ac:dyDescent="0.4">
      <c r="B27" s="7">
        <v>6</v>
      </c>
      <c r="C27" s="8" t="s">
        <v>9</v>
      </c>
      <c r="D27" s="21">
        <f>SUM(D28)</f>
        <v>7</v>
      </c>
      <c r="E27" s="36">
        <f>SUM(E28)</f>
        <v>0</v>
      </c>
      <c r="F27" s="30">
        <f t="shared" si="0"/>
        <v>-1</v>
      </c>
      <c r="G27" s="25"/>
      <c r="O27" s="22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  <c r="KE27" s="24"/>
      <c r="KF27" s="24"/>
      <c r="KG27" s="24"/>
      <c r="KH27" s="24"/>
      <c r="KI27" s="24"/>
      <c r="KJ27" s="24"/>
      <c r="KK27" s="24"/>
      <c r="KL27" s="24"/>
      <c r="KM27" s="24"/>
      <c r="KN27" s="24"/>
      <c r="KO27" s="24"/>
      <c r="KP27" s="24"/>
      <c r="KQ27" s="24"/>
      <c r="KR27" s="24"/>
      <c r="KS27" s="24"/>
      <c r="KT27" s="24"/>
      <c r="KU27" s="24"/>
      <c r="KV27" s="24"/>
      <c r="KW27" s="24"/>
      <c r="KX27" s="24"/>
      <c r="KY27" s="24"/>
      <c r="KZ27" s="24"/>
      <c r="LA27" s="24"/>
      <c r="LB27" s="24"/>
      <c r="LC27" s="24"/>
      <c r="LD27" s="24"/>
      <c r="LE27" s="24"/>
      <c r="LF27" s="24"/>
      <c r="LG27" s="24"/>
      <c r="LH27" s="24"/>
      <c r="LI27" s="24"/>
      <c r="LJ27" s="24"/>
      <c r="LK27" s="24"/>
      <c r="LL27" s="24"/>
      <c r="LM27" s="24"/>
      <c r="LN27" s="24"/>
      <c r="LO27" s="24"/>
      <c r="LP27" s="24"/>
      <c r="LQ27" s="24"/>
      <c r="LR27" s="24"/>
      <c r="LS27" s="24"/>
      <c r="LT27" s="24"/>
      <c r="LU27" s="24"/>
      <c r="LV27" s="24"/>
      <c r="LW27" s="24"/>
      <c r="LX27" s="24"/>
      <c r="LY27" s="24"/>
      <c r="LZ27" s="24"/>
      <c r="MA27" s="24"/>
      <c r="MB27" s="24"/>
      <c r="MC27" s="24"/>
      <c r="MD27" s="24"/>
      <c r="ME27" s="24"/>
      <c r="MF27" s="24"/>
      <c r="MG27" s="24"/>
      <c r="MH27" s="24"/>
      <c r="MI27" s="24"/>
      <c r="MJ27" s="24"/>
      <c r="MK27" s="24"/>
      <c r="ML27" s="24"/>
      <c r="MM27" s="24"/>
      <c r="MN27" s="24"/>
      <c r="MO27" s="24"/>
      <c r="MP27" s="24"/>
      <c r="MQ27" s="24"/>
      <c r="MR27" s="24"/>
      <c r="MS27" s="24"/>
      <c r="MT27" s="24"/>
      <c r="MU27" s="24"/>
      <c r="MV27" s="24"/>
      <c r="MW27" s="24"/>
      <c r="MX27" s="24"/>
      <c r="MY27" s="24"/>
      <c r="MZ27" s="24"/>
      <c r="NA27" s="24"/>
      <c r="NB27" s="24"/>
      <c r="NC27" s="24"/>
      <c r="ND27" s="24"/>
      <c r="NE27" s="24"/>
      <c r="NF27" s="24"/>
      <c r="NG27" s="24"/>
      <c r="NH27" s="24"/>
      <c r="NI27" s="24"/>
      <c r="NJ27" s="24"/>
      <c r="NK27" s="24"/>
      <c r="NL27" s="24"/>
      <c r="NM27" s="24"/>
      <c r="NN27" s="24"/>
      <c r="NO27" s="24"/>
      <c r="NP27" s="24"/>
      <c r="NQ27" s="24"/>
      <c r="NR27" s="24"/>
      <c r="NS27" s="24"/>
      <c r="NT27" s="24"/>
      <c r="NU27" s="24"/>
      <c r="NV27" s="24"/>
      <c r="NW27" s="24"/>
      <c r="NX27" s="24"/>
      <c r="NY27" s="24"/>
      <c r="NZ27" s="24"/>
      <c r="OA27" s="24"/>
      <c r="OB27" s="24"/>
      <c r="OC27" s="24"/>
      <c r="OD27" s="24"/>
      <c r="OE27" s="24"/>
      <c r="OF27" s="24"/>
      <c r="OG27" s="24"/>
      <c r="OH27" s="24"/>
      <c r="OI27" s="24"/>
      <c r="OJ27" s="24"/>
      <c r="OK27" s="24"/>
      <c r="OL27" s="24"/>
      <c r="OM27" s="24"/>
      <c r="ON27" s="24"/>
      <c r="OO27" s="24"/>
      <c r="OP27" s="24"/>
      <c r="OQ27" s="24"/>
      <c r="OR27" s="24"/>
      <c r="OS27" s="24"/>
      <c r="OT27" s="24"/>
      <c r="OU27" s="24"/>
      <c r="OV27" s="24"/>
      <c r="OW27" s="24"/>
      <c r="OX27" s="24"/>
      <c r="OY27" s="24"/>
      <c r="OZ27" s="24"/>
      <c r="PA27" s="24"/>
      <c r="PB27" s="24"/>
      <c r="PC27" s="24"/>
      <c r="PD27" s="24"/>
      <c r="PE27" s="24"/>
      <c r="PF27" s="24"/>
      <c r="PG27" s="24"/>
      <c r="PH27" s="24"/>
      <c r="PI27" s="24"/>
      <c r="PJ27" s="24"/>
      <c r="PK27" s="24"/>
      <c r="PL27" s="24"/>
      <c r="PM27" s="24"/>
      <c r="PN27" s="24"/>
      <c r="PO27" s="24"/>
      <c r="PP27" s="24"/>
      <c r="PQ27" s="24"/>
      <c r="PR27" s="24"/>
      <c r="PS27" s="24"/>
      <c r="PT27" s="24"/>
      <c r="PU27" s="24"/>
      <c r="PV27" s="24"/>
      <c r="PW27" s="24"/>
      <c r="PX27" s="24"/>
      <c r="PY27" s="24"/>
      <c r="PZ27" s="24"/>
      <c r="QA27" s="24"/>
      <c r="QB27" s="24"/>
      <c r="QC27" s="24"/>
      <c r="QD27" s="24"/>
      <c r="QE27" s="24"/>
      <c r="QF27" s="24"/>
      <c r="QG27" s="24"/>
      <c r="QH27" s="24"/>
      <c r="QI27" s="24"/>
      <c r="QJ27" s="24"/>
      <c r="QK27" s="24"/>
      <c r="QL27" s="24"/>
      <c r="QM27" s="24"/>
      <c r="QN27" s="24"/>
      <c r="QO27" s="24"/>
      <c r="QP27" s="24"/>
      <c r="QQ27" s="24"/>
      <c r="QR27" s="24"/>
      <c r="QS27" s="24"/>
      <c r="QT27" s="24"/>
      <c r="QU27" s="24"/>
      <c r="QV27" s="24"/>
      <c r="QW27" s="24"/>
      <c r="QX27" s="24"/>
      <c r="QY27" s="24"/>
      <c r="QZ27" s="24"/>
      <c r="RA27" s="24"/>
      <c r="RB27" s="24"/>
      <c r="RC27" s="24"/>
      <c r="RD27" s="24"/>
      <c r="RE27" s="24"/>
      <c r="RF27" s="24"/>
      <c r="RG27" s="24"/>
      <c r="RH27" s="24"/>
      <c r="RI27" s="24"/>
      <c r="RJ27" s="24"/>
      <c r="RK27" s="24"/>
      <c r="RL27" s="24"/>
      <c r="RM27" s="24"/>
      <c r="RN27" s="24"/>
      <c r="RO27" s="24"/>
      <c r="RP27" s="24"/>
      <c r="RQ27" s="24"/>
      <c r="RR27" s="24"/>
      <c r="RS27" s="24"/>
      <c r="RT27" s="24"/>
      <c r="RU27" s="24"/>
      <c r="RV27" s="24"/>
      <c r="RW27" s="24"/>
      <c r="RX27" s="24"/>
      <c r="RY27" s="24"/>
      <c r="RZ27" s="24"/>
      <c r="SA27" s="24"/>
      <c r="SB27" s="24"/>
      <c r="SC27" s="24"/>
      <c r="SD27" s="24"/>
      <c r="SE27" s="24"/>
      <c r="SF27" s="24"/>
      <c r="SG27" s="24"/>
      <c r="SH27" s="24"/>
      <c r="SI27" s="24"/>
      <c r="SJ27" s="24"/>
      <c r="SK27" s="24"/>
      <c r="SL27" s="24"/>
      <c r="SM27" s="24"/>
      <c r="SN27" s="24"/>
      <c r="SO27" s="24"/>
      <c r="SP27" s="24"/>
      <c r="SQ27" s="24"/>
      <c r="SR27" s="24"/>
      <c r="SS27" s="24"/>
      <c r="ST27" s="24"/>
      <c r="SU27" s="24"/>
      <c r="SV27" s="24"/>
      <c r="SW27" s="24"/>
      <c r="SX27" s="24"/>
      <c r="SY27" s="24"/>
      <c r="SZ27" s="24"/>
      <c r="TA27" s="24"/>
      <c r="TB27" s="24"/>
      <c r="TC27" s="24"/>
      <c r="TD27" s="24"/>
      <c r="TE27" s="24"/>
      <c r="TF27" s="24"/>
      <c r="TG27" s="24"/>
      <c r="TH27" s="24"/>
      <c r="TI27" s="24"/>
      <c r="TJ27" s="24"/>
      <c r="TK27" s="24"/>
      <c r="TL27" s="24"/>
      <c r="TM27" s="24"/>
      <c r="TN27" s="24"/>
      <c r="TO27" s="24"/>
      <c r="TP27" s="24"/>
      <c r="TQ27" s="24"/>
      <c r="TR27" s="24"/>
      <c r="TS27" s="24"/>
      <c r="TT27" s="24"/>
      <c r="TU27" s="24"/>
      <c r="TV27" s="24"/>
      <c r="TW27" s="24"/>
      <c r="TX27" s="24"/>
      <c r="TY27" s="24"/>
      <c r="TZ27" s="24"/>
      <c r="UA27" s="24"/>
      <c r="UB27" s="24"/>
      <c r="UC27" s="24"/>
      <c r="UD27" s="24"/>
      <c r="UE27" s="24"/>
      <c r="UF27" s="24"/>
      <c r="UG27" s="24"/>
      <c r="UH27" s="24"/>
      <c r="UI27" s="24"/>
      <c r="UJ27" s="24"/>
      <c r="UK27" s="24"/>
      <c r="UL27" s="24"/>
      <c r="UM27" s="24"/>
      <c r="UN27" s="24"/>
      <c r="UO27" s="24"/>
      <c r="UP27" s="24"/>
      <c r="UQ27" s="24"/>
      <c r="UR27" s="24"/>
      <c r="US27" s="24"/>
      <c r="UT27" s="24"/>
      <c r="UU27" s="24"/>
      <c r="UV27" s="24"/>
      <c r="UW27" s="24"/>
      <c r="UX27" s="24"/>
      <c r="UY27" s="24"/>
      <c r="UZ27" s="24"/>
      <c r="VA27" s="24"/>
      <c r="VB27" s="24"/>
      <c r="VC27" s="24"/>
      <c r="VD27" s="24"/>
      <c r="VE27" s="24"/>
      <c r="VF27" s="24"/>
      <c r="VG27" s="24"/>
      <c r="VH27" s="24"/>
      <c r="VI27" s="24"/>
      <c r="VJ27" s="24"/>
      <c r="VK27" s="24"/>
      <c r="VL27" s="24"/>
      <c r="VM27" s="24"/>
      <c r="VN27" s="24"/>
      <c r="VO27" s="24"/>
      <c r="VP27" s="24"/>
      <c r="VQ27" s="24"/>
      <c r="VR27" s="24"/>
      <c r="VS27" s="24"/>
      <c r="VT27" s="24"/>
      <c r="VU27" s="24"/>
      <c r="VV27" s="24"/>
      <c r="VW27" s="24"/>
      <c r="VX27" s="24"/>
      <c r="VY27" s="24"/>
      <c r="VZ27" s="24"/>
      <c r="WA27" s="24"/>
      <c r="WB27" s="24"/>
      <c r="WC27" s="24"/>
      <c r="WD27" s="24"/>
      <c r="WE27" s="24"/>
      <c r="WF27" s="24"/>
      <c r="WG27" s="24"/>
      <c r="WH27" s="24"/>
      <c r="WI27" s="24"/>
      <c r="WJ27" s="24"/>
      <c r="WK27" s="24"/>
      <c r="WL27" s="24"/>
      <c r="WM27" s="24"/>
      <c r="WN27" s="24"/>
      <c r="WO27" s="24"/>
      <c r="WP27" s="24"/>
      <c r="WQ27" s="24"/>
      <c r="WR27" s="24"/>
      <c r="WS27" s="24"/>
      <c r="WT27" s="24"/>
      <c r="WU27" s="24"/>
      <c r="WV27" s="24"/>
      <c r="WW27" s="24"/>
      <c r="WX27" s="24"/>
      <c r="WY27" s="24"/>
      <c r="WZ27" s="24"/>
      <c r="XA27" s="24"/>
      <c r="XB27" s="24"/>
      <c r="XC27" s="24"/>
      <c r="XD27" s="24"/>
      <c r="XE27" s="24"/>
      <c r="XF27" s="24"/>
      <c r="XG27" s="24"/>
      <c r="XH27" s="24"/>
      <c r="XI27" s="24"/>
      <c r="XJ27" s="24"/>
      <c r="XK27" s="24"/>
    </row>
    <row r="28" spans="2:635" ht="68.25" customHeight="1" thickBot="1" x14ac:dyDescent="0.4">
      <c r="B28" s="12" t="s">
        <v>29</v>
      </c>
      <c r="C28" s="13" t="s">
        <v>39</v>
      </c>
      <c r="D28" s="9">
        <v>7</v>
      </c>
      <c r="E28" s="34">
        <f>SUM(M28:AAA28)</f>
        <v>0</v>
      </c>
      <c r="F28" s="28">
        <f t="shared" si="0"/>
        <v>-1</v>
      </c>
      <c r="G28" s="25"/>
      <c r="O28" s="22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24"/>
      <c r="LG28" s="24"/>
      <c r="LH28" s="24"/>
      <c r="LI28" s="24"/>
      <c r="LJ28" s="24"/>
      <c r="LK28" s="24"/>
      <c r="LL28" s="24"/>
      <c r="LM28" s="24"/>
      <c r="LN28" s="24"/>
      <c r="LO28" s="24"/>
      <c r="LP28" s="24"/>
      <c r="LQ28" s="24"/>
      <c r="LR28" s="24"/>
      <c r="LS28" s="24"/>
      <c r="LT28" s="24"/>
      <c r="LU28" s="24"/>
      <c r="LV28" s="24"/>
      <c r="LW28" s="24"/>
      <c r="LX28" s="24"/>
      <c r="LY28" s="24"/>
      <c r="LZ28" s="24"/>
      <c r="MA28" s="24"/>
      <c r="MB28" s="24"/>
      <c r="MC28" s="24"/>
      <c r="MD28" s="24"/>
      <c r="ME28" s="24"/>
      <c r="MF28" s="24"/>
      <c r="MG28" s="24"/>
      <c r="MH28" s="24"/>
      <c r="MI28" s="24"/>
      <c r="MJ28" s="24"/>
      <c r="MK28" s="24"/>
      <c r="ML28" s="24"/>
      <c r="MM28" s="24"/>
      <c r="MN28" s="24"/>
      <c r="MO28" s="24"/>
      <c r="MP28" s="24"/>
      <c r="MQ28" s="24"/>
      <c r="MR28" s="24"/>
      <c r="MS28" s="24"/>
      <c r="MT28" s="24"/>
      <c r="MU28" s="24"/>
      <c r="MV28" s="24"/>
      <c r="MW28" s="24"/>
      <c r="MX28" s="24"/>
      <c r="MY28" s="24"/>
      <c r="MZ28" s="24"/>
      <c r="NA28" s="24"/>
      <c r="NB28" s="24"/>
      <c r="NC28" s="24"/>
      <c r="ND28" s="24"/>
      <c r="NE28" s="24"/>
      <c r="NF28" s="24"/>
      <c r="NG28" s="24"/>
      <c r="NH28" s="24"/>
      <c r="NI28" s="24"/>
      <c r="NJ28" s="24"/>
      <c r="NK28" s="24"/>
      <c r="NL28" s="24"/>
      <c r="NM28" s="24"/>
      <c r="NN28" s="24"/>
      <c r="NO28" s="24"/>
      <c r="NP28" s="24"/>
      <c r="NQ28" s="24"/>
      <c r="NR28" s="24"/>
      <c r="NS28" s="24"/>
      <c r="NT28" s="24"/>
      <c r="NU28" s="24"/>
      <c r="NV28" s="24"/>
      <c r="NW28" s="24"/>
      <c r="NX28" s="24"/>
      <c r="NY28" s="24"/>
      <c r="NZ28" s="24"/>
      <c r="OA28" s="24"/>
      <c r="OB28" s="24"/>
      <c r="OC28" s="24"/>
      <c r="OD28" s="24"/>
      <c r="OE28" s="24"/>
      <c r="OF28" s="24"/>
      <c r="OG28" s="24"/>
      <c r="OH28" s="24"/>
      <c r="OI28" s="24"/>
      <c r="OJ28" s="24"/>
      <c r="OK28" s="24"/>
      <c r="OL28" s="24"/>
      <c r="OM28" s="24"/>
      <c r="ON28" s="24"/>
      <c r="OO28" s="24"/>
      <c r="OP28" s="24"/>
      <c r="OQ28" s="24"/>
      <c r="OR28" s="24"/>
      <c r="OS28" s="24"/>
      <c r="OT28" s="24"/>
      <c r="OU28" s="24"/>
      <c r="OV28" s="24"/>
      <c r="OW28" s="24"/>
      <c r="OX28" s="24"/>
      <c r="OY28" s="24"/>
      <c r="OZ28" s="24"/>
      <c r="PA28" s="24"/>
      <c r="PB28" s="24"/>
      <c r="PC28" s="24"/>
      <c r="PD28" s="24"/>
      <c r="PE28" s="24"/>
      <c r="PF28" s="24"/>
      <c r="PG28" s="24"/>
      <c r="PH28" s="24"/>
      <c r="PI28" s="24"/>
      <c r="PJ28" s="24"/>
      <c r="PK28" s="24"/>
      <c r="PL28" s="24"/>
      <c r="PM28" s="24"/>
      <c r="PN28" s="24"/>
      <c r="PO28" s="24"/>
      <c r="PP28" s="24"/>
      <c r="PQ28" s="24"/>
      <c r="PR28" s="24"/>
      <c r="PS28" s="24"/>
      <c r="PT28" s="24"/>
      <c r="PU28" s="24"/>
      <c r="PV28" s="24"/>
      <c r="PW28" s="24"/>
      <c r="PX28" s="24"/>
      <c r="PY28" s="24"/>
      <c r="PZ28" s="24"/>
      <c r="QA28" s="24"/>
      <c r="QB28" s="24"/>
      <c r="QC28" s="24"/>
      <c r="QD28" s="24"/>
      <c r="QE28" s="24"/>
      <c r="QF28" s="24"/>
      <c r="QG28" s="24"/>
      <c r="QH28" s="24"/>
      <c r="QI28" s="24"/>
      <c r="QJ28" s="24"/>
      <c r="QK28" s="24"/>
      <c r="QL28" s="24"/>
      <c r="QM28" s="24"/>
      <c r="QN28" s="24"/>
      <c r="QO28" s="24"/>
      <c r="QP28" s="24"/>
      <c r="QQ28" s="24"/>
      <c r="QR28" s="24"/>
      <c r="QS28" s="24"/>
      <c r="QT28" s="24"/>
      <c r="QU28" s="24"/>
      <c r="QV28" s="24"/>
      <c r="QW28" s="24"/>
      <c r="QX28" s="24"/>
      <c r="QY28" s="24"/>
      <c r="QZ28" s="24"/>
      <c r="RA28" s="24"/>
      <c r="RB28" s="24"/>
      <c r="RC28" s="24"/>
      <c r="RD28" s="24"/>
      <c r="RE28" s="24"/>
      <c r="RF28" s="24"/>
      <c r="RG28" s="24"/>
      <c r="RH28" s="24"/>
      <c r="RI28" s="24"/>
      <c r="RJ28" s="24"/>
      <c r="RK28" s="24"/>
      <c r="RL28" s="24"/>
      <c r="RM28" s="24"/>
      <c r="RN28" s="24"/>
      <c r="RO28" s="24"/>
      <c r="RP28" s="24"/>
      <c r="RQ28" s="24"/>
      <c r="RR28" s="24"/>
      <c r="RS28" s="24"/>
      <c r="RT28" s="24"/>
      <c r="RU28" s="24"/>
      <c r="RV28" s="24"/>
      <c r="RW28" s="24"/>
      <c r="RX28" s="24"/>
      <c r="RY28" s="24"/>
      <c r="RZ28" s="24"/>
      <c r="SA28" s="24"/>
      <c r="SB28" s="24"/>
      <c r="SC28" s="24"/>
      <c r="SD28" s="24"/>
      <c r="SE28" s="24"/>
      <c r="SF28" s="24"/>
      <c r="SG28" s="24"/>
      <c r="SH28" s="24"/>
      <c r="SI28" s="24"/>
      <c r="SJ28" s="24"/>
      <c r="SK28" s="24"/>
      <c r="SL28" s="24"/>
      <c r="SM28" s="24"/>
      <c r="SN28" s="24"/>
      <c r="SO28" s="24"/>
      <c r="SP28" s="24"/>
      <c r="SQ28" s="24"/>
      <c r="SR28" s="24"/>
      <c r="SS28" s="24"/>
      <c r="ST28" s="24"/>
      <c r="SU28" s="24"/>
      <c r="SV28" s="24"/>
      <c r="SW28" s="24"/>
      <c r="SX28" s="24"/>
      <c r="SY28" s="24"/>
      <c r="SZ28" s="24"/>
      <c r="TA28" s="24"/>
      <c r="TB28" s="24"/>
      <c r="TC28" s="24"/>
      <c r="TD28" s="24"/>
      <c r="TE28" s="24"/>
      <c r="TF28" s="24"/>
      <c r="TG28" s="24"/>
      <c r="TH28" s="24"/>
      <c r="TI28" s="24"/>
      <c r="TJ28" s="24"/>
      <c r="TK28" s="24"/>
      <c r="TL28" s="24"/>
      <c r="TM28" s="24"/>
      <c r="TN28" s="24"/>
      <c r="TO28" s="24"/>
      <c r="TP28" s="24"/>
      <c r="TQ28" s="24"/>
      <c r="TR28" s="24"/>
      <c r="TS28" s="24"/>
      <c r="TT28" s="24"/>
      <c r="TU28" s="24"/>
      <c r="TV28" s="24"/>
      <c r="TW28" s="24"/>
      <c r="TX28" s="24"/>
      <c r="TY28" s="24"/>
      <c r="TZ28" s="24"/>
      <c r="UA28" s="24"/>
      <c r="UB28" s="24"/>
      <c r="UC28" s="24"/>
      <c r="UD28" s="24"/>
      <c r="UE28" s="24"/>
      <c r="UF28" s="24"/>
      <c r="UG28" s="24"/>
      <c r="UH28" s="24"/>
      <c r="UI28" s="24"/>
      <c r="UJ28" s="24"/>
      <c r="UK28" s="24"/>
      <c r="UL28" s="24"/>
      <c r="UM28" s="24"/>
      <c r="UN28" s="24"/>
      <c r="UO28" s="24"/>
      <c r="UP28" s="24"/>
      <c r="UQ28" s="24"/>
      <c r="UR28" s="24"/>
      <c r="US28" s="24"/>
      <c r="UT28" s="24"/>
      <c r="UU28" s="24"/>
      <c r="UV28" s="24"/>
      <c r="UW28" s="24"/>
      <c r="UX28" s="24"/>
      <c r="UY28" s="24"/>
      <c r="UZ28" s="24"/>
      <c r="VA28" s="24"/>
      <c r="VB28" s="24"/>
      <c r="VC28" s="24"/>
      <c r="VD28" s="24"/>
      <c r="VE28" s="24"/>
      <c r="VF28" s="24"/>
      <c r="VG28" s="24"/>
      <c r="VH28" s="24"/>
      <c r="VI28" s="24"/>
      <c r="VJ28" s="24"/>
      <c r="VK28" s="24"/>
      <c r="VL28" s="24"/>
      <c r="VM28" s="24"/>
      <c r="VN28" s="24"/>
      <c r="VO28" s="24"/>
      <c r="VP28" s="24"/>
      <c r="VQ28" s="24"/>
      <c r="VR28" s="24"/>
      <c r="VS28" s="24"/>
      <c r="VT28" s="24"/>
      <c r="VU28" s="24"/>
      <c r="VV28" s="24"/>
      <c r="VW28" s="24"/>
      <c r="VX28" s="24"/>
      <c r="VY28" s="24"/>
      <c r="VZ28" s="24"/>
      <c r="WA28" s="24"/>
      <c r="WB28" s="24"/>
      <c r="WC28" s="24"/>
      <c r="WD28" s="24"/>
      <c r="WE28" s="24"/>
      <c r="WF28" s="24"/>
      <c r="WG28" s="24"/>
      <c r="WH28" s="24"/>
      <c r="WI28" s="24"/>
      <c r="WJ28" s="24"/>
      <c r="WK28" s="24"/>
      <c r="WL28" s="24"/>
      <c r="WM28" s="24"/>
      <c r="WN28" s="24"/>
      <c r="WO28" s="24"/>
      <c r="WP28" s="24"/>
      <c r="WQ28" s="24"/>
      <c r="WR28" s="24"/>
      <c r="WS28" s="24"/>
      <c r="WT28" s="24"/>
      <c r="WU28" s="24"/>
      <c r="WV28" s="24"/>
      <c r="WW28" s="24"/>
      <c r="WX28" s="24"/>
      <c r="WY28" s="24"/>
      <c r="WZ28" s="24"/>
      <c r="XA28" s="24"/>
      <c r="XB28" s="24"/>
      <c r="XC28" s="24"/>
      <c r="XD28" s="24"/>
      <c r="XE28" s="24"/>
      <c r="XF28" s="24"/>
      <c r="XG28" s="24"/>
      <c r="XH28" s="24"/>
      <c r="XI28" s="24"/>
      <c r="XJ28" s="24"/>
      <c r="XK28" s="24"/>
    </row>
    <row r="29" spans="2:635" ht="16" thickBot="1" x14ac:dyDescent="0.4">
      <c r="B29" s="7">
        <v>7</v>
      </c>
      <c r="C29" s="8" t="s">
        <v>33</v>
      </c>
      <c r="D29" s="21">
        <f>SUM(D27,D25,D23,D19,D15,D3)</f>
        <v>160</v>
      </c>
      <c r="E29" s="36">
        <f>SUM(E27,E25,E23,E19,E15,E3)</f>
        <v>0</v>
      </c>
      <c r="F29" s="30">
        <f t="shared" si="0"/>
        <v>-1</v>
      </c>
      <c r="G29" s="25"/>
      <c r="O29" s="22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24"/>
      <c r="LG29" s="24"/>
      <c r="LH29" s="24"/>
      <c r="LI29" s="24"/>
      <c r="LJ29" s="24"/>
      <c r="LK29" s="24"/>
      <c r="LL29" s="24"/>
      <c r="LM29" s="24"/>
      <c r="LN29" s="24"/>
      <c r="LO29" s="24"/>
      <c r="LP29" s="24"/>
      <c r="LQ29" s="24"/>
      <c r="LR29" s="24"/>
      <c r="LS29" s="24"/>
      <c r="LT29" s="24"/>
      <c r="LU29" s="24"/>
      <c r="LV29" s="24"/>
      <c r="LW29" s="24"/>
      <c r="LX29" s="24"/>
      <c r="LY29" s="24"/>
      <c r="LZ29" s="24"/>
      <c r="MA29" s="24"/>
      <c r="MB29" s="24"/>
      <c r="MC29" s="24"/>
      <c r="MD29" s="24"/>
      <c r="ME29" s="24"/>
      <c r="MF29" s="24"/>
      <c r="MG29" s="24"/>
      <c r="MH29" s="24"/>
      <c r="MI29" s="24"/>
      <c r="MJ29" s="24"/>
      <c r="MK29" s="24"/>
      <c r="ML29" s="24"/>
      <c r="MM29" s="24"/>
      <c r="MN29" s="24"/>
      <c r="MO29" s="24"/>
      <c r="MP29" s="24"/>
      <c r="MQ29" s="24"/>
      <c r="MR29" s="24"/>
      <c r="MS29" s="24"/>
      <c r="MT29" s="24"/>
      <c r="MU29" s="24"/>
      <c r="MV29" s="24"/>
      <c r="MW29" s="24"/>
      <c r="MX29" s="24"/>
      <c r="MY29" s="24"/>
      <c r="MZ29" s="24"/>
      <c r="NA29" s="24"/>
      <c r="NB29" s="24"/>
      <c r="NC29" s="24"/>
      <c r="ND29" s="24"/>
      <c r="NE29" s="24"/>
      <c r="NF29" s="24"/>
      <c r="NG29" s="24"/>
      <c r="NH29" s="24"/>
      <c r="NI29" s="24"/>
      <c r="NJ29" s="24"/>
      <c r="NK29" s="24"/>
      <c r="NL29" s="24"/>
      <c r="NM29" s="24"/>
      <c r="NN29" s="24"/>
      <c r="NO29" s="24"/>
      <c r="NP29" s="24"/>
      <c r="NQ29" s="24"/>
      <c r="NR29" s="24"/>
      <c r="NS29" s="24"/>
      <c r="NT29" s="24"/>
      <c r="NU29" s="24"/>
      <c r="NV29" s="24"/>
      <c r="NW29" s="24"/>
      <c r="NX29" s="24"/>
      <c r="NY29" s="24"/>
      <c r="NZ29" s="24"/>
      <c r="OA29" s="24"/>
      <c r="OB29" s="24"/>
      <c r="OC29" s="24"/>
      <c r="OD29" s="24"/>
      <c r="OE29" s="24"/>
      <c r="OF29" s="24"/>
      <c r="OG29" s="24"/>
      <c r="OH29" s="24"/>
      <c r="OI29" s="24"/>
      <c r="OJ29" s="24"/>
      <c r="OK29" s="24"/>
      <c r="OL29" s="24"/>
      <c r="OM29" s="24"/>
      <c r="ON29" s="24"/>
      <c r="OO29" s="24"/>
      <c r="OP29" s="24"/>
      <c r="OQ29" s="24"/>
      <c r="OR29" s="24"/>
      <c r="OS29" s="24"/>
      <c r="OT29" s="24"/>
      <c r="OU29" s="24"/>
      <c r="OV29" s="24"/>
      <c r="OW29" s="24"/>
      <c r="OX29" s="24"/>
      <c r="OY29" s="24"/>
      <c r="OZ29" s="24"/>
      <c r="PA29" s="24"/>
      <c r="PB29" s="24"/>
      <c r="PC29" s="24"/>
      <c r="PD29" s="24"/>
      <c r="PE29" s="24"/>
      <c r="PF29" s="24"/>
      <c r="PG29" s="24"/>
      <c r="PH29" s="24"/>
      <c r="PI29" s="24"/>
      <c r="PJ29" s="24"/>
      <c r="PK29" s="24"/>
      <c r="PL29" s="24"/>
      <c r="PM29" s="24"/>
      <c r="PN29" s="24"/>
      <c r="PO29" s="24"/>
      <c r="PP29" s="24"/>
      <c r="PQ29" s="24"/>
      <c r="PR29" s="24"/>
      <c r="PS29" s="24"/>
      <c r="PT29" s="24"/>
      <c r="PU29" s="24"/>
      <c r="PV29" s="24"/>
      <c r="PW29" s="24"/>
      <c r="PX29" s="24"/>
      <c r="PY29" s="24"/>
      <c r="PZ29" s="24"/>
      <c r="QA29" s="24"/>
      <c r="QB29" s="24"/>
      <c r="QC29" s="24"/>
      <c r="QD29" s="24"/>
      <c r="QE29" s="24"/>
      <c r="QF29" s="24"/>
      <c r="QG29" s="24"/>
      <c r="QH29" s="24"/>
      <c r="QI29" s="24"/>
      <c r="QJ29" s="24"/>
      <c r="QK29" s="24"/>
      <c r="QL29" s="24"/>
      <c r="QM29" s="24"/>
      <c r="QN29" s="24"/>
      <c r="QO29" s="24"/>
      <c r="QP29" s="24"/>
      <c r="QQ29" s="24"/>
      <c r="QR29" s="24"/>
      <c r="QS29" s="24"/>
      <c r="QT29" s="24"/>
      <c r="QU29" s="24"/>
      <c r="QV29" s="24"/>
      <c r="QW29" s="24"/>
      <c r="QX29" s="24"/>
      <c r="QY29" s="24"/>
      <c r="QZ29" s="24"/>
      <c r="RA29" s="24"/>
      <c r="RB29" s="24"/>
      <c r="RC29" s="24"/>
      <c r="RD29" s="24"/>
      <c r="RE29" s="24"/>
      <c r="RF29" s="24"/>
      <c r="RG29" s="24"/>
      <c r="RH29" s="24"/>
      <c r="RI29" s="24"/>
      <c r="RJ29" s="24"/>
      <c r="RK29" s="24"/>
      <c r="RL29" s="24"/>
      <c r="RM29" s="24"/>
      <c r="RN29" s="24"/>
      <c r="RO29" s="24"/>
      <c r="RP29" s="24"/>
      <c r="RQ29" s="24"/>
      <c r="RR29" s="24"/>
      <c r="RS29" s="24"/>
      <c r="RT29" s="24"/>
      <c r="RU29" s="24"/>
      <c r="RV29" s="24"/>
      <c r="RW29" s="24"/>
      <c r="RX29" s="24"/>
      <c r="RY29" s="24"/>
      <c r="RZ29" s="24"/>
      <c r="SA29" s="24"/>
      <c r="SB29" s="24"/>
      <c r="SC29" s="24"/>
      <c r="SD29" s="24"/>
      <c r="SE29" s="24"/>
      <c r="SF29" s="24"/>
      <c r="SG29" s="24"/>
      <c r="SH29" s="24"/>
      <c r="SI29" s="24"/>
      <c r="SJ29" s="24"/>
      <c r="SK29" s="24"/>
      <c r="SL29" s="24"/>
      <c r="SM29" s="24"/>
      <c r="SN29" s="24"/>
      <c r="SO29" s="24"/>
      <c r="SP29" s="24"/>
      <c r="SQ29" s="24"/>
      <c r="SR29" s="24"/>
      <c r="SS29" s="24"/>
      <c r="ST29" s="24"/>
      <c r="SU29" s="24"/>
      <c r="SV29" s="24"/>
      <c r="SW29" s="24"/>
      <c r="SX29" s="24"/>
      <c r="SY29" s="24"/>
      <c r="SZ29" s="24"/>
      <c r="TA29" s="24"/>
      <c r="TB29" s="24"/>
      <c r="TC29" s="24"/>
      <c r="TD29" s="24"/>
      <c r="TE29" s="24"/>
      <c r="TF29" s="24"/>
      <c r="TG29" s="24"/>
      <c r="TH29" s="24"/>
      <c r="TI29" s="24"/>
      <c r="TJ29" s="24"/>
      <c r="TK29" s="24"/>
      <c r="TL29" s="24"/>
      <c r="TM29" s="24"/>
      <c r="TN29" s="24"/>
      <c r="TO29" s="24"/>
      <c r="TP29" s="24"/>
      <c r="TQ29" s="24"/>
      <c r="TR29" s="24"/>
      <c r="TS29" s="24"/>
      <c r="TT29" s="24"/>
      <c r="TU29" s="24"/>
      <c r="TV29" s="24"/>
      <c r="TW29" s="24"/>
      <c r="TX29" s="24"/>
      <c r="TY29" s="24"/>
      <c r="TZ29" s="24"/>
      <c r="UA29" s="24"/>
      <c r="UB29" s="24"/>
      <c r="UC29" s="24"/>
      <c r="UD29" s="24"/>
      <c r="UE29" s="24"/>
      <c r="UF29" s="24"/>
      <c r="UG29" s="24"/>
      <c r="UH29" s="24"/>
      <c r="UI29" s="24"/>
      <c r="UJ29" s="24"/>
      <c r="UK29" s="24"/>
      <c r="UL29" s="24"/>
      <c r="UM29" s="24"/>
      <c r="UN29" s="24"/>
      <c r="UO29" s="24"/>
      <c r="UP29" s="24"/>
      <c r="UQ29" s="24"/>
      <c r="UR29" s="24"/>
      <c r="US29" s="24"/>
      <c r="UT29" s="24"/>
      <c r="UU29" s="24"/>
      <c r="UV29" s="24"/>
      <c r="UW29" s="24"/>
      <c r="UX29" s="24"/>
      <c r="UY29" s="24"/>
      <c r="UZ29" s="24"/>
      <c r="VA29" s="24"/>
      <c r="VB29" s="24"/>
      <c r="VC29" s="24"/>
      <c r="VD29" s="24"/>
      <c r="VE29" s="24"/>
      <c r="VF29" s="24"/>
      <c r="VG29" s="24"/>
      <c r="VH29" s="24"/>
      <c r="VI29" s="24"/>
      <c r="VJ29" s="24"/>
      <c r="VK29" s="24"/>
      <c r="VL29" s="24"/>
      <c r="VM29" s="24"/>
      <c r="VN29" s="24"/>
      <c r="VO29" s="24"/>
      <c r="VP29" s="24"/>
      <c r="VQ29" s="24"/>
      <c r="VR29" s="24"/>
      <c r="VS29" s="24"/>
      <c r="VT29" s="24"/>
      <c r="VU29" s="24"/>
      <c r="VV29" s="24"/>
      <c r="VW29" s="24"/>
      <c r="VX29" s="24"/>
      <c r="VY29" s="24"/>
      <c r="VZ29" s="24"/>
      <c r="WA29" s="24"/>
      <c r="WB29" s="24"/>
      <c r="WC29" s="24"/>
      <c r="WD29" s="24"/>
      <c r="WE29" s="24"/>
      <c r="WF29" s="24"/>
      <c r="WG29" s="24"/>
      <c r="WH29" s="24"/>
      <c r="WI29" s="24"/>
      <c r="WJ29" s="24"/>
      <c r="WK29" s="24"/>
      <c r="WL29" s="24"/>
      <c r="WM29" s="24"/>
      <c r="WN29" s="24"/>
      <c r="WO29" s="24"/>
      <c r="WP29" s="24"/>
      <c r="WQ29" s="24"/>
      <c r="WR29" s="24"/>
      <c r="WS29" s="24"/>
      <c r="WT29" s="24"/>
      <c r="WU29" s="24"/>
      <c r="WV29" s="24"/>
      <c r="WW29" s="24"/>
      <c r="WX29" s="24"/>
      <c r="WY29" s="24"/>
      <c r="WZ29" s="24"/>
      <c r="XA29" s="24"/>
      <c r="XB29" s="24"/>
      <c r="XC29" s="24"/>
      <c r="XD29" s="24"/>
      <c r="XE29" s="24"/>
      <c r="XF29" s="24"/>
      <c r="XG29" s="24"/>
      <c r="XH29" s="24"/>
      <c r="XI29" s="24"/>
      <c r="XJ29" s="24"/>
      <c r="XK29" s="24"/>
    </row>
    <row r="30" spans="2:635" x14ac:dyDescent="0.35">
      <c r="O30" s="22"/>
    </row>
    <row r="31" spans="2:635" x14ac:dyDescent="0.35">
      <c r="O31" s="22"/>
    </row>
    <row r="32" spans="2:635" x14ac:dyDescent="0.35">
      <c r="O32" s="22"/>
    </row>
    <row r="33" spans="15:15" x14ac:dyDescent="0.35">
      <c r="O33" s="22"/>
    </row>
    <row r="34" spans="15:15" x14ac:dyDescent="0.35">
      <c r="O34" s="22"/>
    </row>
    <row r="35" spans="15:15" x14ac:dyDescent="0.35">
      <c r="O35" s="22"/>
    </row>
    <row r="36" spans="15:15" x14ac:dyDescent="0.35">
      <c r="O36" s="22"/>
    </row>
    <row r="37" spans="15:15" x14ac:dyDescent="0.35">
      <c r="O37" s="22"/>
    </row>
    <row r="38" spans="15:15" x14ac:dyDescent="0.35">
      <c r="O38" s="22"/>
    </row>
    <row r="39" spans="15:15" x14ac:dyDescent="0.35">
      <c r="O39" s="22"/>
    </row>
    <row r="40" spans="15:15" x14ac:dyDescent="0.35">
      <c r="O40" s="22"/>
    </row>
    <row r="41" spans="15:15" x14ac:dyDescent="0.35">
      <c r="O41" s="22"/>
    </row>
    <row r="42" spans="15:15" x14ac:dyDescent="0.35">
      <c r="O42" s="22"/>
    </row>
    <row r="43" spans="15:15" x14ac:dyDescent="0.35">
      <c r="O43" s="22"/>
    </row>
    <row r="44" spans="15:15" x14ac:dyDescent="0.35">
      <c r="O44" s="22"/>
    </row>
    <row r="45" spans="15:15" x14ac:dyDescent="0.35">
      <c r="O45" s="22"/>
    </row>
    <row r="46" spans="15:15" x14ac:dyDescent="0.35">
      <c r="O46" s="22"/>
    </row>
    <row r="47" spans="15:15" x14ac:dyDescent="0.35">
      <c r="O47" s="22"/>
    </row>
    <row r="48" spans="15:15" x14ac:dyDescent="0.35">
      <c r="O48" s="22"/>
    </row>
    <row r="49" spans="15:15" x14ac:dyDescent="0.35">
      <c r="O49" s="22"/>
    </row>
    <row r="50" spans="15:15" x14ac:dyDescent="0.35">
      <c r="O50" s="22"/>
    </row>
    <row r="51" spans="15:15" x14ac:dyDescent="0.35">
      <c r="O51" s="22"/>
    </row>
    <row r="52" spans="15:15" x14ac:dyDescent="0.35">
      <c r="O52" s="22"/>
    </row>
    <row r="53" spans="15:15" x14ac:dyDescent="0.35">
      <c r="O53" s="22"/>
    </row>
    <row r="54" spans="15:15" x14ac:dyDescent="0.35">
      <c r="O54" s="22"/>
    </row>
    <row r="55" spans="15:15" x14ac:dyDescent="0.35">
      <c r="O55" s="22"/>
    </row>
    <row r="56" spans="15:15" x14ac:dyDescent="0.35">
      <c r="O56" s="22"/>
    </row>
    <row r="57" spans="15:15" x14ac:dyDescent="0.35">
      <c r="O57" s="22"/>
    </row>
    <row r="58" spans="15:15" x14ac:dyDescent="0.35">
      <c r="O58" s="22"/>
    </row>
    <row r="59" spans="15:15" x14ac:dyDescent="0.35">
      <c r="O59" s="22"/>
    </row>
    <row r="60" spans="15:15" x14ac:dyDescent="0.35">
      <c r="O60" s="22"/>
    </row>
    <row r="61" spans="15:15" x14ac:dyDescent="0.35">
      <c r="O61" s="22"/>
    </row>
    <row r="62" spans="15:15" x14ac:dyDescent="0.35">
      <c r="O62" s="22"/>
    </row>
    <row r="63" spans="15:15" x14ac:dyDescent="0.35">
      <c r="O63" s="22"/>
    </row>
    <row r="64" spans="15:15" x14ac:dyDescent="0.35">
      <c r="O64" s="22"/>
    </row>
    <row r="65" spans="15:15" x14ac:dyDescent="0.35">
      <c r="O65" s="22"/>
    </row>
    <row r="66" spans="15:15" x14ac:dyDescent="0.35">
      <c r="O66" s="22"/>
    </row>
    <row r="67" spans="15:15" x14ac:dyDescent="0.35">
      <c r="O67" s="22"/>
    </row>
    <row r="68" spans="15:15" x14ac:dyDescent="0.35">
      <c r="O68" s="22"/>
    </row>
    <row r="69" spans="15:15" x14ac:dyDescent="0.35">
      <c r="O69" s="22"/>
    </row>
    <row r="70" spans="15:15" x14ac:dyDescent="0.35">
      <c r="O70" s="22"/>
    </row>
    <row r="71" spans="15:15" x14ac:dyDescent="0.35">
      <c r="O71" s="22"/>
    </row>
    <row r="72" spans="15:15" x14ac:dyDescent="0.35">
      <c r="O72" s="22"/>
    </row>
    <row r="73" spans="15:15" x14ac:dyDescent="0.35">
      <c r="O73" s="22"/>
    </row>
    <row r="74" spans="15:15" x14ac:dyDescent="0.35">
      <c r="O74" s="22"/>
    </row>
    <row r="75" spans="15:15" x14ac:dyDescent="0.35">
      <c r="O75" s="22"/>
    </row>
    <row r="76" spans="15:15" x14ac:dyDescent="0.35">
      <c r="O76" s="22"/>
    </row>
    <row r="77" spans="15:15" x14ac:dyDescent="0.35">
      <c r="O77" s="22"/>
    </row>
    <row r="78" spans="15:15" x14ac:dyDescent="0.35">
      <c r="O78" s="22"/>
    </row>
    <row r="79" spans="15:15" x14ac:dyDescent="0.35">
      <c r="O79" s="22"/>
    </row>
    <row r="80" spans="15:15" x14ac:dyDescent="0.35">
      <c r="O80" s="22"/>
    </row>
    <row r="81" spans="15:15" x14ac:dyDescent="0.35">
      <c r="O81" s="22"/>
    </row>
    <row r="82" spans="15:15" x14ac:dyDescent="0.35">
      <c r="O82" s="22"/>
    </row>
    <row r="83" spans="15:15" x14ac:dyDescent="0.35">
      <c r="O83" s="22"/>
    </row>
    <row r="84" spans="15:15" x14ac:dyDescent="0.35">
      <c r="O84" s="22"/>
    </row>
    <row r="85" spans="15:15" x14ac:dyDescent="0.35">
      <c r="O85" s="22"/>
    </row>
    <row r="86" spans="15:15" x14ac:dyDescent="0.35">
      <c r="O86" s="22"/>
    </row>
    <row r="87" spans="15:15" x14ac:dyDescent="0.35">
      <c r="O87" s="22"/>
    </row>
    <row r="88" spans="15:15" x14ac:dyDescent="0.35">
      <c r="O88" s="22"/>
    </row>
    <row r="89" spans="15:15" x14ac:dyDescent="0.35">
      <c r="O89" s="22"/>
    </row>
    <row r="90" spans="15:15" x14ac:dyDescent="0.35">
      <c r="O90" s="22"/>
    </row>
    <row r="91" spans="15:15" x14ac:dyDescent="0.35">
      <c r="O91" s="22"/>
    </row>
    <row r="92" spans="15:15" x14ac:dyDescent="0.35">
      <c r="O92" s="22"/>
    </row>
    <row r="93" spans="15:15" x14ac:dyDescent="0.35">
      <c r="O93" s="22"/>
    </row>
    <row r="94" spans="15:15" x14ac:dyDescent="0.35">
      <c r="O94" s="22"/>
    </row>
    <row r="95" spans="15:15" x14ac:dyDescent="0.35">
      <c r="O95" s="22"/>
    </row>
    <row r="96" spans="15:15" x14ac:dyDescent="0.35">
      <c r="O96" s="22"/>
    </row>
    <row r="97" spans="15:15" x14ac:dyDescent="0.35">
      <c r="O97" s="22"/>
    </row>
    <row r="98" spans="15:15" x14ac:dyDescent="0.35">
      <c r="O98" s="22"/>
    </row>
    <row r="99" spans="15:15" x14ac:dyDescent="0.35">
      <c r="O99" s="22"/>
    </row>
    <row r="100" spans="15:15" x14ac:dyDescent="0.35">
      <c r="O100" s="22"/>
    </row>
    <row r="101" spans="15:15" x14ac:dyDescent="0.35">
      <c r="O101" s="22"/>
    </row>
    <row r="102" spans="15:15" x14ac:dyDescent="0.35">
      <c r="O102" s="22"/>
    </row>
    <row r="238" spans="4:5" x14ac:dyDescent="0.35">
      <c r="D238" s="14"/>
      <c r="E238" s="41"/>
    </row>
    <row r="239" spans="4:5" x14ac:dyDescent="0.35">
      <c r="D239" s="22"/>
      <c r="E239" s="41"/>
    </row>
    <row r="240" spans="4:5" x14ac:dyDescent="0.35">
      <c r="D240" s="22"/>
      <c r="E240" s="41"/>
    </row>
    <row r="241" spans="4:5" x14ac:dyDescent="0.35">
      <c r="D241" s="22"/>
      <c r="E241" s="41"/>
    </row>
    <row r="242" spans="4:5" x14ac:dyDescent="0.35">
      <c r="D242" s="22"/>
      <c r="E242" s="41"/>
    </row>
    <row r="243" spans="4:5" x14ac:dyDescent="0.35">
      <c r="D243" s="22"/>
      <c r="E243" s="41"/>
    </row>
    <row r="244" spans="4:5" x14ac:dyDescent="0.35">
      <c r="D244" s="22"/>
      <c r="E244" s="41"/>
    </row>
    <row r="245" spans="4:5" x14ac:dyDescent="0.35">
      <c r="D245" s="22"/>
      <c r="E245" s="41"/>
    </row>
    <row r="246" spans="4:5" x14ac:dyDescent="0.35">
      <c r="D246" s="22"/>
      <c r="E246" s="41"/>
    </row>
    <row r="247" spans="4:5" x14ac:dyDescent="0.35">
      <c r="D247" s="22"/>
      <c r="E247" s="41"/>
    </row>
    <row r="248" spans="4:5" x14ac:dyDescent="0.35">
      <c r="D248" s="22"/>
      <c r="E248" s="41"/>
    </row>
    <row r="249" spans="4:5" x14ac:dyDescent="0.35">
      <c r="D249" s="22"/>
      <c r="E249" s="41"/>
    </row>
    <row r="250" spans="4:5" x14ac:dyDescent="0.35">
      <c r="D250" s="22"/>
      <c r="E250" s="41"/>
    </row>
    <row r="251" spans="4:5" x14ac:dyDescent="0.35">
      <c r="D251" s="22"/>
      <c r="E251" s="41"/>
    </row>
    <row r="252" spans="4:5" x14ac:dyDescent="0.35">
      <c r="D252" s="22"/>
      <c r="E252" s="41"/>
    </row>
    <row r="253" spans="4:5" x14ac:dyDescent="0.35">
      <c r="D253" s="22"/>
      <c r="E253" s="41"/>
    </row>
    <row r="254" spans="4:5" x14ac:dyDescent="0.35">
      <c r="D254" s="22"/>
      <c r="E254" s="41"/>
    </row>
    <row r="255" spans="4:5" x14ac:dyDescent="0.35">
      <c r="D255" s="22"/>
      <c r="E255" s="41"/>
    </row>
    <row r="256" spans="4:5" x14ac:dyDescent="0.35">
      <c r="D256" s="22"/>
      <c r="E256" s="41"/>
    </row>
    <row r="257" spans="4:5" x14ac:dyDescent="0.35">
      <c r="D257" s="22"/>
      <c r="E257" s="41"/>
    </row>
    <row r="258" spans="4:5" x14ac:dyDescent="0.35">
      <c r="D258" s="22"/>
      <c r="E258" s="41"/>
    </row>
    <row r="259" spans="4:5" x14ac:dyDescent="0.35">
      <c r="D259" s="22"/>
      <c r="E259" s="41"/>
    </row>
    <row r="260" spans="4:5" x14ac:dyDescent="0.35">
      <c r="D260" s="22"/>
      <c r="E260" s="41"/>
    </row>
    <row r="261" spans="4:5" x14ac:dyDescent="0.35">
      <c r="D261" s="22"/>
      <c r="E261" s="41"/>
    </row>
    <row r="262" spans="4:5" x14ac:dyDescent="0.35">
      <c r="D262" s="22"/>
      <c r="E262" s="41"/>
    </row>
    <row r="263" spans="4:5" x14ac:dyDescent="0.35">
      <c r="D263" s="22"/>
      <c r="E263" s="41"/>
    </row>
    <row r="264" spans="4:5" x14ac:dyDescent="0.35">
      <c r="D264" s="22"/>
      <c r="E264" s="41"/>
    </row>
    <row r="265" spans="4:5" x14ac:dyDescent="0.35">
      <c r="D265" s="22"/>
      <c r="E265" s="41"/>
    </row>
    <row r="266" spans="4:5" x14ac:dyDescent="0.35">
      <c r="D266" s="22"/>
      <c r="E266" s="41"/>
    </row>
    <row r="267" spans="4:5" x14ac:dyDescent="0.35">
      <c r="D267" s="22"/>
      <c r="E267" s="41"/>
    </row>
    <row r="268" spans="4:5" x14ac:dyDescent="0.35">
      <c r="D268" s="22"/>
      <c r="E268" s="41"/>
    </row>
    <row r="269" spans="4:5" x14ac:dyDescent="0.35">
      <c r="D269" s="22"/>
      <c r="E269" s="41"/>
    </row>
    <row r="270" spans="4:5" x14ac:dyDescent="0.35">
      <c r="D270" s="22"/>
      <c r="E270" s="41"/>
    </row>
    <row r="271" spans="4:5" x14ac:dyDescent="0.35">
      <c r="D271" s="22"/>
      <c r="E271" s="41"/>
    </row>
    <row r="272" spans="4:5" x14ac:dyDescent="0.35">
      <c r="D272" s="22"/>
      <c r="E272" s="41"/>
    </row>
    <row r="273" spans="4:5" x14ac:dyDescent="0.35">
      <c r="D273" s="22"/>
      <c r="E273" s="41"/>
    </row>
    <row r="274" spans="4:5" x14ac:dyDescent="0.35">
      <c r="D274" s="22"/>
      <c r="E274" s="41"/>
    </row>
    <row r="275" spans="4:5" x14ac:dyDescent="0.35">
      <c r="D275" s="22"/>
      <c r="E275" s="41"/>
    </row>
    <row r="276" spans="4:5" x14ac:dyDescent="0.35">
      <c r="D276" s="22"/>
      <c r="E276" s="41"/>
    </row>
    <row r="277" spans="4:5" x14ac:dyDescent="0.35">
      <c r="D277" s="22"/>
      <c r="E277" s="41"/>
    </row>
    <row r="278" spans="4:5" x14ac:dyDescent="0.35">
      <c r="D278" s="22"/>
      <c r="E278" s="41"/>
    </row>
    <row r="279" spans="4:5" x14ac:dyDescent="0.35">
      <c r="D279" s="22"/>
      <c r="E279" s="41"/>
    </row>
    <row r="280" spans="4:5" x14ac:dyDescent="0.35">
      <c r="D280" s="22"/>
      <c r="E280" s="41"/>
    </row>
    <row r="281" spans="4:5" x14ac:dyDescent="0.35">
      <c r="D281" s="22"/>
      <c r="E281" s="41"/>
    </row>
    <row r="282" spans="4:5" x14ac:dyDescent="0.35">
      <c r="D282" s="22"/>
      <c r="E282" s="41"/>
    </row>
    <row r="283" spans="4:5" x14ac:dyDescent="0.35">
      <c r="D283" s="22"/>
      <c r="E283" s="41"/>
    </row>
    <row r="284" spans="4:5" x14ac:dyDescent="0.35">
      <c r="D284" s="22"/>
      <c r="E284" s="41"/>
    </row>
    <row r="285" spans="4:5" x14ac:dyDescent="0.35">
      <c r="D285" s="22"/>
      <c r="E285" s="41"/>
    </row>
    <row r="286" spans="4:5" x14ac:dyDescent="0.35">
      <c r="D286" s="22"/>
      <c r="E286" s="41"/>
    </row>
    <row r="287" spans="4:5" x14ac:dyDescent="0.35">
      <c r="D287" s="22"/>
      <c r="E287" s="41"/>
    </row>
    <row r="288" spans="4:5" x14ac:dyDescent="0.35">
      <c r="D288" s="22"/>
      <c r="E288" s="41"/>
    </row>
    <row r="289" spans="4:5" x14ac:dyDescent="0.35">
      <c r="D289" s="22"/>
      <c r="E289" s="41"/>
    </row>
    <row r="290" spans="4:5" x14ac:dyDescent="0.35">
      <c r="D290" s="22"/>
      <c r="E290" s="41"/>
    </row>
    <row r="291" spans="4:5" x14ac:dyDescent="0.35">
      <c r="D291" s="22"/>
      <c r="E291" s="41"/>
    </row>
    <row r="292" spans="4:5" x14ac:dyDescent="0.35">
      <c r="D292" s="22"/>
      <c r="E292" s="41"/>
    </row>
    <row r="293" spans="4:5" x14ac:dyDescent="0.35">
      <c r="D293" s="22"/>
      <c r="E293" s="41"/>
    </row>
    <row r="294" spans="4:5" x14ac:dyDescent="0.35">
      <c r="D294" s="22"/>
      <c r="E294" s="41"/>
    </row>
    <row r="295" spans="4:5" x14ac:dyDescent="0.35">
      <c r="D295" s="22"/>
      <c r="E295" s="41"/>
    </row>
    <row r="296" spans="4:5" x14ac:dyDescent="0.35">
      <c r="D296" s="22"/>
      <c r="E296" s="41"/>
    </row>
    <row r="297" spans="4:5" x14ac:dyDescent="0.35">
      <c r="D297" s="22"/>
      <c r="E297" s="41"/>
    </row>
    <row r="298" spans="4:5" x14ac:dyDescent="0.35">
      <c r="D298" s="22"/>
      <c r="E298" s="41"/>
    </row>
    <row r="299" spans="4:5" x14ac:dyDescent="0.35">
      <c r="D299" s="22"/>
      <c r="E299" s="41"/>
    </row>
    <row r="300" spans="4:5" x14ac:dyDescent="0.35">
      <c r="D300" s="22"/>
      <c r="E300" s="41"/>
    </row>
    <row r="301" spans="4:5" x14ac:dyDescent="0.35">
      <c r="D301" s="22"/>
      <c r="E301" s="41"/>
    </row>
    <row r="302" spans="4:5" x14ac:dyDescent="0.35">
      <c r="D302" s="22"/>
      <c r="E302" s="41"/>
    </row>
    <row r="303" spans="4:5" x14ac:dyDescent="0.35">
      <c r="D303" s="22"/>
      <c r="E303" s="41"/>
    </row>
    <row r="304" spans="4:5" x14ac:dyDescent="0.35">
      <c r="D304" s="22"/>
      <c r="E304" s="41"/>
    </row>
    <row r="305" spans="4:5" x14ac:dyDescent="0.35">
      <c r="D305" s="22"/>
      <c r="E305" s="41"/>
    </row>
    <row r="306" spans="4:5" x14ac:dyDescent="0.35">
      <c r="D306" s="22"/>
      <c r="E306" s="41"/>
    </row>
    <row r="307" spans="4:5" x14ac:dyDescent="0.35">
      <c r="D307" s="22"/>
      <c r="E307" s="41"/>
    </row>
    <row r="308" spans="4:5" x14ac:dyDescent="0.35">
      <c r="D308" s="22"/>
      <c r="E308" s="41"/>
    </row>
    <row r="309" spans="4:5" x14ac:dyDescent="0.35">
      <c r="D309" s="22"/>
      <c r="E309" s="41"/>
    </row>
    <row r="310" spans="4:5" x14ac:dyDescent="0.35">
      <c r="D310" s="22"/>
      <c r="E310" s="41"/>
    </row>
    <row r="311" spans="4:5" x14ac:dyDescent="0.35">
      <c r="D311" s="22"/>
      <c r="E311" s="41"/>
    </row>
    <row r="312" spans="4:5" x14ac:dyDescent="0.35">
      <c r="D312" s="22"/>
      <c r="E312" s="41"/>
    </row>
    <row r="313" spans="4:5" x14ac:dyDescent="0.35">
      <c r="D313" s="22"/>
      <c r="E313" s="41"/>
    </row>
    <row r="314" spans="4:5" x14ac:dyDescent="0.35">
      <c r="D314" s="22"/>
      <c r="E314" s="41"/>
    </row>
    <row r="315" spans="4:5" x14ac:dyDescent="0.35">
      <c r="D315" s="22"/>
      <c r="E315" s="41"/>
    </row>
    <row r="316" spans="4:5" x14ac:dyDescent="0.35">
      <c r="D316" s="22"/>
      <c r="E316" s="41"/>
    </row>
    <row r="317" spans="4:5" x14ac:dyDescent="0.35">
      <c r="D317" s="22"/>
      <c r="E317" s="41"/>
    </row>
    <row r="318" spans="4:5" x14ac:dyDescent="0.35">
      <c r="D318" s="22"/>
      <c r="E318" s="41"/>
    </row>
    <row r="319" spans="4:5" x14ac:dyDescent="0.35">
      <c r="D319" s="22"/>
      <c r="E319" s="41"/>
    </row>
    <row r="320" spans="4:5" x14ac:dyDescent="0.35">
      <c r="D320" s="22"/>
      <c r="E320" s="41"/>
    </row>
    <row r="321" spans="4:5" x14ac:dyDescent="0.35">
      <c r="D321" s="22"/>
      <c r="E321" s="41"/>
    </row>
    <row r="322" spans="4:5" x14ac:dyDescent="0.35">
      <c r="D322" s="22"/>
      <c r="E322" s="41"/>
    </row>
    <row r="323" spans="4:5" x14ac:dyDescent="0.35">
      <c r="D323" s="22"/>
      <c r="E323" s="41"/>
    </row>
    <row r="324" spans="4:5" x14ac:dyDescent="0.35">
      <c r="D324" s="22"/>
      <c r="E324" s="41"/>
    </row>
    <row r="325" spans="4:5" x14ac:dyDescent="0.35">
      <c r="D325" s="22"/>
      <c r="E325" s="41"/>
    </row>
    <row r="326" spans="4:5" x14ac:dyDescent="0.35">
      <c r="D326" s="22"/>
      <c r="E326" s="41"/>
    </row>
    <row r="327" spans="4:5" x14ac:dyDescent="0.35">
      <c r="D327" s="22"/>
      <c r="E327" s="41"/>
    </row>
    <row r="328" spans="4:5" x14ac:dyDescent="0.35">
      <c r="D328" s="22"/>
      <c r="E328" s="41"/>
    </row>
    <row r="329" spans="4:5" x14ac:dyDescent="0.35">
      <c r="D329" s="22"/>
      <c r="E329" s="41"/>
    </row>
    <row r="330" spans="4:5" x14ac:dyDescent="0.35">
      <c r="D330" s="22"/>
      <c r="E330" s="41"/>
    </row>
    <row r="331" spans="4:5" x14ac:dyDescent="0.35">
      <c r="D331" s="22"/>
      <c r="E331" s="41"/>
    </row>
    <row r="332" spans="4:5" x14ac:dyDescent="0.35">
      <c r="D332" s="22"/>
      <c r="E332" s="41"/>
    </row>
    <row r="333" spans="4:5" x14ac:dyDescent="0.35">
      <c r="D333" s="22"/>
      <c r="E333" s="41"/>
    </row>
    <row r="334" spans="4:5" x14ac:dyDescent="0.35">
      <c r="D334" s="22"/>
      <c r="E334" s="41"/>
    </row>
    <row r="335" spans="4:5" x14ac:dyDescent="0.35">
      <c r="D335" s="22"/>
      <c r="E335" s="41"/>
    </row>
    <row r="336" spans="4:5" x14ac:dyDescent="0.35">
      <c r="D336" s="22"/>
      <c r="E336" s="41"/>
    </row>
    <row r="337" spans="4:5" x14ac:dyDescent="0.35">
      <c r="D337" s="22"/>
      <c r="E337" s="41"/>
    </row>
  </sheetData>
  <phoneticPr fontId="2" type="noConversion"/>
  <conditionalFormatting sqref="F3:F29">
    <cfRule type="colorScale" priority="3">
      <colorScale>
        <cfvo type="min"/>
        <cfvo type="num" val="0"/>
        <cfvo type="max"/>
        <color theme="5" tint="0.59999389629810485"/>
        <color theme="9" tint="0.79998168889431442"/>
        <color theme="5" tint="0.59999389629810485"/>
      </colorScale>
    </cfRule>
  </conditionalFormatting>
  <conditionalFormatting sqref="G3:G29">
    <cfRule type="colorScale" priority="5">
      <colorScale>
        <cfvo type="min"/>
        <cfvo type="num" val="0"/>
        <cfvo type="max"/>
        <color theme="5"/>
        <color theme="9"/>
        <color theme="5"/>
      </colorScale>
    </cfRule>
  </conditionalFormatting>
  <pageMargins left="0.7" right="0.7" top="0.78740157499999996" bottom="0.78740157499999996" header="0.3" footer="0.3"/>
  <pageSetup paperSize="9" scale="10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l N W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D l N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T V l k o i k e 4 D g A A A B E A A A A T A B w A R m 9 y b X V s Y X M v U 2 V j d G l v b j E u b S C i G A A o o B Q A A A A A A A A A A A A A A A A A A A A A A A A A A A A r T k 0 u y c z P U w i G 0 I b W A F B L A Q I t A B Q A A g A I A A 5 T V l l L 8 N p O p A A A A P U A A A A S A A A A A A A A A A A A A A A A A A A A A A B D b 2 5 m a W c v U G F j a 2 F n Z S 5 4 b W x Q S w E C L Q A U A A I A C A A O U 1 Z Z D 8 r p q 6 Q A A A D p A A A A E w A A A A A A A A A A A A A A A A D w A A A A W 0 N v b n R l b n R f V H l w Z X N d L n h t b F B L A Q I t A B Q A A g A I A A 5 T V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m t J c 0 J h 9 R Z y B U 6 4 H v H d w A A A A A A I A A A A A A B B m A A A A A Q A A I A A A A D 4 o 9 z n z o l T g 5 y u Q k 4 o u y / D g a I j 9 X f y w B F X h w D G F c H D b A A A A A A 6 A A A A A A g A A I A A A A F g z + l z h n x n s 0 j N V X F 6 0 i o C e C 4 u B p G I m 7 B P m 0 N 4 o Z p N 3 U A A A A E p 9 X Y I x b p x h n H E e Q o s L D g i C n N k 3 A l n 5 a I Q T I f H d Q G 0 K X R H / 4 f u a K 6 W T 5 k 6 G W U x 9 b P H G m j C 7 P t Y O o 5 l p n 0 a 4 t p f y J a M b G b 8 C 9 i v U l L D h 4 6 E A Q A A A A O S 7 G K Q 1 6 2 y f Q 1 2 e r r 6 s T S N k e 9 7 o f 8 c D K R h U p m t 3 B E U 5 7 y k X 9 v k w m 6 M C / a p 4 w Y g G 9 b R C s O g H e N G H O F m D C V j D t M k = < / D a t a M a s h u p > 
</file>

<file path=customXml/itemProps1.xml><?xml version="1.0" encoding="utf-8"?>
<ds:datastoreItem xmlns:ds="http://schemas.openxmlformats.org/officeDocument/2006/customXml" ds:itemID="{989EFF8C-FF22-4E97-8B31-F0656BFDC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Grubie Kreatur</dc:creator>
  <cp:lastModifiedBy>Gliech, Carlo</cp:lastModifiedBy>
  <cp:lastPrinted>2024-10-27T14:26:05Z</cp:lastPrinted>
  <dcterms:created xsi:type="dcterms:W3CDTF">2024-09-11T12:54:32Z</dcterms:created>
  <dcterms:modified xsi:type="dcterms:W3CDTF">2025-02-18T08:41:19Z</dcterms:modified>
</cp:coreProperties>
</file>