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Predare\2017-2018 - sem 2\SoftwareDesign2017\Resources\"/>
    </mc:Choice>
  </mc:AlternateContent>
  <bookViews>
    <workbookView xWindow="0" yWindow="0" windowWidth="23580" windowHeight="11295" activeTab="2"/>
  </bookViews>
  <sheets>
    <sheet name="attendance" sheetId="1" r:id="rId1"/>
    <sheet name="grades" sheetId="2" r:id="rId2"/>
    <sheet name="Project Requirements" sheetId="3" r:id="rId3"/>
  </sheets>
  <calcPr calcId="162913"/>
</workbook>
</file>

<file path=xl/calcChain.xml><?xml version="1.0" encoding="utf-8"?>
<calcChain xmlns="http://schemas.openxmlformats.org/spreadsheetml/2006/main">
  <c r="M29" i="2" l="1"/>
  <c r="L29" i="2"/>
  <c r="A29" i="2"/>
  <c r="Q35" i="3" l="1"/>
  <c r="A35" i="3"/>
  <c r="Q34" i="3"/>
  <c r="A34" i="3"/>
  <c r="Q35" i="1"/>
  <c r="A35" i="1"/>
  <c r="Q34" i="1"/>
  <c r="A34" i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8" i="2"/>
  <c r="L28" i="2"/>
  <c r="A28" i="2"/>
  <c r="M27" i="2"/>
  <c r="L27" i="2"/>
  <c r="A27" i="2"/>
  <c r="M26" i="2"/>
  <c r="L26" i="2"/>
  <c r="A26" i="2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33" i="1"/>
  <c r="A33" i="1"/>
  <c r="Q32" i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Q2" i="1"/>
  <c r="A2" i="1"/>
</calcChain>
</file>

<file path=xl/sharedStrings.xml><?xml version="1.0" encoding="utf-8"?>
<sst xmlns="http://schemas.openxmlformats.org/spreadsheetml/2006/main" count="120" uniqueCount="58">
  <si>
    <t>Nr.</t>
  </si>
  <si>
    <t>Nume si prenume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</si>
  <si>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</si>
  <si>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</si>
  <si>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</si>
  <si>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</si>
  <si>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</si>
  <si>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</si>
  <si>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</si>
  <si>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</si>
  <si>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</si>
  <si>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</si>
  <si>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</si>
  <si>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</si>
  <si>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</si>
  <si>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</si>
  <si>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</si>
  <si>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Comments</t>
  </si>
  <si>
    <t>p</t>
  </si>
  <si>
    <t>H1</t>
  </si>
  <si>
    <t>H2</t>
  </si>
  <si>
    <t>A1</t>
  </si>
  <si>
    <t>A2</t>
  </si>
  <si>
    <t>A3</t>
  </si>
  <si>
    <t>PD1</t>
  </si>
  <si>
    <t>PD2</t>
  </si>
  <si>
    <t>PD3</t>
  </si>
  <si>
    <t>PD4</t>
  </si>
  <si>
    <t>Assignments Grade</t>
  </si>
  <si>
    <t>Project Grade</t>
  </si>
  <si>
    <t>Amihailesei M. Mihnea</t>
  </si>
  <si>
    <t>Birsan C. Octav</t>
  </si>
  <si>
    <t>Calugar G. Mihai</t>
  </si>
  <si>
    <t>Chitradurga Shivaswamy Mallikarjuna M. Gouri</t>
  </si>
  <si>
    <t>Copaciu C. Dalia Ana</t>
  </si>
  <si>
    <t>Crisan M. Dan</t>
  </si>
  <si>
    <t>Detesan T. Claudiu</t>
  </si>
  <si>
    <t>Dornea G. Mihai Ioan</t>
  </si>
  <si>
    <t>Draghici I. Vlad Ioan</t>
  </si>
  <si>
    <t>Epure P. Lucian</t>
  </si>
  <si>
    <t>Farcas F. Andrada Denisa</t>
  </si>
  <si>
    <t>Faur O. Anca Maria</t>
  </si>
  <si>
    <t>Gal G. Botond</t>
  </si>
  <si>
    <t>Gavrilescu G. Andrei</t>
  </si>
  <si>
    <t>Kovacs L. Zsolt</t>
  </si>
  <si>
    <t>Litan A. Virgil</t>
  </si>
  <si>
    <t>Matei I. Maria</t>
  </si>
  <si>
    <t>Nagy I. Istvan</t>
  </si>
  <si>
    <t>Novacean N. Nicoleta Ligia</t>
  </si>
  <si>
    <t>Piscu G. Vlad George</t>
  </si>
  <si>
    <t>Pitu I. Mihai</t>
  </si>
  <si>
    <t>Samarghitan F. Flaviu</t>
  </si>
  <si>
    <t>Sirbu V. Natalia Carina</t>
  </si>
  <si>
    <t>Suciu V. Vasile</t>
  </si>
  <si>
    <t>Supuran O. Marius</t>
  </si>
  <si>
    <t>Varvaroi V. Mircea</t>
  </si>
  <si>
    <t>Vulpe C. Antoniu Emanuel</t>
  </si>
  <si>
    <t>Vulpe C. Valentin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</si>
</sst>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color rgb="FF000000"/>
      <name val="Verdana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Alignment="1">
      <alignment wrapText="1"/>
    </xf>
    <xf numFmtId="0" fontId="5" fillId="0" borderId="1" xfId="0" applyFont="1" applyBorder="1" applyAlignment="1"/>
    <xf numFmtId="0" fontId="5" fillId="4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B29" sqref="B2:B29"/>
    </sheetView>
  </sheetViews>
  <sheetFormatPr defaultColWidth="15.140625" defaultRowHeight="15" customHeight="1"/>
  <cols>
    <col min="1" max="1" width="4.5703125" customWidth="1"/>
    <col min="2" max="2" width="33" customWidth="1"/>
    <col min="3" max="16" width="4" customWidth="1"/>
    <col min="17" max="17" width="11.42578125" customWidth="1"/>
    <col min="18" max="18" width="11.140625" customWidth="1"/>
    <col min="19" max="19" width="18.85546875" customWidth="1"/>
    <col min="20" max="27" width="6.5703125" customWidth="1"/>
  </cols>
  <sheetData>
    <row r="1" spans="1:27" ht="15.75" customHeight="1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thickBot="1">
      <c r="A2" s="4">
        <f t="shared" ref="A2:A28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>
        <f t="shared" ref="Q2:Q33" si="1">COUNTIF(C2:P2, "p")</f>
        <v>0</v>
      </c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thickBot="1">
      <c r="A3" s="6">
        <f t="shared" si="0"/>
        <v>2</v>
      </c>
      <c r="B3" s="27" t="s">
        <v>31</v>
      </c>
      <c r="C3" s="7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>
        <f t="shared" si="1"/>
        <v>0</v>
      </c>
      <c r="R3" s="1"/>
      <c r="S3" s="8"/>
      <c r="T3" s="3"/>
      <c r="U3" s="3"/>
      <c r="V3" s="3"/>
      <c r="W3" s="3"/>
      <c r="X3" s="3"/>
      <c r="Y3" s="3"/>
      <c r="Z3" s="3"/>
      <c r="AA3" s="3"/>
    </row>
    <row r="4" spans="1:27" ht="15.75" customHeight="1" thickBot="1">
      <c r="A4" s="4">
        <f t="shared" si="0"/>
        <v>3</v>
      </c>
      <c r="B4" s="28" t="s">
        <v>32</v>
      </c>
      <c r="C4" s="9"/>
      <c r="D4" s="9"/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f t="shared" si="1"/>
        <v>0</v>
      </c>
      <c r="R4" s="4"/>
      <c r="S4" s="8"/>
      <c r="T4" s="3"/>
      <c r="U4" s="3"/>
      <c r="V4" s="3"/>
      <c r="W4" s="3"/>
      <c r="X4" s="3"/>
      <c r="Y4" s="3"/>
      <c r="Z4" s="3"/>
      <c r="AA4" s="3"/>
    </row>
    <row r="5" spans="1:27" ht="15.75" customHeight="1" thickBot="1">
      <c r="A5" s="6">
        <f t="shared" si="0"/>
        <v>4</v>
      </c>
      <c r="B5" s="27" t="s">
        <v>33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>
        <f t="shared" si="1"/>
        <v>0</v>
      </c>
      <c r="R5" s="1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thickBot="1">
      <c r="A6" s="4">
        <f t="shared" si="0"/>
        <v>5</v>
      </c>
      <c r="B6" s="28" t="s">
        <v>34</v>
      </c>
      <c r="C6" s="9"/>
      <c r="D6" s="9"/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f t="shared" si="1"/>
        <v>0</v>
      </c>
      <c r="R6" s="4"/>
      <c r="S6" s="8"/>
      <c r="T6" s="3"/>
      <c r="U6" s="3"/>
      <c r="V6" s="3"/>
      <c r="W6" s="3"/>
      <c r="X6" s="3"/>
      <c r="Y6" s="3"/>
      <c r="Z6" s="3"/>
      <c r="AA6" s="3"/>
    </row>
    <row r="7" spans="1:27" ht="15.75" customHeight="1" thickBot="1">
      <c r="A7" s="6">
        <f t="shared" si="0"/>
        <v>6</v>
      </c>
      <c r="B7" s="27" t="s">
        <v>35</v>
      </c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>
        <f t="shared" si="1"/>
        <v>0</v>
      </c>
      <c r="R7" s="1"/>
      <c r="S7" s="8"/>
      <c r="T7" s="3"/>
      <c r="U7" s="3"/>
      <c r="V7" s="3"/>
      <c r="W7" s="3"/>
      <c r="X7" s="3"/>
      <c r="Y7" s="3"/>
      <c r="Z7" s="3"/>
      <c r="AA7" s="3"/>
    </row>
    <row r="8" spans="1:27" ht="15.75" customHeight="1" thickBot="1">
      <c r="A8" s="4">
        <f t="shared" si="0"/>
        <v>7</v>
      </c>
      <c r="B8" s="28" t="s">
        <v>36</v>
      </c>
      <c r="C8" s="9"/>
      <c r="D8" s="9"/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f t="shared" si="1"/>
        <v>0</v>
      </c>
      <c r="R8" s="4"/>
      <c r="S8" s="8"/>
      <c r="T8" s="3"/>
      <c r="U8" s="3"/>
      <c r="V8" s="3"/>
      <c r="W8" s="3"/>
      <c r="X8" s="3"/>
      <c r="Y8" s="3"/>
      <c r="Z8" s="3"/>
      <c r="AA8" s="3"/>
    </row>
    <row r="9" spans="1:27" ht="15.75" customHeight="1" thickBot="1">
      <c r="A9" s="6">
        <f t="shared" si="0"/>
        <v>8</v>
      </c>
      <c r="B9" s="27" t="s">
        <v>37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>
        <f t="shared" si="1"/>
        <v>0</v>
      </c>
      <c r="R9" s="1"/>
      <c r="S9" s="8"/>
      <c r="T9" s="3"/>
      <c r="U9" s="3"/>
      <c r="V9" s="3"/>
      <c r="W9" s="3"/>
      <c r="X9" s="3"/>
      <c r="Y9" s="3"/>
      <c r="Z9" s="3"/>
      <c r="AA9" s="3"/>
    </row>
    <row r="10" spans="1:27" ht="15.75" customHeight="1" thickBot="1">
      <c r="A10" s="4">
        <f t="shared" si="0"/>
        <v>9</v>
      </c>
      <c r="B10" s="28" t="s">
        <v>38</v>
      </c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  <c r="R10" s="4"/>
      <c r="S10" s="8"/>
      <c r="T10" s="3"/>
      <c r="U10" s="3"/>
      <c r="V10" s="3"/>
      <c r="W10" s="3"/>
      <c r="X10" s="3"/>
      <c r="Y10" s="3"/>
      <c r="Z10" s="3"/>
      <c r="AA10" s="3"/>
    </row>
    <row r="11" spans="1:27" ht="15.75" customHeight="1" thickBot="1">
      <c r="A11" s="6">
        <f t="shared" si="0"/>
        <v>10</v>
      </c>
      <c r="B11" s="27" t="s">
        <v>39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>
        <f t="shared" si="1"/>
        <v>0</v>
      </c>
      <c r="R11" s="1"/>
      <c r="S11" s="8"/>
      <c r="T11" s="3"/>
      <c r="U11" s="3"/>
      <c r="V11" s="3"/>
      <c r="W11" s="3"/>
      <c r="X11" s="3"/>
      <c r="Y11" s="3"/>
      <c r="Z11" s="3"/>
      <c r="AA11" s="3"/>
    </row>
    <row r="12" spans="1:27" ht="15.75" customHeight="1" thickBot="1">
      <c r="A12" s="4">
        <f t="shared" si="0"/>
        <v>11</v>
      </c>
      <c r="B12" s="28" t="s">
        <v>40</v>
      </c>
      <c r="C12" s="9"/>
      <c r="D12" s="9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 t="shared" si="1"/>
        <v>0</v>
      </c>
      <c r="R12" s="4"/>
      <c r="S12" s="8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>
      <c r="A13" s="6">
        <f t="shared" si="0"/>
        <v>12</v>
      </c>
      <c r="B13" s="27" t="s">
        <v>41</v>
      </c>
      <c r="C13" s="7"/>
      <c r="D13" s="7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>
        <f t="shared" si="1"/>
        <v>0</v>
      </c>
      <c r="R13" s="1"/>
      <c r="S13" s="8"/>
      <c r="T13" s="3"/>
      <c r="U13" s="3"/>
      <c r="V13" s="3"/>
      <c r="W13" s="3"/>
      <c r="X13" s="3"/>
      <c r="Y13" s="3"/>
      <c r="Z13" s="3"/>
      <c r="AA13" s="3"/>
    </row>
    <row r="14" spans="1:27" ht="15.75" customHeight="1" thickBot="1">
      <c r="A14" s="4">
        <f t="shared" si="0"/>
        <v>13</v>
      </c>
      <c r="B14" s="28" t="s">
        <v>42</v>
      </c>
      <c r="C14" s="9"/>
      <c r="D14" s="9"/>
      <c r="E14" s="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1"/>
        <v>0</v>
      </c>
      <c r="R14" s="4"/>
      <c r="S14" s="8"/>
      <c r="T14" s="3"/>
      <c r="U14" s="3"/>
      <c r="V14" s="3"/>
      <c r="W14" s="3"/>
      <c r="X14" s="3"/>
      <c r="Y14" s="3"/>
      <c r="Z14" s="3"/>
      <c r="AA14" s="3"/>
    </row>
    <row r="15" spans="1:27" ht="15.75" customHeight="1" thickBot="1">
      <c r="A15" s="6">
        <f t="shared" si="0"/>
        <v>14</v>
      </c>
      <c r="B15" s="27" t="s">
        <v>43</v>
      </c>
      <c r="C15" s="7"/>
      <c r="D15" s="7"/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>
        <f t="shared" si="1"/>
        <v>0</v>
      </c>
      <c r="R15" s="1"/>
      <c r="S15" s="8"/>
      <c r="T15" s="3"/>
      <c r="U15" s="3"/>
      <c r="V15" s="3"/>
      <c r="W15" s="3"/>
      <c r="X15" s="3"/>
      <c r="Y15" s="3"/>
      <c r="Z15" s="3"/>
      <c r="AA15" s="3"/>
    </row>
    <row r="16" spans="1:27" ht="15.75" customHeight="1" thickBot="1">
      <c r="A16" s="4">
        <f t="shared" si="0"/>
        <v>15</v>
      </c>
      <c r="B16" s="28" t="s">
        <v>44</v>
      </c>
      <c r="C16" s="9"/>
      <c r="D16" s="9"/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f t="shared" si="1"/>
        <v>0</v>
      </c>
      <c r="R16" s="4"/>
      <c r="S16" s="8"/>
      <c r="T16" s="3"/>
      <c r="U16" s="3"/>
      <c r="V16" s="3"/>
      <c r="W16" s="3"/>
      <c r="X16" s="3"/>
      <c r="Y16" s="3"/>
      <c r="Z16" s="3"/>
      <c r="AA16" s="3"/>
    </row>
    <row r="17" spans="1:27" ht="15.75" customHeight="1" thickBot="1">
      <c r="A17" s="6">
        <f t="shared" si="0"/>
        <v>16</v>
      </c>
      <c r="B17" s="27" t="s">
        <v>45</v>
      </c>
      <c r="C17" s="7"/>
      <c r="D17" s="7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>
        <f t="shared" si="1"/>
        <v>0</v>
      </c>
      <c r="R17" s="1"/>
      <c r="S17" s="8"/>
      <c r="T17" s="3"/>
      <c r="U17" s="3"/>
      <c r="V17" s="3"/>
      <c r="W17" s="3"/>
      <c r="X17" s="3"/>
      <c r="Y17" s="3"/>
      <c r="Z17" s="3"/>
      <c r="AA17" s="3"/>
    </row>
    <row r="18" spans="1:27" ht="15.75" customHeight="1" thickBot="1">
      <c r="A18" s="4">
        <f t="shared" si="0"/>
        <v>17</v>
      </c>
      <c r="B18" s="28" t="s">
        <v>46</v>
      </c>
      <c r="C18" s="9"/>
      <c r="D18" s="9"/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f t="shared" si="1"/>
        <v>0</v>
      </c>
      <c r="R18" s="4"/>
      <c r="S18" s="8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>
      <c r="A19" s="6">
        <f t="shared" si="0"/>
        <v>18</v>
      </c>
      <c r="B19" s="27" t="s">
        <v>47</v>
      </c>
      <c r="C19" s="7"/>
      <c r="D19" s="7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>
        <f t="shared" si="1"/>
        <v>0</v>
      </c>
      <c r="R19" s="1"/>
      <c r="S19" s="8"/>
      <c r="T19" s="3"/>
      <c r="U19" s="3"/>
      <c r="V19" s="3"/>
      <c r="W19" s="3"/>
      <c r="X19" s="3"/>
      <c r="Y19" s="3"/>
      <c r="Z19" s="3"/>
      <c r="AA19" s="3"/>
    </row>
    <row r="20" spans="1:27" ht="15.75" customHeight="1" thickBot="1">
      <c r="A20" s="4">
        <f t="shared" si="0"/>
        <v>19</v>
      </c>
      <c r="B20" s="28" t="s">
        <v>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 t="shared" si="1"/>
        <v>0</v>
      </c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>
      <c r="A21" s="6">
        <f t="shared" si="0"/>
        <v>20</v>
      </c>
      <c r="B21" s="27" t="s">
        <v>49</v>
      </c>
      <c r="C21" s="7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>
        <f t="shared" si="1"/>
        <v>0</v>
      </c>
      <c r="R21" s="1"/>
      <c r="S21" s="8"/>
      <c r="T21" s="3"/>
      <c r="U21" s="3"/>
      <c r="V21" s="3"/>
      <c r="W21" s="3"/>
      <c r="X21" s="3"/>
      <c r="Y21" s="3"/>
      <c r="Z21" s="3"/>
      <c r="AA21" s="3"/>
    </row>
    <row r="22" spans="1:27" ht="15.75" customHeight="1" thickBot="1">
      <c r="A22" s="4">
        <f t="shared" si="0"/>
        <v>21</v>
      </c>
      <c r="B22" s="28" t="s">
        <v>50</v>
      </c>
      <c r="C22" s="9"/>
      <c r="D22" s="9"/>
      <c r="E22" s="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f t="shared" si="1"/>
        <v>0</v>
      </c>
      <c r="R22" s="4"/>
      <c r="S22" s="8"/>
      <c r="T22" s="3"/>
      <c r="U22" s="3"/>
      <c r="V22" s="3"/>
      <c r="W22" s="3"/>
      <c r="X22" s="3"/>
      <c r="Y22" s="3"/>
      <c r="Z22" s="3"/>
      <c r="AA22" s="3"/>
    </row>
    <row r="23" spans="1:27" ht="15.75" customHeight="1" thickBot="1">
      <c r="A23" s="6">
        <f t="shared" si="0"/>
        <v>22</v>
      </c>
      <c r="B23" s="27" t="s">
        <v>51</v>
      </c>
      <c r="C23" s="7"/>
      <c r="D23" s="7"/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>
        <f t="shared" si="1"/>
        <v>0</v>
      </c>
      <c r="R23" s="1"/>
      <c r="S23" s="8"/>
      <c r="T23" s="3"/>
      <c r="U23" s="3"/>
      <c r="V23" s="3"/>
      <c r="W23" s="3"/>
      <c r="X23" s="3"/>
      <c r="Y23" s="3"/>
      <c r="Z23" s="3"/>
      <c r="AA23" s="3"/>
    </row>
    <row r="24" spans="1:27" ht="15.75" customHeight="1" thickBot="1">
      <c r="A24" s="4">
        <f t="shared" si="0"/>
        <v>23</v>
      </c>
      <c r="B24" s="28" t="s">
        <v>52</v>
      </c>
      <c r="C24" s="9"/>
      <c r="D24" s="9"/>
      <c r="E24" s="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 t="shared" si="1"/>
        <v>0</v>
      </c>
      <c r="R24" s="4"/>
      <c r="S24" s="8"/>
      <c r="T24" s="3"/>
      <c r="U24" s="3"/>
      <c r="V24" s="3"/>
      <c r="W24" s="3"/>
      <c r="X24" s="3"/>
      <c r="Y24" s="3"/>
      <c r="Z24" s="3"/>
      <c r="AA24" s="3"/>
    </row>
    <row r="25" spans="1:27" ht="15.75" customHeight="1" thickBot="1">
      <c r="A25" s="6">
        <f t="shared" si="0"/>
        <v>24</v>
      </c>
      <c r="B25" s="27" t="s">
        <v>53</v>
      </c>
      <c r="C25" s="7"/>
      <c r="D25" s="7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f t="shared" si="1"/>
        <v>0</v>
      </c>
      <c r="R25" s="1"/>
      <c r="S25" s="8"/>
      <c r="T25" s="3"/>
      <c r="U25" s="3"/>
      <c r="V25" s="3"/>
      <c r="W25" s="3"/>
      <c r="X25" s="3"/>
      <c r="Y25" s="3"/>
      <c r="Z25" s="3"/>
      <c r="AA25" s="3"/>
    </row>
    <row r="26" spans="1:27" ht="15.75" customHeight="1" thickBot="1">
      <c r="A26" s="4">
        <f t="shared" si="0"/>
        <v>25</v>
      </c>
      <c r="B26" s="28" t="s">
        <v>54</v>
      </c>
      <c r="C26" s="9"/>
      <c r="D26" s="9"/>
      <c r="E26" s="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 t="shared" si="1"/>
        <v>0</v>
      </c>
      <c r="R26" s="4"/>
      <c r="S26" s="8"/>
      <c r="T26" s="3"/>
      <c r="U26" s="3"/>
      <c r="V26" s="3"/>
      <c r="W26" s="3"/>
      <c r="X26" s="3"/>
      <c r="Y26" s="3"/>
      <c r="Z26" s="3"/>
      <c r="AA26" s="3"/>
    </row>
    <row r="27" spans="1:27" ht="15.75" customHeight="1" thickBot="1">
      <c r="A27" s="6">
        <f t="shared" si="0"/>
        <v>26</v>
      </c>
      <c r="B27" s="27" t="s">
        <v>55</v>
      </c>
      <c r="C27" s="11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f t="shared" si="1"/>
        <v>0</v>
      </c>
      <c r="R27" s="6"/>
      <c r="S27" s="8"/>
      <c r="T27" s="3"/>
      <c r="U27" s="3"/>
      <c r="V27" s="3"/>
      <c r="W27" s="3"/>
      <c r="X27" s="3"/>
      <c r="Y27" s="3"/>
      <c r="Z27" s="3"/>
      <c r="AA27" s="3"/>
    </row>
    <row r="28" spans="1:27" ht="15.75" customHeight="1" thickBot="1">
      <c r="A28" s="4">
        <f t="shared" si="0"/>
        <v>27</v>
      </c>
      <c r="B28" s="28" t="s">
        <v>56</v>
      </c>
      <c r="C28" s="9"/>
      <c r="D28" s="9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f t="shared" si="1"/>
        <v>0</v>
      </c>
      <c r="R28" s="4"/>
      <c r="S28" s="8"/>
      <c r="T28" s="3"/>
      <c r="U28" s="3"/>
      <c r="V28" s="3"/>
      <c r="W28" s="3"/>
      <c r="X28" s="3"/>
      <c r="Y28" s="3"/>
      <c r="Z28" s="3"/>
      <c r="AA28" s="3"/>
    </row>
    <row r="29" spans="1:27" ht="15.75" customHeight="1" thickBot="1">
      <c r="A29" s="12">
        <f t="shared" ref="A29:A35" si="2">ROW()-1</f>
        <v>28</v>
      </c>
      <c r="B29" s="27" t="s">
        <v>57</v>
      </c>
      <c r="C29" s="11"/>
      <c r="D29" s="11"/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>
        <f t="shared" si="1"/>
        <v>0</v>
      </c>
      <c r="R29" s="6"/>
      <c r="S29" s="8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4">
        <f t="shared" si="2"/>
        <v>29</v>
      </c>
      <c r="B30" s="15"/>
      <c r="C30" s="9"/>
      <c r="D30" s="9"/>
      <c r="E30" s="9"/>
      <c r="F30" s="4"/>
      <c r="G30" s="4"/>
      <c r="H30" s="4"/>
      <c r="I30" s="4"/>
      <c r="J30" s="9"/>
      <c r="K30" s="4"/>
      <c r="L30" s="4"/>
      <c r="M30" s="4"/>
      <c r="N30" s="4"/>
      <c r="O30" s="4"/>
      <c r="P30" s="4"/>
      <c r="Q30" s="4">
        <f t="shared" si="1"/>
        <v>0</v>
      </c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2">
        <f t="shared" si="2"/>
        <v>30</v>
      </c>
      <c r="B31" s="13"/>
      <c r="C31" s="11"/>
      <c r="D31" s="11"/>
      <c r="E31" s="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f t="shared" si="1"/>
        <v>0</v>
      </c>
      <c r="R31" s="6"/>
      <c r="S31" s="8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4">
        <f t="shared" si="2"/>
        <v>31</v>
      </c>
      <c r="B32" s="15"/>
      <c r="C32" s="9"/>
      <c r="D32" s="9"/>
      <c r="E32" s="4"/>
      <c r="F32" s="4"/>
      <c r="G32" s="4"/>
      <c r="H32" s="4"/>
      <c r="I32" s="4"/>
      <c r="J32" s="9"/>
      <c r="K32" s="4"/>
      <c r="L32" s="4"/>
      <c r="M32" s="4"/>
      <c r="N32" s="4"/>
      <c r="O32" s="4"/>
      <c r="P32" s="4"/>
      <c r="Q32" s="4">
        <f t="shared" si="1"/>
        <v>0</v>
      </c>
      <c r="R32" s="4"/>
      <c r="S32" s="8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2">
        <f t="shared" si="2"/>
        <v>32</v>
      </c>
      <c r="B33" s="13"/>
      <c r="C33" s="11"/>
      <c r="D33" s="11"/>
      <c r="E33" s="1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>
        <f t="shared" si="1"/>
        <v>0</v>
      </c>
      <c r="R33" s="6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4">
        <f t="shared" si="2"/>
        <v>33</v>
      </c>
      <c r="B34" s="23"/>
      <c r="C34" s="9"/>
      <c r="D34" s="9"/>
      <c r="E34" s="4"/>
      <c r="F34" s="4"/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3">COUNTIF(C34:P34, "p")</f>
        <v>0</v>
      </c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2">
        <f t="shared" si="2"/>
        <v>34</v>
      </c>
      <c r="B35" s="22"/>
      <c r="C35" s="11"/>
      <c r="D35" s="11"/>
      <c r="E35" s="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3"/>
        <v>0</v>
      </c>
      <c r="R35" s="6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B29" sqref="B29"/>
    </sheetView>
  </sheetViews>
  <sheetFormatPr defaultColWidth="15.140625" defaultRowHeight="15" customHeight="1"/>
  <cols>
    <col min="1" max="1" width="5.7109375" customWidth="1"/>
    <col min="2" max="2" width="33" customWidth="1"/>
    <col min="3" max="3" width="6.5703125" customWidth="1"/>
    <col min="4" max="4" width="6.28515625" customWidth="1"/>
    <col min="5" max="5" width="6.42578125" customWidth="1"/>
    <col min="6" max="6" width="5.85546875" customWidth="1"/>
    <col min="7" max="7" width="5" customWidth="1"/>
    <col min="8" max="8" width="5.5703125" customWidth="1"/>
    <col min="9" max="9" width="6" customWidth="1"/>
    <col min="10" max="10" width="5.7109375" customWidth="1"/>
    <col min="11" max="11" width="6" customWidth="1"/>
    <col min="12" max="12" width="18.85546875" customWidth="1"/>
    <col min="13" max="13" width="13.85546875" customWidth="1"/>
    <col min="14" max="14" width="12.28515625" customWidth="1"/>
    <col min="15" max="24" width="6.5703125" customWidth="1"/>
    <col min="25" max="26" width="13.28515625" customWidth="1"/>
  </cols>
  <sheetData>
    <row r="1" spans="1:24" ht="15.75" customHeight="1" thickBot="1">
      <c r="A1" s="1" t="s">
        <v>0</v>
      </c>
      <c r="B1" s="2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thickBot="1">
      <c r="A2" s="4">
        <f t="shared" ref="A2:A29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>
        <f t="shared" ref="L2:L28" si="1">(C2/10 +D2/10 + E2 + F2 + G2)/3</f>
        <v>0</v>
      </c>
      <c r="M2" s="4">
        <f t="shared" ref="M2:M28" si="2">(H2/10 +I2/10 + J2/10 + K2*7/10)</f>
        <v>0</v>
      </c>
      <c r="N2" s="4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>
      <c r="A3" s="6">
        <f t="shared" si="0"/>
        <v>2</v>
      </c>
      <c r="B3" s="27" t="s">
        <v>31</v>
      </c>
      <c r="C3" s="1"/>
      <c r="D3" s="1"/>
      <c r="E3" s="1"/>
      <c r="F3" s="1"/>
      <c r="G3" s="1"/>
      <c r="H3" s="1"/>
      <c r="I3" s="1"/>
      <c r="J3" s="1"/>
      <c r="K3" s="1"/>
      <c r="L3" s="6">
        <f t="shared" si="1"/>
        <v>0</v>
      </c>
      <c r="M3" s="6">
        <f t="shared" si="2"/>
        <v>0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thickBot="1">
      <c r="A4" s="4">
        <f t="shared" si="0"/>
        <v>3</v>
      </c>
      <c r="B4" s="28" t="s">
        <v>32</v>
      </c>
      <c r="C4" s="4"/>
      <c r="D4" s="4"/>
      <c r="E4" s="4"/>
      <c r="F4" s="4"/>
      <c r="G4" s="4"/>
      <c r="H4" s="4"/>
      <c r="I4" s="4"/>
      <c r="J4" s="4"/>
      <c r="K4" s="4"/>
      <c r="L4" s="4">
        <f t="shared" si="1"/>
        <v>0</v>
      </c>
      <c r="M4" s="4">
        <f t="shared" si="2"/>
        <v>0</v>
      </c>
      <c r="N4" s="4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thickBot="1">
      <c r="A5" s="6">
        <f t="shared" si="0"/>
        <v>4</v>
      </c>
      <c r="B5" s="27" t="s">
        <v>33</v>
      </c>
      <c r="C5" s="1"/>
      <c r="D5" s="1"/>
      <c r="E5" s="1"/>
      <c r="F5" s="1"/>
      <c r="G5" s="1"/>
      <c r="H5" s="1"/>
      <c r="I5" s="1"/>
      <c r="J5" s="1"/>
      <c r="K5" s="1"/>
      <c r="L5" s="6">
        <f t="shared" si="1"/>
        <v>0</v>
      </c>
      <c r="M5" s="6">
        <f t="shared" si="2"/>
        <v>0</v>
      </c>
      <c r="N5" s="1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thickBot="1">
      <c r="A6" s="4">
        <f t="shared" si="0"/>
        <v>5</v>
      </c>
      <c r="B6" s="28" t="s">
        <v>34</v>
      </c>
      <c r="C6" s="4"/>
      <c r="D6" s="4"/>
      <c r="E6" s="4"/>
      <c r="F6" s="4"/>
      <c r="G6" s="4"/>
      <c r="H6" s="4"/>
      <c r="I6" s="4"/>
      <c r="J6" s="4"/>
      <c r="K6" s="4"/>
      <c r="L6" s="4">
        <f t="shared" si="1"/>
        <v>0</v>
      </c>
      <c r="M6" s="4">
        <f t="shared" si="2"/>
        <v>0</v>
      </c>
      <c r="N6" s="4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thickBot="1">
      <c r="A7" s="6">
        <f t="shared" si="0"/>
        <v>6</v>
      </c>
      <c r="B7" s="27" t="s">
        <v>35</v>
      </c>
      <c r="C7" s="1"/>
      <c r="D7" s="1"/>
      <c r="E7" s="1"/>
      <c r="F7" s="1"/>
      <c r="G7" s="1"/>
      <c r="H7" s="1"/>
      <c r="I7" s="1"/>
      <c r="J7" s="1"/>
      <c r="K7" s="1"/>
      <c r="L7" s="6">
        <f t="shared" si="1"/>
        <v>0</v>
      </c>
      <c r="M7" s="6">
        <f t="shared" si="2"/>
        <v>0</v>
      </c>
      <c r="N7" s="1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thickBot="1">
      <c r="A8" s="4">
        <f t="shared" si="0"/>
        <v>7</v>
      </c>
      <c r="B8" s="28" t="s">
        <v>36</v>
      </c>
      <c r="C8" s="4"/>
      <c r="D8" s="4"/>
      <c r="E8" s="4"/>
      <c r="F8" s="4"/>
      <c r="G8" s="4"/>
      <c r="H8" s="4"/>
      <c r="I8" s="4"/>
      <c r="J8" s="4"/>
      <c r="K8" s="4"/>
      <c r="L8" s="4">
        <f t="shared" si="1"/>
        <v>0</v>
      </c>
      <c r="M8" s="4">
        <f t="shared" si="2"/>
        <v>0</v>
      </c>
      <c r="N8" s="4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thickBot="1">
      <c r="A9" s="6">
        <f t="shared" si="0"/>
        <v>8</v>
      </c>
      <c r="B9" s="27" t="s">
        <v>37</v>
      </c>
      <c r="C9" s="1"/>
      <c r="D9" s="1"/>
      <c r="E9" s="1"/>
      <c r="F9" s="1"/>
      <c r="G9" s="1"/>
      <c r="H9" s="1"/>
      <c r="I9" s="1"/>
      <c r="J9" s="1"/>
      <c r="K9" s="1"/>
      <c r="L9" s="6">
        <f t="shared" si="1"/>
        <v>0</v>
      </c>
      <c r="M9" s="6">
        <f t="shared" si="2"/>
        <v>0</v>
      </c>
      <c r="N9" s="1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thickBot="1">
      <c r="A10" s="4">
        <f t="shared" si="0"/>
        <v>9</v>
      </c>
      <c r="B10" s="28" t="s">
        <v>38</v>
      </c>
      <c r="C10" s="4"/>
      <c r="D10" s="4"/>
      <c r="E10" s="4"/>
      <c r="F10" s="4"/>
      <c r="G10" s="4"/>
      <c r="H10" s="4"/>
      <c r="I10" s="4"/>
      <c r="J10" s="4"/>
      <c r="K10" s="4"/>
      <c r="L10" s="4">
        <f t="shared" si="1"/>
        <v>0</v>
      </c>
      <c r="M10" s="4">
        <f t="shared" si="2"/>
        <v>0</v>
      </c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thickBot="1">
      <c r="A11" s="6">
        <f t="shared" si="0"/>
        <v>10</v>
      </c>
      <c r="B11" s="27" t="s">
        <v>39</v>
      </c>
      <c r="C11" s="1"/>
      <c r="D11" s="1"/>
      <c r="E11" s="1"/>
      <c r="F11" s="1"/>
      <c r="G11" s="1"/>
      <c r="H11" s="1"/>
      <c r="I11" s="1"/>
      <c r="J11" s="1"/>
      <c r="K11" s="1"/>
      <c r="L11" s="6">
        <f t="shared" si="1"/>
        <v>0</v>
      </c>
      <c r="M11" s="6">
        <f t="shared" si="2"/>
        <v>0</v>
      </c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thickBot="1">
      <c r="A12" s="4">
        <f t="shared" si="0"/>
        <v>11</v>
      </c>
      <c r="B12" s="28" t="s">
        <v>40</v>
      </c>
      <c r="C12" s="4"/>
      <c r="D12" s="4"/>
      <c r="E12" s="17"/>
      <c r="F12" s="4"/>
      <c r="G12" s="4"/>
      <c r="H12" s="4"/>
      <c r="I12" s="4"/>
      <c r="J12" s="4"/>
      <c r="K12" s="4"/>
      <c r="L12" s="4">
        <f t="shared" si="1"/>
        <v>0</v>
      </c>
      <c r="M12" s="4">
        <f t="shared" si="2"/>
        <v>0</v>
      </c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>
      <c r="A13" s="6">
        <f t="shared" si="0"/>
        <v>12</v>
      </c>
      <c r="B13" s="27" t="s">
        <v>41</v>
      </c>
      <c r="C13" s="1"/>
      <c r="D13" s="1"/>
      <c r="E13" s="1"/>
      <c r="F13" s="1"/>
      <c r="G13" s="1"/>
      <c r="H13" s="1"/>
      <c r="I13" s="1"/>
      <c r="J13" s="1"/>
      <c r="K13" s="1"/>
      <c r="L13" s="6">
        <f t="shared" si="1"/>
        <v>0</v>
      </c>
      <c r="M13" s="6">
        <f t="shared" si="2"/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thickBot="1">
      <c r="A14" s="4">
        <f t="shared" si="0"/>
        <v>13</v>
      </c>
      <c r="B14" s="28" t="s">
        <v>42</v>
      </c>
      <c r="C14" s="4"/>
      <c r="D14" s="4"/>
      <c r="E14" s="4"/>
      <c r="F14" s="4"/>
      <c r="G14" s="4"/>
      <c r="H14" s="4"/>
      <c r="I14" s="4"/>
      <c r="J14" s="4"/>
      <c r="K14" s="4"/>
      <c r="L14" s="4">
        <f t="shared" si="1"/>
        <v>0</v>
      </c>
      <c r="M14" s="4">
        <f t="shared" si="2"/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thickBot="1">
      <c r="A15" s="6">
        <f t="shared" si="0"/>
        <v>14</v>
      </c>
      <c r="B15" s="27" t="s">
        <v>43</v>
      </c>
      <c r="C15" s="1"/>
      <c r="D15" s="1"/>
      <c r="E15" s="1"/>
      <c r="F15" s="1"/>
      <c r="G15" s="1"/>
      <c r="H15" s="1"/>
      <c r="I15" s="1"/>
      <c r="J15" s="1"/>
      <c r="K15" s="1"/>
      <c r="L15" s="6">
        <f t="shared" si="1"/>
        <v>0</v>
      </c>
      <c r="M15" s="6">
        <f t="shared" si="2"/>
        <v>0</v>
      </c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thickBot="1">
      <c r="A16" s="4">
        <f t="shared" si="0"/>
        <v>15</v>
      </c>
      <c r="B16" s="28" t="s">
        <v>44</v>
      </c>
      <c r="C16" s="4"/>
      <c r="D16" s="4"/>
      <c r="E16" s="4"/>
      <c r="F16" s="4"/>
      <c r="G16" s="4"/>
      <c r="H16" s="4"/>
      <c r="I16" s="4"/>
      <c r="J16" s="4"/>
      <c r="K16" s="4"/>
      <c r="L16" s="4">
        <f t="shared" si="1"/>
        <v>0</v>
      </c>
      <c r="M16" s="4">
        <f t="shared" si="2"/>
        <v>0</v>
      </c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thickBot="1">
      <c r="A17" s="6">
        <f t="shared" si="0"/>
        <v>16</v>
      </c>
      <c r="B17" s="27" t="s">
        <v>45</v>
      </c>
      <c r="C17" s="1"/>
      <c r="D17" s="1"/>
      <c r="E17" s="1"/>
      <c r="F17" s="1"/>
      <c r="G17" s="1"/>
      <c r="H17" s="1"/>
      <c r="I17" s="1"/>
      <c r="J17" s="1"/>
      <c r="K17" s="1"/>
      <c r="L17" s="6">
        <f t="shared" si="1"/>
        <v>0</v>
      </c>
      <c r="M17" s="6">
        <f t="shared" si="2"/>
        <v>0</v>
      </c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thickBot="1">
      <c r="A18" s="4">
        <f t="shared" si="0"/>
        <v>17</v>
      </c>
      <c r="B18" s="28" t="s">
        <v>46</v>
      </c>
      <c r="C18" s="4"/>
      <c r="D18" s="4"/>
      <c r="E18" s="4"/>
      <c r="F18" s="4"/>
      <c r="G18" s="4"/>
      <c r="H18" s="4"/>
      <c r="I18" s="4"/>
      <c r="J18" s="4"/>
      <c r="K18" s="4"/>
      <c r="L18" s="4">
        <f t="shared" si="1"/>
        <v>0</v>
      </c>
      <c r="M18" s="4">
        <f t="shared" si="2"/>
        <v>0</v>
      </c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thickBot="1">
      <c r="A19" s="6">
        <f t="shared" si="0"/>
        <v>18</v>
      </c>
      <c r="B19" s="27" t="s">
        <v>47</v>
      </c>
      <c r="C19" s="1"/>
      <c r="D19" s="1"/>
      <c r="E19" s="1"/>
      <c r="F19" s="1"/>
      <c r="G19" s="1"/>
      <c r="H19" s="1"/>
      <c r="I19" s="1"/>
      <c r="J19" s="1"/>
      <c r="K19" s="1"/>
      <c r="L19" s="6">
        <f t="shared" si="1"/>
        <v>0</v>
      </c>
      <c r="M19" s="6">
        <f t="shared" si="2"/>
        <v>0</v>
      </c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thickBot="1">
      <c r="A20" s="4">
        <f t="shared" si="0"/>
        <v>19</v>
      </c>
      <c r="B20" s="28" t="s">
        <v>48</v>
      </c>
      <c r="C20" s="4"/>
      <c r="D20" s="4"/>
      <c r="E20" s="4"/>
      <c r="F20" s="4"/>
      <c r="G20" s="4"/>
      <c r="H20" s="4"/>
      <c r="I20" s="4"/>
      <c r="J20" s="4"/>
      <c r="K20" s="4"/>
      <c r="L20" s="4">
        <f t="shared" si="1"/>
        <v>0</v>
      </c>
      <c r="M20" s="4">
        <f t="shared" si="2"/>
        <v>0</v>
      </c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thickBot="1">
      <c r="A21" s="6">
        <f t="shared" si="0"/>
        <v>20</v>
      </c>
      <c r="B21" s="27" t="s">
        <v>49</v>
      </c>
      <c r="C21" s="1"/>
      <c r="D21" s="1"/>
      <c r="E21" s="1"/>
      <c r="F21" s="1"/>
      <c r="G21" s="1"/>
      <c r="H21" s="1"/>
      <c r="I21" s="1"/>
      <c r="J21" s="1"/>
      <c r="K21" s="1"/>
      <c r="L21" s="6">
        <f t="shared" si="1"/>
        <v>0</v>
      </c>
      <c r="M21" s="6">
        <f t="shared" si="2"/>
        <v>0</v>
      </c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thickBot="1">
      <c r="A22" s="4">
        <f t="shared" si="0"/>
        <v>21</v>
      </c>
      <c r="B22" s="28" t="s">
        <v>50</v>
      </c>
      <c r="C22" s="4"/>
      <c r="D22" s="4"/>
      <c r="E22" s="4"/>
      <c r="F22" s="4"/>
      <c r="G22" s="4"/>
      <c r="H22" s="4"/>
      <c r="I22" s="4"/>
      <c r="J22" s="4"/>
      <c r="K22" s="4"/>
      <c r="L22" s="4">
        <f t="shared" si="1"/>
        <v>0</v>
      </c>
      <c r="M22" s="4">
        <f t="shared" si="2"/>
        <v>0</v>
      </c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thickBot="1">
      <c r="A23" s="6">
        <f t="shared" si="0"/>
        <v>22</v>
      </c>
      <c r="B23" s="27" t="s">
        <v>51</v>
      </c>
      <c r="C23" s="1"/>
      <c r="D23" s="1"/>
      <c r="E23" s="1"/>
      <c r="F23" s="1"/>
      <c r="G23" s="1"/>
      <c r="H23" s="1"/>
      <c r="I23" s="1"/>
      <c r="J23" s="1"/>
      <c r="K23" s="1"/>
      <c r="L23" s="6">
        <f t="shared" si="1"/>
        <v>0</v>
      </c>
      <c r="M23" s="6">
        <f t="shared" si="2"/>
        <v>0</v>
      </c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thickBot="1">
      <c r="A24" s="4">
        <f t="shared" si="0"/>
        <v>23</v>
      </c>
      <c r="B24" s="28" t="s">
        <v>52</v>
      </c>
      <c r="C24" s="4"/>
      <c r="D24" s="4"/>
      <c r="E24" s="4"/>
      <c r="F24" s="4"/>
      <c r="G24" s="4"/>
      <c r="H24" s="4"/>
      <c r="I24" s="4"/>
      <c r="J24" s="4"/>
      <c r="K24" s="4"/>
      <c r="L24" s="4">
        <f t="shared" si="1"/>
        <v>0</v>
      </c>
      <c r="M24" s="4">
        <f t="shared" si="2"/>
        <v>0</v>
      </c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thickBot="1">
      <c r="A25" s="6">
        <f t="shared" si="0"/>
        <v>24</v>
      </c>
      <c r="B25" s="27" t="s">
        <v>53</v>
      </c>
      <c r="C25" s="1"/>
      <c r="D25" s="1"/>
      <c r="E25" s="1"/>
      <c r="F25" s="1"/>
      <c r="G25" s="1"/>
      <c r="H25" s="1"/>
      <c r="I25" s="1"/>
      <c r="J25" s="1"/>
      <c r="K25" s="1"/>
      <c r="L25" s="6">
        <f t="shared" si="1"/>
        <v>0</v>
      </c>
      <c r="M25" s="6">
        <f t="shared" si="2"/>
        <v>0</v>
      </c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thickBot="1">
      <c r="A26" s="4">
        <f t="shared" si="0"/>
        <v>25</v>
      </c>
      <c r="B26" s="28" t="s">
        <v>54</v>
      </c>
      <c r="C26" s="4"/>
      <c r="D26" s="4"/>
      <c r="E26" s="4"/>
      <c r="F26" s="4"/>
      <c r="G26" s="4"/>
      <c r="H26" s="4"/>
      <c r="I26" s="4"/>
      <c r="J26" s="4"/>
      <c r="K26" s="4"/>
      <c r="L26" s="4">
        <f t="shared" si="1"/>
        <v>0</v>
      </c>
      <c r="M26" s="4">
        <f t="shared" si="2"/>
        <v>0</v>
      </c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thickBot="1">
      <c r="A27" s="6">
        <f t="shared" si="0"/>
        <v>26</v>
      </c>
      <c r="B27" s="27" t="s">
        <v>55</v>
      </c>
      <c r="C27" s="6"/>
      <c r="D27" s="6"/>
      <c r="E27" s="6"/>
      <c r="F27" s="6"/>
      <c r="G27" s="6"/>
      <c r="H27" s="6"/>
      <c r="I27" s="6"/>
      <c r="J27" s="6"/>
      <c r="K27" s="6"/>
      <c r="L27" s="6">
        <f t="shared" si="1"/>
        <v>0</v>
      </c>
      <c r="M27" s="6">
        <f t="shared" si="2"/>
        <v>0</v>
      </c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thickBot="1">
      <c r="A28" s="4">
        <f t="shared" si="0"/>
        <v>27</v>
      </c>
      <c r="B28" s="28" t="s">
        <v>56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1"/>
        <v>0</v>
      </c>
      <c r="M28" s="4">
        <f t="shared" si="2"/>
        <v>0</v>
      </c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6">
        <f t="shared" si="0"/>
        <v>28</v>
      </c>
      <c r="B29" s="29" t="s">
        <v>57</v>
      </c>
      <c r="C29" s="6"/>
      <c r="D29" s="6"/>
      <c r="E29" s="6"/>
      <c r="F29" s="6"/>
      <c r="G29" s="6"/>
      <c r="H29" s="6"/>
      <c r="I29" s="6"/>
      <c r="J29" s="6"/>
      <c r="K29" s="6"/>
      <c r="L29" s="6">
        <f t="shared" ref="L29" si="3">(C29/10 +D29/10 + E29 + F29 + G29)/3</f>
        <v>0</v>
      </c>
      <c r="M29" s="6">
        <f t="shared" ref="M29" si="4">(H29/10 +I29/10 + J29/10 + K29*7/10)</f>
        <v>0</v>
      </c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C29" sqref="C2:D29"/>
    </sheetView>
  </sheetViews>
  <sheetFormatPr defaultColWidth="15.140625" defaultRowHeight="15" customHeight="1"/>
  <cols>
    <col min="2" max="2" width="33.7109375" customWidth="1"/>
    <col min="3" max="3" width="30.42578125" customWidth="1"/>
    <col min="4" max="4" width="131.7109375" customWidth="1"/>
  </cols>
  <sheetData>
    <row r="1" spans="1:4" ht="15.75" thickBot="1">
      <c r="A1" s="1" t="s">
        <v>0</v>
      </c>
      <c r="B1" s="2" t="s">
        <v>1</v>
      </c>
      <c r="C1" s="2"/>
    </row>
    <row r="2" spans="1:4" ht="15.75" thickBot="1">
      <c r="A2" s="4">
        <f t="shared" ref="A2:A28" si="0">ROW()-1</f>
        <v>1</v>
      </c>
      <c r="B2" s="26" t="s">
        <v>30</v>
      </c>
      <c r="C2" s="5"/>
    </row>
    <row r="3" spans="1:4" ht="15.75" thickBot="1">
      <c r="A3" s="6">
        <f t="shared" si="0"/>
        <v>2</v>
      </c>
      <c r="B3" s="27" t="s">
        <v>31</v>
      </c>
      <c r="C3" s="18"/>
      <c r="D3" s="19"/>
    </row>
    <row r="4" spans="1:4" ht="15.75" thickBot="1">
      <c r="A4" s="4">
        <f t="shared" si="0"/>
        <v>3</v>
      </c>
      <c r="B4" s="28" t="s">
        <v>32</v>
      </c>
      <c r="C4" s="20"/>
      <c r="D4" s="19"/>
    </row>
    <row r="5" spans="1:4" ht="30" thickBot="1">
      <c r="A5" s="6">
        <f t="shared" si="0"/>
        <v>4</v>
      </c>
      <c r="B5" s="27" t="s">
        <v>33</v>
      </c>
      <c r="C5" s="2"/>
    </row>
    <row r="6" spans="1:4" ht="15.75" thickBot="1">
      <c r="A6" s="4">
        <f t="shared" si="0"/>
        <v>5</v>
      </c>
      <c r="B6" s="28" t="s">
        <v>34</v>
      </c>
      <c r="C6" s="20"/>
      <c r="D6" s="19"/>
    </row>
    <row r="7" spans="1:4" ht="15.75" thickBot="1">
      <c r="A7" s="6">
        <f t="shared" si="0"/>
        <v>6</v>
      </c>
      <c r="B7" s="27" t="s">
        <v>35</v>
      </c>
      <c r="C7" s="18"/>
      <c r="D7" s="19"/>
    </row>
    <row r="8" spans="1:4" ht="15.75" thickBot="1">
      <c r="A8" s="4">
        <f t="shared" si="0"/>
        <v>7</v>
      </c>
      <c r="B8" s="28" t="s">
        <v>36</v>
      </c>
      <c r="C8" s="20"/>
      <c r="D8" s="19"/>
    </row>
    <row r="9" spans="1:4" ht="15.75" thickBot="1">
      <c r="A9" s="6">
        <f t="shared" si="0"/>
        <v>8</v>
      </c>
      <c r="B9" s="27" t="s">
        <v>37</v>
      </c>
      <c r="C9" s="18"/>
      <c r="D9" s="19"/>
    </row>
    <row r="10" spans="1:4" ht="15.75" thickBot="1">
      <c r="A10" s="4">
        <f t="shared" si="0"/>
        <v>9</v>
      </c>
      <c r="B10" s="28" t="s">
        <v>38</v>
      </c>
      <c r="C10" s="20"/>
      <c r="D10" s="19"/>
    </row>
    <row r="11" spans="1:4" ht="15.75" thickBot="1">
      <c r="A11" s="6">
        <f t="shared" si="0"/>
        <v>10</v>
      </c>
      <c r="B11" s="27" t="s">
        <v>39</v>
      </c>
      <c r="C11" s="21"/>
      <c r="D11" s="19"/>
    </row>
    <row r="12" spans="1:4" ht="15.75" thickBot="1">
      <c r="A12" s="4">
        <f t="shared" si="0"/>
        <v>11</v>
      </c>
      <c r="B12" s="28" t="s">
        <v>40</v>
      </c>
      <c r="C12" s="20"/>
      <c r="D12" s="19"/>
    </row>
    <row r="13" spans="1:4" ht="15.75" thickBot="1">
      <c r="A13" s="6">
        <f t="shared" si="0"/>
        <v>12</v>
      </c>
      <c r="B13" s="27" t="s">
        <v>41</v>
      </c>
      <c r="C13" s="18"/>
      <c r="D13" s="19"/>
    </row>
    <row r="14" spans="1:4" ht="15.75" thickBot="1">
      <c r="A14" s="4">
        <f t="shared" si="0"/>
        <v>13</v>
      </c>
      <c r="B14" s="28" t="s">
        <v>42</v>
      </c>
      <c r="C14" s="20"/>
      <c r="D14" s="19"/>
    </row>
    <row r="15" spans="1:4" ht="15.75" thickBot="1">
      <c r="A15" s="6">
        <f t="shared" si="0"/>
        <v>14</v>
      </c>
      <c r="B15" s="27" t="s">
        <v>43</v>
      </c>
      <c r="C15" s="18"/>
      <c r="D15" s="19"/>
    </row>
    <row r="16" spans="1:4" ht="15.75" thickBot="1">
      <c r="A16" s="4">
        <f t="shared" si="0"/>
        <v>15</v>
      </c>
      <c r="B16" s="28" t="s">
        <v>44</v>
      </c>
      <c r="C16" s="15"/>
      <c r="D16" s="19"/>
    </row>
    <row r="17" spans="1:4" ht="15.75" thickBot="1">
      <c r="A17" s="6">
        <f t="shared" si="0"/>
        <v>16</v>
      </c>
      <c r="B17" s="27" t="s">
        <v>45</v>
      </c>
      <c r="C17" s="18"/>
      <c r="D17" s="19"/>
    </row>
    <row r="18" spans="1:4" ht="15.75" thickBot="1">
      <c r="A18" s="4">
        <f t="shared" si="0"/>
        <v>17</v>
      </c>
      <c r="B18" s="28" t="s">
        <v>46</v>
      </c>
      <c r="C18" s="20"/>
      <c r="D18" s="19"/>
    </row>
    <row r="19" spans="1:4" ht="15.75" thickBot="1">
      <c r="A19" s="6">
        <f t="shared" si="0"/>
        <v>18</v>
      </c>
      <c r="B19" s="27" t="s">
        <v>47</v>
      </c>
      <c r="C19" s="18"/>
      <c r="D19" s="19"/>
    </row>
    <row r="20" spans="1:4" ht="15.75" thickBot="1">
      <c r="A20" s="4">
        <f t="shared" si="0"/>
        <v>19</v>
      </c>
      <c r="B20" s="28" t="s">
        <v>48</v>
      </c>
      <c r="C20" s="5"/>
    </row>
    <row r="21" spans="1:4" ht="15.75" thickBot="1">
      <c r="A21" s="6">
        <f t="shared" si="0"/>
        <v>20</v>
      </c>
      <c r="B21" s="27" t="s">
        <v>49</v>
      </c>
      <c r="C21" s="18"/>
    </row>
    <row r="22" spans="1:4" ht="15.75" thickBot="1">
      <c r="A22" s="4">
        <f t="shared" si="0"/>
        <v>21</v>
      </c>
      <c r="B22" s="28" t="s">
        <v>50</v>
      </c>
      <c r="C22" s="15"/>
      <c r="D22" s="19"/>
    </row>
    <row r="23" spans="1:4" ht="15.75" thickBot="1">
      <c r="A23" s="6">
        <f t="shared" si="0"/>
        <v>22</v>
      </c>
      <c r="B23" s="27" t="s">
        <v>51</v>
      </c>
      <c r="C23" s="18"/>
      <c r="D23" s="19"/>
    </row>
    <row r="24" spans="1:4" ht="15.75" thickBot="1">
      <c r="A24" s="4">
        <f t="shared" si="0"/>
        <v>23</v>
      </c>
      <c r="B24" s="28" t="s">
        <v>52</v>
      </c>
      <c r="C24" s="20"/>
      <c r="D24" s="19"/>
    </row>
    <row r="25" spans="1:4" ht="15.75" thickBot="1">
      <c r="A25" s="6">
        <f t="shared" si="0"/>
        <v>24</v>
      </c>
      <c r="B25" s="27" t="s">
        <v>53</v>
      </c>
      <c r="C25" s="18"/>
      <c r="D25" s="19"/>
    </row>
    <row r="26" spans="1:4" ht="15.75" thickBot="1">
      <c r="A26" s="4">
        <f t="shared" si="0"/>
        <v>25</v>
      </c>
      <c r="B26" s="28" t="s">
        <v>54</v>
      </c>
      <c r="C26" s="20"/>
      <c r="D26" s="19"/>
    </row>
    <row r="27" spans="1:4" ht="15.75" thickBot="1">
      <c r="A27" s="6">
        <f t="shared" si="0"/>
        <v>26</v>
      </c>
      <c r="B27" s="27" t="s">
        <v>55</v>
      </c>
      <c r="C27" s="22"/>
      <c r="D27" s="19"/>
    </row>
    <row r="28" spans="1:4" ht="255.75" customHeight="1" thickBot="1">
      <c r="A28" s="4">
        <f t="shared" si="0"/>
        <v>27</v>
      </c>
      <c r="B28" s="28" t="s">
        <v>56</v>
      </c>
      <c r="C28" s="20"/>
      <c r="D28" s="19"/>
    </row>
    <row r="29" spans="1:4" ht="15.75" thickBot="1">
      <c r="A29" s="12">
        <f t="shared" ref="A29:A35" si="1">ROW()-1</f>
        <v>28</v>
      </c>
      <c r="B29" s="27" t="s">
        <v>57</v>
      </c>
      <c r="C29" s="13"/>
      <c r="D29" s="19"/>
    </row>
    <row r="30" spans="1:4">
      <c r="A30" s="14">
        <f t="shared" si="1"/>
        <v>29</v>
      </c>
      <c r="B30" s="15"/>
      <c r="C30" s="23"/>
    </row>
    <row r="31" spans="1:4">
      <c r="A31" s="12">
        <f t="shared" si="1"/>
        <v>30</v>
      </c>
      <c r="B31" s="13"/>
      <c r="C31" s="13"/>
      <c r="D31" s="19"/>
    </row>
    <row r="32" spans="1:4">
      <c r="A32" s="14">
        <f t="shared" si="1"/>
        <v>31</v>
      </c>
      <c r="B32" s="15"/>
      <c r="C32" s="15"/>
    </row>
    <row r="33" spans="1:18">
      <c r="A33" s="12">
        <f t="shared" si="1"/>
        <v>32</v>
      </c>
      <c r="B33" s="13"/>
      <c r="C33" s="13"/>
      <c r="D33" s="24"/>
    </row>
    <row r="34" spans="1:18" ht="15" customHeight="1">
      <c r="A34" s="14">
        <f t="shared" si="1"/>
        <v>33</v>
      </c>
      <c r="B34" s="23"/>
      <c r="C34" s="9"/>
      <c r="D34" s="25"/>
      <c r="E34" s="4"/>
      <c r="F34" s="4" t="s">
        <v>18</v>
      </c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2">COUNTIF(C34:P34, "p")</f>
        <v>1</v>
      </c>
      <c r="R34" s="4"/>
    </row>
    <row r="35" spans="1:18" ht="15" customHeight="1">
      <c r="A35" s="12">
        <f t="shared" si="1"/>
        <v>34</v>
      </c>
      <c r="B35" s="22"/>
      <c r="C35" s="11"/>
      <c r="D35" s="11"/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grades</vt:lpstr>
      <vt:lpstr>Project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2018-02-26T10:27:39Z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cce7e042-9ecd-4357-a68b-0ae48308ca38</vt:lpwstr>
  </property>
</Properties>
</file>