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임숙경\Desktop\"/>
    </mc:Choice>
  </mc:AlternateContent>
  <xr:revisionPtr revIDLastSave="0" documentId="13_ncr:1_{E6E0DEE5-0572-4A2C-BEB6-1D828E0AD06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퍼블리싱" sheetId="1" r:id="rId1"/>
    <sheet name="백단(Mapper)" sheetId="3" r:id="rId2"/>
    <sheet name="백단(Controller)" sheetId="7" r:id="rId3"/>
    <sheet name="백단(Service)" sheetId="6" r:id="rId4"/>
  </sheets>
  <calcPr calcId="191029"/>
</workbook>
</file>

<file path=xl/calcChain.xml><?xml version="1.0" encoding="utf-8"?>
<calcChain xmlns="http://schemas.openxmlformats.org/spreadsheetml/2006/main">
  <c r="Z91" i="6" l="1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S59" i="3"/>
  <c r="T59" i="3"/>
  <c r="U59" i="3"/>
  <c r="V59" i="3"/>
  <c r="W59" i="3"/>
  <c r="X59" i="3"/>
  <c r="Y59" i="3"/>
  <c r="Z59" i="3"/>
  <c r="Z91" i="3" l="1"/>
  <c r="Y91" i="3"/>
  <c r="X91" i="3"/>
  <c r="W91" i="3"/>
  <c r="V91" i="3"/>
  <c r="U91" i="3"/>
  <c r="T91" i="3"/>
  <c r="S91" i="3"/>
  <c r="R91" i="3"/>
  <c r="R59" i="3"/>
  <c r="Z48" i="3"/>
  <c r="Y48" i="3"/>
  <c r="X48" i="3"/>
  <c r="W48" i="3"/>
  <c r="V48" i="3"/>
  <c r="U48" i="3"/>
  <c r="T48" i="3"/>
  <c r="S48" i="3"/>
  <c r="R48" i="3"/>
  <c r="Z28" i="3"/>
  <c r="Y28" i="3"/>
  <c r="X28" i="3"/>
  <c r="W28" i="3"/>
  <c r="V28" i="3"/>
  <c r="U28" i="3"/>
  <c r="T28" i="3"/>
  <c r="S28" i="3"/>
  <c r="R28" i="3"/>
  <c r="Z16" i="3"/>
  <c r="Y16" i="3"/>
  <c r="X16" i="3"/>
  <c r="W16" i="3"/>
  <c r="V16" i="3"/>
  <c r="U16" i="3"/>
  <c r="T16" i="3"/>
  <c r="S16" i="3"/>
  <c r="R16" i="3"/>
  <c r="Q91" i="3"/>
  <c r="P91" i="3"/>
  <c r="O91" i="3"/>
  <c r="N91" i="3"/>
  <c r="M91" i="3"/>
  <c r="L91" i="3"/>
  <c r="K91" i="3"/>
  <c r="J91" i="3"/>
  <c r="I91" i="3"/>
  <c r="H91" i="3"/>
  <c r="G91" i="3"/>
  <c r="F91" i="3"/>
  <c r="Q48" i="3"/>
  <c r="P48" i="3"/>
  <c r="O48" i="3"/>
  <c r="N48" i="3"/>
  <c r="M48" i="3"/>
  <c r="L48" i="3"/>
  <c r="K48" i="3"/>
  <c r="J48" i="3"/>
  <c r="I48" i="3"/>
  <c r="H48" i="3"/>
  <c r="G48" i="3"/>
  <c r="F48" i="3"/>
  <c r="Q28" i="3"/>
  <c r="P28" i="3"/>
  <c r="O28" i="3"/>
  <c r="N28" i="3"/>
  <c r="M28" i="3"/>
  <c r="L28" i="3"/>
  <c r="K28" i="3"/>
  <c r="J28" i="3"/>
  <c r="I28" i="3"/>
  <c r="H28" i="3"/>
  <c r="G28" i="3"/>
  <c r="F28" i="3"/>
  <c r="F59" i="3" l="1"/>
  <c r="G59" i="3"/>
  <c r="H59" i="3"/>
  <c r="I59" i="3"/>
  <c r="J59" i="3"/>
  <c r="K59" i="3"/>
  <c r="L59" i="3"/>
  <c r="M59" i="3"/>
  <c r="N59" i="3"/>
  <c r="O59" i="3"/>
  <c r="P59" i="3"/>
  <c r="Q59" i="3"/>
  <c r="Q16" i="3" l="1"/>
  <c r="P16" i="3"/>
  <c r="O16" i="3"/>
  <c r="N16" i="3"/>
  <c r="M16" i="3"/>
  <c r="L16" i="3"/>
  <c r="K16" i="3"/>
  <c r="J16" i="3"/>
  <c r="I16" i="3"/>
  <c r="H16" i="3"/>
  <c r="G16" i="3"/>
  <c r="F16" i="3"/>
  <c r="I36" i="1"/>
  <c r="H47" i="1"/>
  <c r="I47" i="1"/>
  <c r="J47" i="1"/>
  <c r="K47" i="1"/>
  <c r="L47" i="1"/>
  <c r="M47" i="1"/>
  <c r="N47" i="1"/>
  <c r="O47" i="1"/>
  <c r="P47" i="1"/>
  <c r="Q47" i="1"/>
  <c r="G47" i="1"/>
  <c r="H65" i="1"/>
  <c r="I65" i="1"/>
  <c r="J65" i="1"/>
  <c r="K65" i="1"/>
  <c r="L65" i="1"/>
  <c r="M65" i="1"/>
  <c r="N65" i="1"/>
  <c r="O65" i="1"/>
  <c r="P65" i="1"/>
  <c r="Q65" i="1"/>
  <c r="G65" i="1"/>
  <c r="T3" i="3" l="1"/>
  <c r="N3" i="6"/>
  <c r="I3" i="6"/>
  <c r="Y3" i="6"/>
  <c r="T3" i="6"/>
  <c r="R3" i="6"/>
  <c r="S3" i="6"/>
  <c r="M3" i="6"/>
  <c r="M3" i="3"/>
  <c r="O3" i="6"/>
  <c r="J3" i="6"/>
  <c r="Z3" i="6"/>
  <c r="U3" i="6"/>
  <c r="P3" i="6"/>
  <c r="V3" i="6"/>
  <c r="Q3" i="6"/>
  <c r="L3" i="6"/>
  <c r="W3" i="6"/>
  <c r="K3" i="6"/>
  <c r="H3" i="6"/>
  <c r="X3" i="6"/>
  <c r="O3" i="3"/>
  <c r="J3" i="3"/>
  <c r="Z3" i="3"/>
  <c r="U3" i="3"/>
  <c r="P3" i="3"/>
  <c r="K3" i="3"/>
  <c r="V3" i="3"/>
  <c r="Q3" i="3"/>
  <c r="L3" i="3"/>
  <c r="W3" i="3"/>
  <c r="R3" i="3"/>
  <c r="H3" i="3"/>
  <c r="X3" i="3"/>
  <c r="S3" i="3"/>
  <c r="N3" i="3"/>
  <c r="I3" i="3"/>
  <c r="Y3" i="3"/>
  <c r="G3" i="6"/>
  <c r="G3" i="3"/>
  <c r="F3" i="3"/>
  <c r="F3" i="6"/>
  <c r="N3" i="7"/>
  <c r="I3" i="7"/>
  <c r="T3" i="7"/>
  <c r="V3" i="7"/>
  <c r="Y3" i="7"/>
  <c r="L3" i="7"/>
  <c r="P3" i="7"/>
  <c r="O3" i="7"/>
  <c r="Z3" i="7"/>
  <c r="F3" i="7"/>
  <c r="H3" i="7"/>
  <c r="X3" i="7"/>
  <c r="S3" i="7"/>
  <c r="K3" i="7"/>
  <c r="J3" i="7"/>
  <c r="U3" i="7"/>
  <c r="Q3" i="7"/>
  <c r="G3" i="7"/>
  <c r="W3" i="7"/>
  <c r="R3" i="7"/>
  <c r="M3" i="7"/>
  <c r="F65" i="1"/>
  <c r="F15" i="1" l="1"/>
  <c r="G15" i="1"/>
  <c r="H15" i="1"/>
  <c r="I15" i="1"/>
  <c r="J15" i="1"/>
  <c r="K15" i="1"/>
  <c r="L15" i="1"/>
  <c r="M15" i="1"/>
  <c r="N15" i="1"/>
  <c r="O15" i="1"/>
  <c r="P15" i="1"/>
  <c r="Q15" i="1"/>
  <c r="Q26" i="1"/>
  <c r="L26" i="1"/>
  <c r="J26" i="1"/>
  <c r="I26" i="1"/>
  <c r="Q36" i="1"/>
  <c r="P36" i="1"/>
  <c r="O36" i="1"/>
  <c r="N36" i="1"/>
  <c r="M36" i="1"/>
  <c r="L36" i="1"/>
  <c r="K36" i="1"/>
  <c r="J36" i="1"/>
  <c r="H36" i="1"/>
  <c r="G36" i="1"/>
  <c r="F36" i="1"/>
  <c r="F47" i="1" s="1"/>
  <c r="P26" i="1"/>
  <c r="O26" i="1"/>
  <c r="N26" i="1"/>
  <c r="M26" i="1"/>
  <c r="K26" i="1"/>
  <c r="H26" i="1"/>
  <c r="G26" i="1"/>
  <c r="F26" i="1"/>
  <c r="Q3" i="1" l="1"/>
  <c r="L3" i="1"/>
  <c r="K3" i="1"/>
  <c r="J3" i="1"/>
  <c r="M3" i="1"/>
  <c r="I3" i="1"/>
  <c r="P3" i="1"/>
  <c r="H3" i="1"/>
  <c r="O3" i="1"/>
  <c r="G3" i="1"/>
  <c r="N3" i="1"/>
  <c r="F3" i="1"/>
</calcChain>
</file>

<file path=xl/sharedStrings.xml><?xml version="1.0" encoding="utf-8"?>
<sst xmlns="http://schemas.openxmlformats.org/spreadsheetml/2006/main" count="382" uniqueCount="108">
  <si>
    <t>푸터</t>
  </si>
  <si>
    <t>헤더</t>
  </si>
  <si>
    <t>섹션3(음식물쓰레기 계산기)</t>
  </si>
  <si>
    <t>관리자 페이지</t>
  </si>
  <si>
    <t>댓글 관리</t>
  </si>
  <si>
    <t>포인트 관리</t>
  </si>
  <si>
    <t>상세 내용</t>
  </si>
  <si>
    <t>신고 관리</t>
  </si>
  <si>
    <t>신고창 페이지</t>
  </si>
  <si>
    <t>상품 관리</t>
  </si>
  <si>
    <t>회원가입</t>
  </si>
  <si>
    <t>로그인 페이지</t>
  </si>
  <si>
    <t>퍼블리싱</t>
  </si>
  <si>
    <t>아이디 찾기</t>
  </si>
  <si>
    <t>관리자 로그인</t>
  </si>
  <si>
    <t>상품 등록</t>
  </si>
  <si>
    <t>레시피 페이지</t>
  </si>
  <si>
    <t>대시보드</t>
  </si>
  <si>
    <t>회원 관리</t>
  </si>
  <si>
    <t>비밀번호 찾기</t>
  </si>
  <si>
    <t>API회원가입</t>
  </si>
  <si>
    <t>ERD(모델링, 정규화, 테이블생성, 더미데이터)</t>
  </si>
  <si>
    <t>챗봇 레시피 글쓰기</t>
  </si>
  <si>
    <t>나만의 레시피 글쓰기</t>
  </si>
  <si>
    <t>나만의 레시피 목록</t>
  </si>
  <si>
    <t>게시글/레시피 관리</t>
  </si>
  <si>
    <t>챗봇 레시피 목록</t>
  </si>
  <si>
    <t>비밀번호 재설정</t>
  </si>
  <si>
    <t>자유게시판 상세페이지</t>
  </si>
  <si>
    <t>회원가입 종류 페이지</t>
  </si>
  <si>
    <t>꿀팁게시판 상세페이지</t>
  </si>
  <si>
    <t>아이디 찾기완료</t>
  </si>
  <si>
    <t>챗봇 레시피 상세페이지</t>
  </si>
  <si>
    <t>나만의 레시피 상세페이지</t>
  </si>
  <si>
    <t>맛있는 재활용 회원가입</t>
  </si>
  <si>
    <t>메인 페이지</t>
  </si>
  <si>
    <t xml:space="preserve">총 </t>
  </si>
  <si>
    <t>이재서</t>
  </si>
  <si>
    <t>기능</t>
  </si>
  <si>
    <t>담당명</t>
  </si>
  <si>
    <t>페이지</t>
  </si>
  <si>
    <t>로그인</t>
  </si>
  <si>
    <t>김승진</t>
  </si>
  <si>
    <t>송아성</t>
  </si>
  <si>
    <t>양혁수</t>
  </si>
  <si>
    <t>정승환</t>
  </si>
  <si>
    <t>섹션1(간단한 서비스 안내)</t>
  </si>
  <si>
    <t>섹션2(월별 음식물쓰레기 배출량)</t>
  </si>
  <si>
    <t>섹션4(지역별 워스트,베스트)</t>
  </si>
  <si>
    <t>포인트 샵</t>
  </si>
  <si>
    <t>포인트샵</t>
  </si>
  <si>
    <t>챗봇 채팅</t>
  </si>
  <si>
    <t>냉장봇</t>
  </si>
  <si>
    <t>마이 페이지</t>
    <phoneticPr fontId="4" type="noConversion"/>
  </si>
  <si>
    <t>내정보</t>
    <phoneticPr fontId="4" type="noConversion"/>
  </si>
  <si>
    <t>찜목록</t>
    <phoneticPr fontId="4" type="noConversion"/>
  </si>
  <si>
    <t>내가 쓴 레시피</t>
    <phoneticPr fontId="4" type="noConversion"/>
  </si>
  <si>
    <t>출석체크</t>
    <phoneticPr fontId="4" type="noConversion"/>
  </si>
  <si>
    <t>회원탈퇴</t>
    <phoneticPr fontId="4" type="noConversion"/>
  </si>
  <si>
    <t>탈퇴완료</t>
    <phoneticPr fontId="4" type="noConversion"/>
  </si>
  <si>
    <t>내가 쓴 게시글</t>
    <phoneticPr fontId="4" type="noConversion"/>
  </si>
  <si>
    <t>신고 받은 글</t>
    <phoneticPr fontId="4" type="noConversion"/>
  </si>
  <si>
    <t>이용 약관</t>
    <phoneticPr fontId="4" type="noConversion"/>
  </si>
  <si>
    <t>개인정보처리방침</t>
    <phoneticPr fontId="4" type="noConversion"/>
  </si>
  <si>
    <t>나만의 랭킹 페이지</t>
    <phoneticPr fontId="4" type="noConversion"/>
  </si>
  <si>
    <t>게시판</t>
    <phoneticPr fontId="4" type="noConversion"/>
  </si>
  <si>
    <t>상품 수정</t>
    <phoneticPr fontId="4" type="noConversion"/>
  </si>
  <si>
    <t>나만의 레시피 글 수정</t>
    <phoneticPr fontId="4" type="noConversion"/>
  </si>
  <si>
    <t>챗봇 레시피 글 수정</t>
    <phoneticPr fontId="4" type="noConversion"/>
  </si>
  <si>
    <t>자유게시판</t>
    <phoneticPr fontId="4" type="noConversion"/>
  </si>
  <si>
    <t>자유게시판 글 수정</t>
    <phoneticPr fontId="4" type="noConversion"/>
  </si>
  <si>
    <t>꿀팁게시판 글 수정</t>
    <phoneticPr fontId="4" type="noConversion"/>
  </si>
  <si>
    <t>꿀팁게시판</t>
    <phoneticPr fontId="4" type="noConversion"/>
  </si>
  <si>
    <t>자유게시판 작성페이지</t>
    <phoneticPr fontId="4" type="noConversion"/>
  </si>
  <si>
    <t>꿀팁게시판 작성페이지</t>
    <phoneticPr fontId="4" type="noConversion"/>
  </si>
  <si>
    <t>백단</t>
    <phoneticPr fontId="4" type="noConversion"/>
  </si>
  <si>
    <t>상품 삭제</t>
    <phoneticPr fontId="4" type="noConversion"/>
  </si>
  <si>
    <t>대시보드</t>
    <phoneticPr fontId="4" type="noConversion"/>
  </si>
  <si>
    <t>회원관리</t>
    <phoneticPr fontId="4" type="noConversion"/>
  </si>
  <si>
    <t>레시피/게시글 관리</t>
    <phoneticPr fontId="4" type="noConversion"/>
  </si>
  <si>
    <t>댓글관리</t>
    <phoneticPr fontId="4" type="noConversion"/>
  </si>
  <si>
    <t>신고관리</t>
    <phoneticPr fontId="4" type="noConversion"/>
  </si>
  <si>
    <t>상품관리</t>
    <phoneticPr fontId="4" type="noConversion"/>
  </si>
  <si>
    <t>나만의레시피 글삭제</t>
    <phoneticPr fontId="4" type="noConversion"/>
  </si>
  <si>
    <t>챗봇 레시피 글 삭제</t>
    <phoneticPr fontId="4" type="noConversion"/>
  </si>
  <si>
    <t>나만의 레시피 댓글조회</t>
    <phoneticPr fontId="4" type="noConversion"/>
  </si>
  <si>
    <t>나만의 레시피 댓글삭제</t>
    <phoneticPr fontId="4" type="noConversion"/>
  </si>
  <si>
    <t>ㅑ</t>
    <phoneticPr fontId="4" type="noConversion"/>
  </si>
  <si>
    <t>나만의 레시피 댓글수정</t>
    <phoneticPr fontId="4" type="noConversion"/>
  </si>
  <si>
    <t>나만의 레시피 댓글작성</t>
    <phoneticPr fontId="4" type="noConversion"/>
  </si>
  <si>
    <t>챗봇 레시피 댓글조회</t>
    <phoneticPr fontId="4" type="noConversion"/>
  </si>
  <si>
    <t>챗봇 레시피 댓글삭제</t>
    <phoneticPr fontId="4" type="noConversion"/>
  </si>
  <si>
    <t>챗봇 레시피 댓글수정</t>
    <phoneticPr fontId="4" type="noConversion"/>
  </si>
  <si>
    <t>챗봇 레시피 댓글작성</t>
    <phoneticPr fontId="4" type="noConversion"/>
  </si>
  <si>
    <t>자유게시판 글쓰기</t>
    <phoneticPr fontId="4" type="noConversion"/>
  </si>
  <si>
    <t>자유게시판 글삭제</t>
    <phoneticPr fontId="4" type="noConversion"/>
  </si>
  <si>
    <t>자유게시판 댓글조회</t>
    <phoneticPr fontId="4" type="noConversion"/>
  </si>
  <si>
    <t>자유게시판 댓글삭제</t>
    <phoneticPr fontId="4" type="noConversion"/>
  </si>
  <si>
    <t>자유게시판 댓글수정</t>
    <phoneticPr fontId="4" type="noConversion"/>
  </si>
  <si>
    <t>자유게시판 댓글작성</t>
    <phoneticPr fontId="4" type="noConversion"/>
  </si>
  <si>
    <t>꿀팁게시판 글 삭제</t>
    <phoneticPr fontId="4" type="noConversion"/>
  </si>
  <si>
    <t>꿀팁게시판 댓글조회</t>
    <phoneticPr fontId="4" type="noConversion"/>
  </si>
  <si>
    <t>꿀팁게시판 댓글삭제</t>
    <phoneticPr fontId="4" type="noConversion"/>
  </si>
  <si>
    <t>꿀팁게시판 댓글수정</t>
    <phoneticPr fontId="4" type="noConversion"/>
  </si>
  <si>
    <t>꿀팁게시판 댓글작성</t>
    <phoneticPr fontId="4" type="noConversion"/>
  </si>
  <si>
    <t>찜목록 삭제</t>
    <phoneticPr fontId="4" type="noConversion"/>
  </si>
  <si>
    <t>내정보 (닉네임, 이미지 수정)</t>
    <phoneticPr fontId="4" type="noConversion"/>
  </si>
  <si>
    <t>헤더 검색창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</si>
</sst>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5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FFE6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9" fontId="3" fillId="0" borderId="0">
      <alignment vertical="center"/>
    </xf>
    <xf numFmtId="41" fontId="3" fillId="0" borderId="0">
      <alignment vertical="center"/>
    </xf>
    <xf numFmtId="0" fontId="2" fillId="2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3" fillId="3" borderId="1" xfId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3" fillId="0" borderId="1" xfId="1" applyBorder="1">
      <alignment vertical="center"/>
    </xf>
    <xf numFmtId="0" fontId="0" fillId="5" borderId="1" xfId="0" applyFill="1" applyBorder="1" applyAlignment="1">
      <alignment horizontal="center" vertical="center" wrapText="1"/>
    </xf>
    <xf numFmtId="9" fontId="3" fillId="0" borderId="0" xfId="1">
      <alignment vertical="center"/>
    </xf>
    <xf numFmtId="9" fontId="2" fillId="2" borderId="2" xfId="3" applyNumberFormat="1" applyBorder="1" applyAlignment="1">
      <alignment horizontal="center" vertical="center"/>
    </xf>
    <xf numFmtId="176" fontId="3" fillId="4" borderId="3" xfId="1" applyNumberFormat="1" applyFill="1" applyBorder="1" applyAlignment="1">
      <alignment horizontal="center" vertical="center"/>
    </xf>
    <xf numFmtId="9" fontId="3" fillId="3" borderId="3" xfId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9" fontId="1" fillId="0" borderId="1" xfId="1" applyFont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9" fontId="3" fillId="6" borderId="7" xfId="1" applyFill="1" applyBorder="1" applyAlignment="1">
      <alignment horizontal="center" vertical="center"/>
    </xf>
    <xf numFmtId="9" fontId="3" fillId="6" borderId="8" xfId="1" applyFill="1" applyBorder="1" applyAlignment="1">
      <alignment horizontal="center" vertical="center"/>
    </xf>
    <xf numFmtId="9" fontId="3" fillId="6" borderId="9" xfId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41" fontId="3" fillId="4" borderId="4" xfId="2" applyFill="1" applyBorder="1" applyAlignment="1">
      <alignment horizontal="center" vertical="center"/>
    </xf>
    <xf numFmtId="41" fontId="3" fillId="4" borderId="5" xfId="2" applyFill="1" applyBorder="1" applyAlignment="1">
      <alignment horizontal="center" vertical="center"/>
    </xf>
    <xf numFmtId="41" fontId="3" fillId="4" borderId="6" xfId="2" applyFill="1" applyBorder="1" applyAlignment="1">
      <alignment horizontal="center" vertical="center"/>
    </xf>
    <xf numFmtId="9" fontId="1" fillId="6" borderId="10" xfId="1" applyFont="1" applyFill="1" applyBorder="1" applyAlignment="1">
      <alignment horizontal="center" vertical="center"/>
    </xf>
    <xf numFmtId="9" fontId="3" fillId="6" borderId="11" xfId="1" applyFill="1" applyBorder="1" applyAlignment="1">
      <alignment horizontal="center" vertical="center"/>
    </xf>
  </cellXfs>
  <cellStyles count="4">
    <cellStyle name="백분율" xfId="1" builtinId="5"/>
    <cellStyle name="쉼표 [0]" xfId="2" builtinId="6"/>
    <cellStyle name="좋음" xfId="3" builtinId="26"/>
    <cellStyle name="표준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Q65"/>
  <sheetViews>
    <sheetView topLeftCell="B1" zoomScale="85" zoomScaleNormal="75" zoomScaleSheetLayoutView="85" workbookViewId="0">
      <selection activeCell="F2" sqref="F2"/>
    </sheetView>
  </sheetViews>
  <sheetFormatPr defaultColWidth="9" defaultRowHeight="17.399999999999999" x14ac:dyDescent="0.4"/>
  <cols>
    <col min="2" max="2" width="12.19921875" style="1" customWidth="1"/>
    <col min="3" max="3" width="26.3984375" style="1" bestFit="1" customWidth="1"/>
    <col min="4" max="4" width="29.69921875" style="1" bestFit="1" customWidth="1"/>
    <col min="5" max="5" width="26.3984375" style="1" hidden="1" customWidth="1"/>
    <col min="6" max="6" width="9.8984375" style="7" customWidth="1"/>
    <col min="7" max="13" width="10.59765625" bestFit="1" customWidth="1"/>
    <col min="14" max="14" width="10.59765625" customWidth="1"/>
    <col min="15" max="15" width="11.59765625" customWidth="1"/>
    <col min="16" max="16" width="11.5" customWidth="1"/>
    <col min="17" max="17" width="11.59765625" customWidth="1"/>
  </cols>
  <sheetData>
    <row r="1" spans="2:17" x14ac:dyDescent="0.4">
      <c r="F1" s="25" t="s">
        <v>12</v>
      </c>
      <c r="G1" s="26"/>
      <c r="H1" s="26"/>
      <c r="I1" s="26"/>
      <c r="J1" s="26"/>
      <c r="K1" s="26"/>
      <c r="L1" s="26"/>
      <c r="M1" s="27"/>
      <c r="N1" s="28" t="s">
        <v>21</v>
      </c>
      <c r="O1" s="29"/>
      <c r="P1" s="29"/>
      <c r="Q1" s="30"/>
    </row>
    <row r="2" spans="2:17" x14ac:dyDescent="0.4">
      <c r="E2" s="8"/>
      <c r="F2" s="9">
        <v>45572</v>
      </c>
      <c r="G2" s="9">
        <v>45573</v>
      </c>
      <c r="H2" s="9">
        <v>45574</v>
      </c>
      <c r="I2" s="9">
        <v>45575</v>
      </c>
      <c r="J2" s="9">
        <v>45576</v>
      </c>
      <c r="K2" s="9">
        <v>45577</v>
      </c>
      <c r="L2" s="9">
        <v>45578</v>
      </c>
      <c r="M2" s="9">
        <v>45579</v>
      </c>
      <c r="N2" s="9">
        <v>45580</v>
      </c>
      <c r="O2" s="9">
        <v>45581</v>
      </c>
      <c r="P2" s="9">
        <v>45582</v>
      </c>
      <c r="Q2" s="9">
        <v>45583</v>
      </c>
    </row>
    <row r="3" spans="2:17" x14ac:dyDescent="0.4">
      <c r="E3" s="8" t="s">
        <v>36</v>
      </c>
      <c r="F3" s="10">
        <f t="shared" ref="F3:Q3" si="0">AVERAGE(F15,F26,F36,F47,F65)</f>
        <v>0</v>
      </c>
      <c r="G3" s="10">
        <f t="shared" si="0"/>
        <v>0.34856928104575169</v>
      </c>
      <c r="H3" s="10">
        <f t="shared" si="0"/>
        <v>0.53233986928104582</v>
      </c>
      <c r="I3" s="10">
        <f t="shared" si="0"/>
        <v>0.85444444444444445</v>
      </c>
      <c r="J3" s="10">
        <f t="shared" si="0"/>
        <v>0.86177777777777786</v>
      </c>
      <c r="K3" s="10">
        <f t="shared" si="0"/>
        <v>0</v>
      </c>
      <c r="L3" s="10">
        <f t="shared" si="0"/>
        <v>0</v>
      </c>
      <c r="M3" s="10">
        <f t="shared" si="0"/>
        <v>0</v>
      </c>
      <c r="N3" s="10">
        <f t="shared" si="0"/>
        <v>0</v>
      </c>
      <c r="O3" s="10">
        <f t="shared" si="0"/>
        <v>0</v>
      </c>
      <c r="P3" s="10">
        <f t="shared" si="0"/>
        <v>0</v>
      </c>
      <c r="Q3" s="10">
        <f t="shared" si="0"/>
        <v>0</v>
      </c>
    </row>
    <row r="5" spans="2:17" ht="20.100000000000001" customHeight="1" x14ac:dyDescent="0.4">
      <c r="B5" s="3" t="s">
        <v>39</v>
      </c>
      <c r="C5" s="3" t="s">
        <v>40</v>
      </c>
      <c r="D5" s="3" t="s">
        <v>6</v>
      </c>
      <c r="E5" s="3" t="s">
        <v>38</v>
      </c>
      <c r="F5" s="9">
        <v>45572</v>
      </c>
      <c r="G5" s="9">
        <v>45573</v>
      </c>
      <c r="H5" s="9">
        <v>45574</v>
      </c>
      <c r="I5" s="9">
        <v>45575</v>
      </c>
      <c r="J5" s="9">
        <v>45576</v>
      </c>
      <c r="K5" s="9">
        <v>45577</v>
      </c>
      <c r="L5" s="9">
        <v>45578</v>
      </c>
      <c r="M5" s="9">
        <v>45579</v>
      </c>
      <c r="N5" s="9">
        <v>45580</v>
      </c>
      <c r="O5" s="9">
        <v>45581</v>
      </c>
      <c r="P5" s="9">
        <v>45582</v>
      </c>
      <c r="Q5" s="9">
        <v>45583</v>
      </c>
    </row>
    <row r="6" spans="2:17" x14ac:dyDescent="0.4">
      <c r="B6" s="20" t="s">
        <v>43</v>
      </c>
      <c r="C6" s="31" t="s">
        <v>53</v>
      </c>
      <c r="D6" s="11" t="s">
        <v>54</v>
      </c>
      <c r="E6" s="4"/>
      <c r="F6" s="5">
        <v>0</v>
      </c>
      <c r="G6" s="5">
        <v>1</v>
      </c>
      <c r="H6" s="5">
        <v>1</v>
      </c>
      <c r="I6" s="5">
        <v>1</v>
      </c>
      <c r="J6" s="5">
        <v>1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</row>
    <row r="7" spans="2:17" x14ac:dyDescent="0.4">
      <c r="B7" s="21"/>
      <c r="C7" s="32"/>
      <c r="D7" s="11" t="s">
        <v>55</v>
      </c>
      <c r="E7" s="4"/>
      <c r="F7" s="5">
        <v>0</v>
      </c>
      <c r="G7" s="5">
        <v>1</v>
      </c>
      <c r="H7" s="5">
        <v>1</v>
      </c>
      <c r="I7" s="5">
        <v>1</v>
      </c>
      <c r="J7" s="5">
        <v>1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</row>
    <row r="8" spans="2:17" x14ac:dyDescent="0.4">
      <c r="B8" s="21"/>
      <c r="C8" s="32"/>
      <c r="D8" s="11" t="s">
        <v>56</v>
      </c>
      <c r="E8" s="4"/>
      <c r="F8" s="5">
        <v>0</v>
      </c>
      <c r="G8" s="5">
        <v>1</v>
      </c>
      <c r="H8" s="5">
        <v>1</v>
      </c>
      <c r="I8" s="5">
        <v>1</v>
      </c>
      <c r="J8" s="5">
        <v>1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</row>
    <row r="9" spans="2:17" x14ac:dyDescent="0.4">
      <c r="B9" s="21"/>
      <c r="C9" s="32"/>
      <c r="D9" s="11" t="s">
        <v>57</v>
      </c>
      <c r="E9" s="4"/>
      <c r="F9" s="5">
        <v>0</v>
      </c>
      <c r="G9" s="5">
        <v>0.5</v>
      </c>
      <c r="H9" s="5">
        <v>0.5</v>
      </c>
      <c r="I9" s="5">
        <v>0.5</v>
      </c>
      <c r="J9" s="5">
        <v>0.5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</row>
    <row r="10" spans="2:17" x14ac:dyDescent="0.4">
      <c r="B10" s="21"/>
      <c r="C10" s="32"/>
      <c r="D10" s="11" t="s">
        <v>58</v>
      </c>
      <c r="E10" s="4"/>
      <c r="F10" s="5">
        <v>0</v>
      </c>
      <c r="G10" s="5">
        <v>1</v>
      </c>
      <c r="H10" s="5">
        <v>1</v>
      </c>
      <c r="I10" s="5">
        <v>1</v>
      </c>
      <c r="J10" s="5">
        <v>1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</row>
    <row r="11" spans="2:17" x14ac:dyDescent="0.4">
      <c r="B11" s="21"/>
      <c r="C11" s="32"/>
      <c r="D11" s="11" t="s">
        <v>59</v>
      </c>
      <c r="E11" s="4"/>
      <c r="F11" s="5">
        <v>0</v>
      </c>
      <c r="G11" s="5">
        <v>1</v>
      </c>
      <c r="H11" s="5">
        <v>1</v>
      </c>
      <c r="I11" s="5">
        <v>1</v>
      </c>
      <c r="J11" s="5">
        <v>1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</row>
    <row r="12" spans="2:17" x14ac:dyDescent="0.4">
      <c r="B12" s="21"/>
      <c r="C12" s="32"/>
      <c r="D12" s="11" t="s">
        <v>60</v>
      </c>
      <c r="E12" s="4"/>
      <c r="F12" s="5">
        <v>0</v>
      </c>
      <c r="G12" s="5">
        <v>0</v>
      </c>
      <c r="H12" s="5">
        <v>0</v>
      </c>
      <c r="I12" s="5">
        <v>1</v>
      </c>
      <c r="J12" s="5">
        <v>1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</row>
    <row r="13" spans="2:17" x14ac:dyDescent="0.4">
      <c r="B13" s="21"/>
      <c r="C13" s="32"/>
      <c r="D13" s="11" t="s">
        <v>61</v>
      </c>
      <c r="E13" s="4"/>
      <c r="F13" s="5">
        <v>0</v>
      </c>
      <c r="G13" s="5">
        <v>0</v>
      </c>
      <c r="H13" s="5">
        <v>0</v>
      </c>
      <c r="I13" s="5">
        <v>1</v>
      </c>
      <c r="J13" s="5">
        <v>1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</row>
    <row r="14" spans="2:17" x14ac:dyDescent="0.4">
      <c r="B14" s="21"/>
      <c r="C14" s="32"/>
      <c r="D14" s="11" t="s">
        <v>64</v>
      </c>
      <c r="E14" s="4"/>
      <c r="F14" s="5">
        <v>0</v>
      </c>
      <c r="G14" s="5">
        <v>0</v>
      </c>
      <c r="H14" s="5">
        <v>0</v>
      </c>
      <c r="I14" s="5">
        <v>0</v>
      </c>
      <c r="J14" s="5">
        <v>0.5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</row>
    <row r="15" spans="2:17" ht="16.2" customHeight="1" x14ac:dyDescent="0.4">
      <c r="B15" s="22"/>
      <c r="C15" s="33"/>
      <c r="D15" s="4"/>
      <c r="E15" s="4"/>
      <c r="F15" s="2">
        <f t="shared" ref="F15:Q15" si="1">AVERAGE(F6:F14)</f>
        <v>0</v>
      </c>
      <c r="G15" s="2">
        <f t="shared" si="1"/>
        <v>0.61111111111111116</v>
      </c>
      <c r="H15" s="2">
        <f t="shared" si="1"/>
        <v>0.61111111111111116</v>
      </c>
      <c r="I15" s="2">
        <f t="shared" si="1"/>
        <v>0.83333333333333337</v>
      </c>
      <c r="J15" s="2">
        <f t="shared" si="1"/>
        <v>0.88888888888888884</v>
      </c>
      <c r="K15" s="2">
        <f t="shared" si="1"/>
        <v>0</v>
      </c>
      <c r="L15" s="2">
        <f t="shared" si="1"/>
        <v>0</v>
      </c>
      <c r="M15" s="2">
        <f t="shared" si="1"/>
        <v>0</v>
      </c>
      <c r="N15" s="2">
        <f t="shared" si="1"/>
        <v>0</v>
      </c>
      <c r="O15" s="2">
        <f t="shared" si="1"/>
        <v>0</v>
      </c>
      <c r="P15" s="2">
        <f t="shared" si="1"/>
        <v>0</v>
      </c>
      <c r="Q15" s="2">
        <f t="shared" si="1"/>
        <v>0</v>
      </c>
    </row>
    <row r="16" spans="2:17" x14ac:dyDescent="0.4">
      <c r="B16" s="34" t="s">
        <v>37</v>
      </c>
      <c r="C16" s="17" t="s">
        <v>3</v>
      </c>
      <c r="D16" s="4" t="s">
        <v>17</v>
      </c>
      <c r="E16" s="4"/>
      <c r="F16" s="5">
        <v>0</v>
      </c>
      <c r="G16" s="5">
        <v>1</v>
      </c>
      <c r="H16" s="5">
        <v>1</v>
      </c>
      <c r="I16" s="5">
        <v>1</v>
      </c>
      <c r="J16" s="5">
        <v>1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</row>
    <row r="17" spans="2:17" x14ac:dyDescent="0.4">
      <c r="B17" s="35"/>
      <c r="C17" s="18"/>
      <c r="D17" s="4" t="s">
        <v>25</v>
      </c>
      <c r="E17" s="4"/>
      <c r="F17" s="5">
        <v>0</v>
      </c>
      <c r="G17" s="5">
        <v>0</v>
      </c>
      <c r="H17" s="5">
        <v>1</v>
      </c>
      <c r="I17" s="5">
        <v>1</v>
      </c>
      <c r="J17" s="5">
        <v>1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</row>
    <row r="18" spans="2:17" x14ac:dyDescent="0.4">
      <c r="B18" s="35"/>
      <c r="C18" s="18"/>
      <c r="D18" s="6" t="s">
        <v>14</v>
      </c>
      <c r="E18" s="4"/>
      <c r="F18" s="5">
        <v>0</v>
      </c>
      <c r="G18" s="5">
        <v>1</v>
      </c>
      <c r="H18" s="5">
        <v>1</v>
      </c>
      <c r="I18" s="5">
        <v>1</v>
      </c>
      <c r="J18" s="5">
        <v>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</row>
    <row r="19" spans="2:17" x14ac:dyDescent="0.4">
      <c r="B19" s="35"/>
      <c r="C19" s="18"/>
      <c r="D19" s="4" t="s">
        <v>18</v>
      </c>
      <c r="E19" s="4"/>
      <c r="F19" s="5">
        <v>0</v>
      </c>
      <c r="G19" s="5">
        <v>0.66</v>
      </c>
      <c r="H19" s="5">
        <v>1</v>
      </c>
      <c r="I19" s="5">
        <v>1</v>
      </c>
      <c r="J19" s="5">
        <v>1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</row>
    <row r="20" spans="2:17" x14ac:dyDescent="0.4">
      <c r="B20" s="35"/>
      <c r="C20" s="18"/>
      <c r="D20" s="4" t="s">
        <v>9</v>
      </c>
      <c r="E20" s="4"/>
      <c r="F20" s="5">
        <v>0</v>
      </c>
      <c r="G20" s="5">
        <v>0</v>
      </c>
      <c r="H20" s="5">
        <v>0</v>
      </c>
      <c r="I20" s="5">
        <v>1</v>
      </c>
      <c r="J20" s="5">
        <v>1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</row>
    <row r="21" spans="2:17" x14ac:dyDescent="0.4">
      <c r="B21" s="35"/>
      <c r="C21" s="18"/>
      <c r="D21" s="4" t="s">
        <v>5</v>
      </c>
      <c r="E21" s="4"/>
      <c r="F21" s="5">
        <v>0</v>
      </c>
      <c r="G21" s="5">
        <v>0</v>
      </c>
      <c r="H21" s="5">
        <v>1</v>
      </c>
      <c r="I21" s="5">
        <v>1</v>
      </c>
      <c r="J21" s="5">
        <v>1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</row>
    <row r="22" spans="2:17" x14ac:dyDescent="0.4">
      <c r="B22" s="35"/>
      <c r="C22" s="18"/>
      <c r="D22" s="11" t="s">
        <v>66</v>
      </c>
      <c r="E22" s="4"/>
      <c r="F22" s="5">
        <v>0</v>
      </c>
      <c r="G22" s="5">
        <v>0</v>
      </c>
      <c r="H22" s="5">
        <v>0</v>
      </c>
      <c r="I22" s="5">
        <v>1</v>
      </c>
      <c r="J22" s="5">
        <v>1</v>
      </c>
      <c r="K22" s="5"/>
      <c r="L22" s="5"/>
      <c r="M22" s="5"/>
      <c r="N22" s="5"/>
      <c r="O22" s="5"/>
      <c r="P22" s="5"/>
      <c r="Q22" s="5"/>
    </row>
    <row r="23" spans="2:17" x14ac:dyDescent="0.4">
      <c r="B23" s="35"/>
      <c r="C23" s="18"/>
      <c r="D23" s="4" t="s">
        <v>15</v>
      </c>
      <c r="E23" s="4"/>
      <c r="F23" s="5">
        <v>0</v>
      </c>
      <c r="G23" s="5">
        <v>0</v>
      </c>
      <c r="H23" s="5">
        <v>0</v>
      </c>
      <c r="I23" s="5">
        <v>1</v>
      </c>
      <c r="J23" s="5">
        <v>1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</row>
    <row r="24" spans="2:17" x14ac:dyDescent="0.4">
      <c r="B24" s="35"/>
      <c r="C24" s="18"/>
      <c r="D24" s="4" t="s">
        <v>4</v>
      </c>
      <c r="E24" s="4"/>
      <c r="F24" s="5">
        <v>0</v>
      </c>
      <c r="G24" s="5">
        <v>0</v>
      </c>
      <c r="H24" s="5">
        <v>1</v>
      </c>
      <c r="I24" s="5">
        <v>1</v>
      </c>
      <c r="J24" s="5">
        <v>1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</row>
    <row r="25" spans="2:17" x14ac:dyDescent="0.4">
      <c r="B25" s="35"/>
      <c r="C25" s="18"/>
      <c r="D25" s="6" t="s">
        <v>7</v>
      </c>
      <c r="E25" s="4"/>
      <c r="F25" s="5">
        <v>0</v>
      </c>
      <c r="G25" s="5">
        <v>0</v>
      </c>
      <c r="H25" s="5">
        <v>0</v>
      </c>
      <c r="I25" s="5">
        <v>1</v>
      </c>
      <c r="J25" s="5">
        <v>1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</row>
    <row r="26" spans="2:17" x14ac:dyDescent="0.4">
      <c r="B26" s="36"/>
      <c r="C26" s="19"/>
      <c r="D26" s="4"/>
      <c r="E26" s="4"/>
      <c r="F26" s="2">
        <f t="shared" ref="F26:P26" si="2">AVERAGE(F16:F25)</f>
        <v>0</v>
      </c>
      <c r="G26" s="2">
        <f t="shared" si="2"/>
        <v>0.26600000000000001</v>
      </c>
      <c r="H26" s="2">
        <f t="shared" si="2"/>
        <v>0.6</v>
      </c>
      <c r="I26" s="2">
        <f t="shared" si="2"/>
        <v>1</v>
      </c>
      <c r="J26" s="2">
        <f t="shared" si="2"/>
        <v>1</v>
      </c>
      <c r="K26" s="2">
        <f t="shared" si="2"/>
        <v>0</v>
      </c>
      <c r="L26" s="2">
        <f t="shared" si="2"/>
        <v>0</v>
      </c>
      <c r="M26" s="2">
        <f t="shared" si="2"/>
        <v>0</v>
      </c>
      <c r="N26" s="2">
        <f t="shared" si="2"/>
        <v>0</v>
      </c>
      <c r="O26" s="2">
        <f t="shared" si="2"/>
        <v>0</v>
      </c>
      <c r="P26" s="2">
        <f t="shared" si="2"/>
        <v>0</v>
      </c>
      <c r="Q26" s="2">
        <f>AVERAGE(Q16:Q25)</f>
        <v>0</v>
      </c>
    </row>
    <row r="27" spans="2:17" x14ac:dyDescent="0.4">
      <c r="B27" s="21" t="s">
        <v>42</v>
      </c>
      <c r="C27" s="18" t="s">
        <v>16</v>
      </c>
      <c r="D27" s="4" t="s">
        <v>26</v>
      </c>
      <c r="E27" s="4"/>
      <c r="F27" s="5">
        <v>0</v>
      </c>
      <c r="G27" s="5">
        <v>0</v>
      </c>
      <c r="H27" s="5">
        <v>1</v>
      </c>
      <c r="I27" s="5">
        <v>1</v>
      </c>
      <c r="J27" s="5">
        <v>1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</row>
    <row r="28" spans="2:17" x14ac:dyDescent="0.4">
      <c r="B28" s="21"/>
      <c r="C28" s="18"/>
      <c r="D28" s="4" t="s">
        <v>24</v>
      </c>
      <c r="E28" s="4"/>
      <c r="F28" s="5">
        <v>0</v>
      </c>
      <c r="G28" s="5">
        <v>0.66</v>
      </c>
      <c r="H28" s="5">
        <v>1</v>
      </c>
      <c r="I28" s="5">
        <v>1</v>
      </c>
      <c r="J28" s="5">
        <v>1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</row>
    <row r="29" spans="2:17" x14ac:dyDescent="0.4">
      <c r="B29" s="21"/>
      <c r="C29" s="18"/>
      <c r="D29" s="4" t="s">
        <v>32</v>
      </c>
      <c r="E29" s="4"/>
      <c r="F29" s="5">
        <v>0</v>
      </c>
      <c r="G29" s="5">
        <v>0</v>
      </c>
      <c r="H29" s="5">
        <v>0.66</v>
      </c>
      <c r="I29" s="5">
        <v>0.66</v>
      </c>
      <c r="J29" s="5">
        <v>0.66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</row>
    <row r="30" spans="2:17" x14ac:dyDescent="0.4">
      <c r="B30" s="21"/>
      <c r="C30" s="18"/>
      <c r="D30" s="4" t="s">
        <v>33</v>
      </c>
      <c r="E30" s="4"/>
      <c r="F30" s="5">
        <v>0</v>
      </c>
      <c r="G30" s="5">
        <v>0</v>
      </c>
      <c r="H30" s="5">
        <v>0.66</v>
      </c>
      <c r="I30" s="5">
        <v>0.66</v>
      </c>
      <c r="J30" s="5">
        <v>0.66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</row>
    <row r="31" spans="2:17" x14ac:dyDescent="0.4">
      <c r="B31" s="21"/>
      <c r="C31" s="18"/>
      <c r="D31" s="4" t="s">
        <v>8</v>
      </c>
      <c r="E31" s="4"/>
      <c r="F31" s="5">
        <v>0</v>
      </c>
      <c r="G31" s="5">
        <v>1</v>
      </c>
      <c r="H31" s="5">
        <v>1</v>
      </c>
      <c r="I31" s="5">
        <v>1</v>
      </c>
      <c r="J31" s="5">
        <v>1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</row>
    <row r="32" spans="2:17" x14ac:dyDescent="0.4">
      <c r="B32" s="21"/>
      <c r="C32" s="18"/>
      <c r="D32" s="4" t="s">
        <v>23</v>
      </c>
      <c r="E32" s="4"/>
      <c r="F32" s="5">
        <v>0</v>
      </c>
      <c r="G32" s="5">
        <v>0</v>
      </c>
      <c r="H32" s="5">
        <v>0</v>
      </c>
      <c r="I32" s="5">
        <v>0.66</v>
      </c>
      <c r="J32" s="5">
        <v>0.66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</row>
    <row r="33" spans="2:17" x14ac:dyDescent="0.4">
      <c r="B33" s="21"/>
      <c r="C33" s="18"/>
      <c r="D33" s="11" t="s">
        <v>67</v>
      </c>
      <c r="E33" s="4"/>
      <c r="F33" s="5">
        <v>0</v>
      </c>
      <c r="G33" s="5">
        <v>0</v>
      </c>
      <c r="H33" s="5">
        <v>0</v>
      </c>
      <c r="I33" s="5">
        <v>1</v>
      </c>
      <c r="J33" s="5">
        <v>1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</row>
    <row r="34" spans="2:17" x14ac:dyDescent="0.4">
      <c r="B34" s="21"/>
      <c r="C34" s="18"/>
      <c r="D34" s="4" t="s">
        <v>22</v>
      </c>
      <c r="E34" s="4"/>
      <c r="F34" s="5">
        <v>0</v>
      </c>
      <c r="G34" s="5">
        <v>0</v>
      </c>
      <c r="H34" s="5">
        <v>0</v>
      </c>
      <c r="I34" s="5">
        <v>0.66</v>
      </c>
      <c r="J34" s="5">
        <v>0.66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</row>
    <row r="35" spans="2:17" x14ac:dyDescent="0.4">
      <c r="B35" s="21"/>
      <c r="C35" s="18"/>
      <c r="D35" s="11" t="s">
        <v>68</v>
      </c>
      <c r="E35" s="4"/>
      <c r="F35" s="5">
        <v>0</v>
      </c>
      <c r="G35" s="5">
        <v>0</v>
      </c>
      <c r="H35" s="5">
        <v>0</v>
      </c>
      <c r="I35" s="5">
        <v>1</v>
      </c>
      <c r="J35" s="5">
        <v>1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</row>
    <row r="36" spans="2:17" x14ac:dyDescent="0.4">
      <c r="B36" s="22"/>
      <c r="C36" s="19"/>
      <c r="D36" s="4"/>
      <c r="E36" s="4"/>
      <c r="F36" s="2">
        <f t="shared" ref="F36:Q36" si="3">AVERAGE(F27:F34)</f>
        <v>0</v>
      </c>
      <c r="G36" s="2">
        <f t="shared" si="3"/>
        <v>0.20750000000000002</v>
      </c>
      <c r="H36" s="2">
        <f t="shared" si="3"/>
        <v>0.54</v>
      </c>
      <c r="I36" s="2">
        <f>AVERAGE(I27:I35)</f>
        <v>0.84888888888888892</v>
      </c>
      <c r="J36" s="2">
        <f t="shared" si="3"/>
        <v>0.83000000000000007</v>
      </c>
      <c r="K36" s="2">
        <f t="shared" si="3"/>
        <v>0</v>
      </c>
      <c r="L36" s="2">
        <f t="shared" si="3"/>
        <v>0</v>
      </c>
      <c r="M36" s="2">
        <f t="shared" si="3"/>
        <v>0</v>
      </c>
      <c r="N36" s="2">
        <f t="shared" si="3"/>
        <v>0</v>
      </c>
      <c r="O36" s="2">
        <f t="shared" si="3"/>
        <v>0</v>
      </c>
      <c r="P36" s="2">
        <f t="shared" si="3"/>
        <v>0</v>
      </c>
      <c r="Q36" s="2">
        <f t="shared" si="3"/>
        <v>0</v>
      </c>
    </row>
    <row r="37" spans="2:17" x14ac:dyDescent="0.4">
      <c r="B37" s="20" t="s">
        <v>45</v>
      </c>
      <c r="C37" s="17" t="s">
        <v>35</v>
      </c>
      <c r="D37" s="4" t="s">
        <v>1</v>
      </c>
      <c r="E37" s="4"/>
      <c r="F37" s="5">
        <v>0</v>
      </c>
      <c r="G37" s="5">
        <v>1</v>
      </c>
      <c r="H37" s="5">
        <v>1</v>
      </c>
      <c r="I37" s="5">
        <v>1</v>
      </c>
      <c r="J37" s="5">
        <v>1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</row>
    <row r="38" spans="2:17" x14ac:dyDescent="0.4">
      <c r="B38" s="21"/>
      <c r="C38" s="18"/>
      <c r="D38" s="4" t="s">
        <v>0</v>
      </c>
      <c r="E38" s="4"/>
      <c r="F38" s="5">
        <v>0</v>
      </c>
      <c r="G38" s="5">
        <v>1</v>
      </c>
      <c r="H38" s="5">
        <v>1</v>
      </c>
      <c r="I38" s="5">
        <v>1</v>
      </c>
      <c r="J38" s="5">
        <v>1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</row>
    <row r="39" spans="2:17" x14ac:dyDescent="0.4">
      <c r="B39" s="21"/>
      <c r="C39" s="18"/>
      <c r="D39" s="4" t="s">
        <v>46</v>
      </c>
      <c r="E39" s="4"/>
      <c r="F39" s="5">
        <v>0</v>
      </c>
      <c r="G39" s="5">
        <v>1</v>
      </c>
      <c r="H39" s="5">
        <v>1</v>
      </c>
      <c r="I39" s="5">
        <v>1</v>
      </c>
      <c r="J39" s="5">
        <v>1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</row>
    <row r="40" spans="2:17" x14ac:dyDescent="0.4">
      <c r="B40" s="21"/>
      <c r="C40" s="18"/>
      <c r="D40" s="4" t="s">
        <v>47</v>
      </c>
      <c r="E40" s="4"/>
      <c r="F40" s="5">
        <v>0</v>
      </c>
      <c r="G40" s="5">
        <v>1</v>
      </c>
      <c r="H40" s="5">
        <v>1</v>
      </c>
      <c r="I40" s="5">
        <v>1</v>
      </c>
      <c r="J40" s="5">
        <v>1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</row>
    <row r="41" spans="2:17" x14ac:dyDescent="0.4">
      <c r="B41" s="21"/>
      <c r="C41" s="18"/>
      <c r="D41" s="4" t="s">
        <v>2</v>
      </c>
      <c r="E41" s="4"/>
      <c r="F41" s="5">
        <v>0</v>
      </c>
      <c r="G41" s="5">
        <v>1</v>
      </c>
      <c r="H41" s="5">
        <v>1</v>
      </c>
      <c r="I41" s="5">
        <v>1</v>
      </c>
      <c r="J41" s="5">
        <v>1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</row>
    <row r="42" spans="2:17" x14ac:dyDescent="0.4">
      <c r="B42" s="21"/>
      <c r="C42" s="18"/>
      <c r="D42" s="4" t="s">
        <v>48</v>
      </c>
      <c r="E42" s="4"/>
      <c r="F42" s="5">
        <v>0</v>
      </c>
      <c r="G42" s="5">
        <v>1</v>
      </c>
      <c r="H42" s="5">
        <v>1</v>
      </c>
      <c r="I42" s="5">
        <v>1</v>
      </c>
      <c r="J42" s="5">
        <v>1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</row>
    <row r="43" spans="2:17" x14ac:dyDescent="0.4">
      <c r="B43" s="21"/>
      <c r="C43" s="18"/>
      <c r="D43" s="11" t="s">
        <v>62</v>
      </c>
      <c r="E43" s="4"/>
      <c r="F43" s="5">
        <v>0</v>
      </c>
      <c r="G43" s="5">
        <v>0</v>
      </c>
      <c r="H43" s="5">
        <v>0</v>
      </c>
      <c r="I43" s="5">
        <v>1</v>
      </c>
      <c r="J43" s="5">
        <v>1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</row>
    <row r="44" spans="2:17" x14ac:dyDescent="0.4">
      <c r="B44" s="21"/>
      <c r="C44" s="19"/>
      <c r="D44" s="11" t="s">
        <v>63</v>
      </c>
      <c r="E44" s="4"/>
      <c r="F44" s="5">
        <v>0</v>
      </c>
      <c r="G44" s="5">
        <v>0</v>
      </c>
      <c r="H44" s="5">
        <v>0</v>
      </c>
      <c r="I44" s="5">
        <v>1</v>
      </c>
      <c r="J44" s="5">
        <v>1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</row>
    <row r="45" spans="2:17" x14ac:dyDescent="0.4">
      <c r="B45" s="21"/>
      <c r="C45" s="12" t="s">
        <v>52</v>
      </c>
      <c r="D45" s="4" t="s">
        <v>51</v>
      </c>
      <c r="E45" s="4"/>
      <c r="F45" s="5">
        <v>0</v>
      </c>
      <c r="G45" s="5">
        <v>0</v>
      </c>
      <c r="H45" s="5">
        <v>0</v>
      </c>
      <c r="I45" s="5">
        <v>0.3</v>
      </c>
      <c r="J45" s="5">
        <v>0.3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</row>
    <row r="46" spans="2:17" x14ac:dyDescent="0.4">
      <c r="B46" s="21"/>
      <c r="C46" s="12" t="s">
        <v>50</v>
      </c>
      <c r="D46" s="4" t="s">
        <v>49</v>
      </c>
      <c r="E46" s="4"/>
      <c r="F46" s="5">
        <v>0</v>
      </c>
      <c r="G46" s="5">
        <v>0</v>
      </c>
      <c r="H46" s="5">
        <v>0</v>
      </c>
      <c r="I46" s="5">
        <v>1</v>
      </c>
      <c r="J46" s="5">
        <v>1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</row>
    <row r="47" spans="2:17" x14ac:dyDescent="0.4">
      <c r="B47" s="22"/>
      <c r="C47" s="13"/>
      <c r="D47" s="4"/>
      <c r="E47" s="4"/>
      <c r="F47" s="2">
        <f t="shared" ref="F47" si="4">AVERAGE(F36:F44)</f>
        <v>0</v>
      </c>
      <c r="G47" s="2">
        <f>AVERAGE(G37:G46)</f>
        <v>0.6</v>
      </c>
      <c r="H47" s="2">
        <f t="shared" ref="H47:Q47" si="5">AVERAGE(H37:H46)</f>
        <v>0.6</v>
      </c>
      <c r="I47" s="2">
        <f t="shared" si="5"/>
        <v>0.93</v>
      </c>
      <c r="J47" s="2">
        <f t="shared" si="5"/>
        <v>0.93</v>
      </c>
      <c r="K47" s="2">
        <f t="shared" si="5"/>
        <v>0</v>
      </c>
      <c r="L47" s="2">
        <f t="shared" si="5"/>
        <v>0</v>
      </c>
      <c r="M47" s="2">
        <f t="shared" si="5"/>
        <v>0</v>
      </c>
      <c r="N47" s="2">
        <f t="shared" si="5"/>
        <v>0</v>
      </c>
      <c r="O47" s="2">
        <f t="shared" si="5"/>
        <v>0</v>
      </c>
      <c r="P47" s="2">
        <f t="shared" si="5"/>
        <v>0</v>
      </c>
      <c r="Q47" s="2">
        <f t="shared" si="5"/>
        <v>0</v>
      </c>
    </row>
    <row r="48" spans="2:17" x14ac:dyDescent="0.4">
      <c r="B48" s="20" t="s">
        <v>44</v>
      </c>
      <c r="C48" s="17" t="s">
        <v>10</v>
      </c>
      <c r="D48" s="4" t="s">
        <v>29</v>
      </c>
      <c r="E48" s="4"/>
      <c r="F48" s="5">
        <v>0</v>
      </c>
      <c r="G48" s="5">
        <v>0</v>
      </c>
      <c r="H48" s="5">
        <v>0.66</v>
      </c>
      <c r="I48" s="5">
        <v>0.66</v>
      </c>
      <c r="J48" s="5">
        <v>0.66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</row>
    <row r="49" spans="2:17" x14ac:dyDescent="0.4">
      <c r="B49" s="21"/>
      <c r="C49" s="18"/>
      <c r="D49" s="4" t="s">
        <v>20</v>
      </c>
      <c r="E49" s="4"/>
      <c r="F49" s="5">
        <v>0</v>
      </c>
      <c r="G49" s="5">
        <v>0.66</v>
      </c>
      <c r="H49" s="5">
        <v>0.66</v>
      </c>
      <c r="I49" s="5">
        <v>0.66</v>
      </c>
      <c r="J49" s="5">
        <v>0.66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</row>
    <row r="50" spans="2:17" x14ac:dyDescent="0.4">
      <c r="B50" s="21"/>
      <c r="C50" s="18"/>
      <c r="D50" s="4" t="s">
        <v>34</v>
      </c>
      <c r="E50" s="4"/>
      <c r="F50" s="5">
        <v>0</v>
      </c>
      <c r="G50" s="5">
        <v>0.33</v>
      </c>
      <c r="H50" s="5">
        <v>0.66</v>
      </c>
      <c r="I50" s="5">
        <v>0.66</v>
      </c>
      <c r="J50" s="5">
        <v>0.66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</row>
    <row r="51" spans="2:17" x14ac:dyDescent="0.4">
      <c r="B51" s="21"/>
      <c r="C51" s="17" t="s">
        <v>41</v>
      </c>
      <c r="D51" s="4" t="s">
        <v>11</v>
      </c>
      <c r="E51" s="4"/>
      <c r="F51" s="5">
        <v>0</v>
      </c>
      <c r="G51" s="5">
        <v>0</v>
      </c>
      <c r="H51" s="5">
        <v>0.66</v>
      </c>
      <c r="I51" s="5">
        <v>0.66</v>
      </c>
      <c r="J51" s="5">
        <v>0.66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</row>
    <row r="52" spans="2:17" x14ac:dyDescent="0.4">
      <c r="B52" s="21"/>
      <c r="C52" s="18"/>
      <c r="D52" s="4" t="s">
        <v>13</v>
      </c>
      <c r="E52" s="4"/>
      <c r="F52" s="5">
        <v>0</v>
      </c>
      <c r="G52" s="5">
        <v>0</v>
      </c>
      <c r="H52" s="5">
        <v>0.66</v>
      </c>
      <c r="I52" s="5">
        <v>0.66</v>
      </c>
      <c r="J52" s="5">
        <v>0.66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</row>
    <row r="53" spans="2:17" x14ac:dyDescent="0.4">
      <c r="B53" s="21"/>
      <c r="C53" s="18"/>
      <c r="D53" s="4" t="s">
        <v>31</v>
      </c>
      <c r="E53" s="4"/>
      <c r="F53" s="5">
        <v>0</v>
      </c>
      <c r="G53" s="5">
        <v>0</v>
      </c>
      <c r="H53" s="5">
        <v>0.66</v>
      </c>
      <c r="I53" s="5">
        <v>0.66</v>
      </c>
      <c r="J53" s="5">
        <v>0.66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</row>
    <row r="54" spans="2:17" x14ac:dyDescent="0.4">
      <c r="B54" s="21"/>
      <c r="C54" s="18"/>
      <c r="D54" s="4" t="s">
        <v>19</v>
      </c>
      <c r="E54" s="4"/>
      <c r="F54" s="5">
        <v>0</v>
      </c>
      <c r="G54" s="5">
        <v>0</v>
      </c>
      <c r="H54" s="5">
        <v>0.66</v>
      </c>
      <c r="I54" s="5">
        <v>0.66</v>
      </c>
      <c r="J54" s="5">
        <v>0.66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</row>
    <row r="55" spans="2:17" x14ac:dyDescent="0.4">
      <c r="B55" s="21"/>
      <c r="C55" s="18"/>
      <c r="D55" s="4" t="s">
        <v>27</v>
      </c>
      <c r="E55" s="4"/>
      <c r="F55" s="5">
        <v>0</v>
      </c>
      <c r="G55" s="5">
        <v>0</v>
      </c>
      <c r="H55" s="5">
        <v>0.66</v>
      </c>
      <c r="I55" s="5">
        <v>0.66</v>
      </c>
      <c r="J55" s="5">
        <v>0.66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</row>
    <row r="56" spans="2:17" x14ac:dyDescent="0.4">
      <c r="B56" s="21"/>
      <c r="C56" s="23" t="s">
        <v>65</v>
      </c>
      <c r="D56" s="11" t="s">
        <v>72</v>
      </c>
      <c r="E56" s="4"/>
      <c r="F56" s="5">
        <v>0</v>
      </c>
      <c r="G56" s="5">
        <v>0</v>
      </c>
      <c r="H56" s="5">
        <v>0</v>
      </c>
      <c r="I56" s="5">
        <v>0.66</v>
      </c>
      <c r="J56" s="5">
        <v>0.66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</row>
    <row r="57" spans="2:17" x14ac:dyDescent="0.4">
      <c r="B57" s="21"/>
      <c r="C57" s="24"/>
      <c r="D57" s="11" t="s">
        <v>69</v>
      </c>
      <c r="E57" s="4"/>
      <c r="F57" s="5">
        <v>0</v>
      </c>
      <c r="G57" s="5">
        <v>0</v>
      </c>
      <c r="H57" s="5">
        <v>0</v>
      </c>
      <c r="I57" s="5">
        <v>0.66</v>
      </c>
      <c r="J57" s="5">
        <v>0.66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</row>
    <row r="58" spans="2:17" x14ac:dyDescent="0.4">
      <c r="B58" s="21"/>
      <c r="C58" s="18"/>
      <c r="D58" s="4" t="s">
        <v>28</v>
      </c>
      <c r="E58" s="4"/>
      <c r="F58" s="5">
        <v>0</v>
      </c>
      <c r="G58" s="5">
        <v>0</v>
      </c>
      <c r="H58" s="5">
        <v>0</v>
      </c>
      <c r="I58" s="5">
        <v>0.66</v>
      </c>
      <c r="J58" s="5">
        <v>0.66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</row>
    <row r="59" spans="2:17" x14ac:dyDescent="0.4">
      <c r="B59" s="21"/>
      <c r="C59" s="18"/>
      <c r="D59" s="4" t="s">
        <v>30</v>
      </c>
      <c r="E59" s="4"/>
      <c r="F59" s="5">
        <v>0</v>
      </c>
      <c r="G59" s="5">
        <v>0</v>
      </c>
      <c r="H59" s="5">
        <v>0</v>
      </c>
      <c r="I59" s="5">
        <v>0.66</v>
      </c>
      <c r="J59" s="5">
        <v>0.66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</row>
    <row r="60" spans="2:17" x14ac:dyDescent="0.4">
      <c r="B60" s="21"/>
      <c r="C60" s="18"/>
      <c r="D60" s="11" t="s">
        <v>73</v>
      </c>
      <c r="E60" s="4"/>
      <c r="F60" s="5">
        <v>0</v>
      </c>
      <c r="G60" s="5">
        <v>0</v>
      </c>
      <c r="H60" s="5">
        <v>0</v>
      </c>
      <c r="I60" s="5">
        <v>0.66</v>
      </c>
      <c r="J60" s="5">
        <v>0.66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</row>
    <row r="61" spans="2:17" x14ac:dyDescent="0.4">
      <c r="B61" s="21"/>
      <c r="C61" s="18"/>
      <c r="D61" s="11" t="s">
        <v>74</v>
      </c>
      <c r="E61" s="4"/>
      <c r="F61" s="5">
        <v>0</v>
      </c>
      <c r="G61" s="5">
        <v>0</v>
      </c>
      <c r="H61" s="5">
        <v>0</v>
      </c>
      <c r="I61" s="5">
        <v>0.66</v>
      </c>
      <c r="J61" s="5">
        <v>0.66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</row>
    <row r="62" spans="2:17" x14ac:dyDescent="0.4">
      <c r="B62" s="21"/>
      <c r="C62" s="18"/>
      <c r="D62" s="11" t="s">
        <v>71</v>
      </c>
      <c r="E62" s="4"/>
      <c r="F62" s="5">
        <v>0</v>
      </c>
      <c r="G62" s="5">
        <v>0</v>
      </c>
      <c r="H62" s="5">
        <v>0</v>
      </c>
      <c r="I62" s="5">
        <v>0.66</v>
      </c>
      <c r="J62" s="5">
        <v>0.66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</row>
    <row r="63" spans="2:17" x14ac:dyDescent="0.4">
      <c r="B63" s="21"/>
      <c r="C63" s="18"/>
      <c r="D63" s="11" t="s">
        <v>70</v>
      </c>
      <c r="E63" s="4"/>
      <c r="F63" s="5">
        <v>0</v>
      </c>
      <c r="G63" s="5">
        <v>0</v>
      </c>
      <c r="H63" s="5">
        <v>0</v>
      </c>
      <c r="I63" s="5">
        <v>0.66</v>
      </c>
      <c r="J63" s="5">
        <v>0.66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</row>
    <row r="64" spans="2:17" x14ac:dyDescent="0.4">
      <c r="B64" s="21"/>
      <c r="C64" s="18"/>
      <c r="D64" s="4" t="s">
        <v>8</v>
      </c>
      <c r="E64" s="4"/>
      <c r="F64" s="5">
        <v>0</v>
      </c>
      <c r="G64" s="5">
        <v>0</v>
      </c>
      <c r="H64" s="5">
        <v>0</v>
      </c>
      <c r="I64" s="5">
        <v>0.66</v>
      </c>
      <c r="J64" s="5">
        <v>0.66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</row>
    <row r="65" spans="2:17" x14ac:dyDescent="0.4">
      <c r="B65" s="22"/>
      <c r="C65" s="19"/>
      <c r="D65" s="4"/>
      <c r="E65" s="4"/>
      <c r="F65" s="2">
        <f>AVERAGE(F48:F50)</f>
        <v>0</v>
      </c>
      <c r="G65" s="2">
        <f>AVERAGE(G48:G64)</f>
        <v>5.8235294117647059E-2</v>
      </c>
      <c r="H65" s="2">
        <f t="shared" ref="H65:Q65" si="6">AVERAGE(H48:H64)</f>
        <v>0.31058823529411766</v>
      </c>
      <c r="I65" s="2">
        <f t="shared" si="6"/>
        <v>0.66</v>
      </c>
      <c r="J65" s="2">
        <f t="shared" si="6"/>
        <v>0.66</v>
      </c>
      <c r="K65" s="2">
        <f t="shared" si="6"/>
        <v>0</v>
      </c>
      <c r="L65" s="2">
        <f t="shared" si="6"/>
        <v>0</v>
      </c>
      <c r="M65" s="2">
        <f t="shared" si="6"/>
        <v>0</v>
      </c>
      <c r="N65" s="2">
        <f t="shared" si="6"/>
        <v>0</v>
      </c>
      <c r="O65" s="2">
        <f t="shared" si="6"/>
        <v>0</v>
      </c>
      <c r="P65" s="2">
        <f t="shared" si="6"/>
        <v>0</v>
      </c>
      <c r="Q65" s="2">
        <f t="shared" si="6"/>
        <v>0</v>
      </c>
    </row>
  </sheetData>
  <mergeCells count="14">
    <mergeCell ref="B27:B36"/>
    <mergeCell ref="C27:C36"/>
    <mergeCell ref="F1:M1"/>
    <mergeCell ref="N1:Q1"/>
    <mergeCell ref="B6:B15"/>
    <mergeCell ref="C6:C15"/>
    <mergeCell ref="B16:B26"/>
    <mergeCell ref="C16:C26"/>
    <mergeCell ref="C37:C44"/>
    <mergeCell ref="B37:B47"/>
    <mergeCell ref="B48:B65"/>
    <mergeCell ref="C48:C50"/>
    <mergeCell ref="C51:C55"/>
    <mergeCell ref="C56:C65"/>
  </mergeCells>
  <phoneticPr fontId="4" type="noConversion"/>
  <conditionalFormatting sqref="B27:C27 E27 D27:D33 D51:D64">
    <cfRule type="cellIs" dxfId="19" priority="214" operator="equal">
      <formula>1</formula>
    </cfRule>
  </conditionalFormatting>
  <conditionalFormatting sqref="B16:E25">
    <cfRule type="cellIs" dxfId="18" priority="216" operator="equal">
      <formula>1</formula>
    </cfRule>
  </conditionalFormatting>
  <conditionalFormatting sqref="B37:E37">
    <cfRule type="cellIs" dxfId="17" priority="192" operator="equal">
      <formula>1</formula>
    </cfRule>
  </conditionalFormatting>
  <conditionalFormatting sqref="C51:C55">
    <cfRule type="cellIs" dxfId="16" priority="60" operator="equal">
      <formula>1</formula>
    </cfRule>
  </conditionalFormatting>
  <conditionalFormatting sqref="E6:E14 C45:D45">
    <cfRule type="cellIs" dxfId="15" priority="202" operator="equal">
      <formula>1</formula>
    </cfRule>
  </conditionalFormatting>
  <conditionalFormatting sqref="F27:F30 F34 F31:Q32">
    <cfRule type="dataBar" priority="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{7E83A381-0FA2-495B-B6C3-245BC1D88B70}</x14:id>
        </ext>
      </extLst>
    </cfRule>
  </conditionalFormatting>
  <conditionalFormatting sqref="F37:F41 G39:Q40">
    <cfRule type="dataBar" priority="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{9A6A12CB-8D91-4E9B-AB45-301014887B8C}</x14:id>
        </ext>
      </extLst>
    </cfRule>
  </conditionalFormatting>
  <conditionalFormatting sqref="F42:F43">
    <cfRule type="dataBar" priority="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{814095B3-7741-485E-8BBC-FF3FD22CC32C}</x14:id>
        </ext>
      </extLst>
    </cfRule>
  </conditionalFormatting>
  <conditionalFormatting sqref="F44">
    <cfRule type="dataBar" priority="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{61117075-0FE7-4CDF-836E-8933D11CC43B}</x14:id>
        </ext>
      </extLst>
    </cfRule>
  </conditionalFormatting>
  <conditionalFormatting sqref="F45">
    <cfRule type="dataBar" priority="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{3B10263B-B032-4D0F-8F06-A3B27F7096E9}</x14:id>
        </ext>
      </extLst>
    </cfRule>
  </conditionalFormatting>
  <conditionalFormatting sqref="F46">
    <cfRule type="dataBar" priority="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{C026076E-B0E3-4213-A94E-54D1AC4C94C1}</x14:id>
        </ext>
      </extLst>
    </cfRule>
    <cfRule type="dataBar" priority="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{F4091461-0F4C-4BA6-9786-BEBD93BDCD56}</x14:id>
        </ext>
      </extLst>
    </cfRule>
  </conditionalFormatting>
  <conditionalFormatting sqref="F48:F50">
    <cfRule type="dataBar" priority="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{2C3B01CB-C125-4C01-A32F-8895649EEA1E}</x14:id>
        </ext>
      </extLst>
    </cfRule>
    <cfRule type="dataBar" priority="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{26E7CAD7-EA91-43CE-8749-CCF4887CCE2B}</x14:id>
        </ext>
      </extLst>
    </cfRule>
  </conditionalFormatting>
  <conditionalFormatting sqref="F51:F55">
    <cfRule type="dataBar" priority="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{2FD76BB0-96B8-4C3B-9C28-8943B45E56CD}</x14:id>
        </ext>
      </extLst>
    </cfRule>
    <cfRule type="dataBar" priority="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{8BA6E268-3ACF-480D-A2E4-74860E2F5C8D}</x14:id>
        </ext>
      </extLst>
    </cfRule>
    <cfRule type="dataBar" priority="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{C798BC5E-1319-42ED-9806-83E111350E09}</x14:id>
        </ext>
      </extLst>
    </cfRule>
    <cfRule type="dataBar" priority="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{36AEFCD7-513E-4E0F-9D7E-86F92EF2A313}</x14:id>
        </ext>
      </extLst>
    </cfRule>
  </conditionalFormatting>
  <conditionalFormatting sqref="F56:F61 F64">
    <cfRule type="dataBar" priority="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{8B0B8746-F5D5-4181-9285-9C70CA0588BA}</x14:id>
        </ext>
      </extLst>
    </cfRule>
    <cfRule type="dataBar" priority="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{373228F8-6A95-4812-9D1E-CE5A78E42305}</x14:id>
        </ext>
      </extLst>
    </cfRule>
    <cfRule type="dataBar" priority="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{760F37FA-177B-4BED-A41D-CCC231D33B64}</x14:id>
        </ext>
      </extLst>
    </cfRule>
  </conditionalFormatting>
  <conditionalFormatting sqref="F62">
    <cfRule type="dataBar" priority="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{00A938B0-C51C-49B5-B4CA-56AB55CE6352}</x14:id>
        </ext>
      </extLst>
    </cfRule>
    <cfRule type="dataBar" priority="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{D4EE9BCA-0678-4720-A896-B7CE877D8B4A}</x14:id>
        </ext>
      </extLst>
    </cfRule>
    <cfRule type="dataBar" priority="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{8AD619DD-FE48-4378-ABCC-6482B29CCFFE}</x14:id>
        </ext>
      </extLst>
    </cfRule>
    <cfRule type="dataBar" priority="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{978B8813-F462-4CD6-A8F7-0DE9427522ED}</x14:id>
        </ext>
      </extLst>
    </cfRule>
  </conditionalFormatting>
  <conditionalFormatting sqref="F63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{C1075C22-E63A-44AD-8D79-BB35E8CA7881}</x14:id>
        </ext>
      </extLst>
    </cfRule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{8E97EF75-1498-46D8-B28C-9321D206E0FE}</x14:id>
        </ext>
      </extLst>
    </cfRule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{42CFF1FA-C6BF-4F3D-A685-0CC5F74EDE13}</x14:id>
        </ext>
      </extLst>
    </cfRule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{9A079FD2-397A-4C8B-BE3C-D1BC24D0D04E}</x14:id>
        </ext>
      </extLst>
    </cfRule>
  </conditionalFormatting>
  <conditionalFormatting sqref="F6:G14">
    <cfRule type="dataBar" priority="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{2C276BE2-275C-4F1D-8187-02C27F4DDC05}</x14:id>
        </ext>
      </extLst>
    </cfRule>
  </conditionalFormatting>
  <conditionalFormatting sqref="F16:G19 F25:G25 F20:H24 K20:Q24">
    <cfRule type="dataBar" priority="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{77688BDE-4D00-4582-A379-E047314F533F}</x14:id>
        </ext>
      </extLst>
    </cfRule>
  </conditionalFormatting>
  <conditionalFormatting sqref="F33:Q33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{B73259E5-DDE8-4833-AF51-C1E662D9D657}</x14:id>
        </ext>
      </extLst>
    </cfRule>
  </conditionalFormatting>
  <conditionalFormatting sqref="F35:Q35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{BB2CDAAC-8E8A-4191-AACA-312AFEE6FB16}</x14:id>
        </ext>
      </extLst>
    </cfRule>
  </conditionalFormatting>
  <conditionalFormatting sqref="G27:G30 G34">
    <cfRule type="dataBar" priority="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{0761B470-C644-473D-B04C-8EC119BB76B3}</x14:id>
        </ext>
      </extLst>
    </cfRule>
  </conditionalFormatting>
  <conditionalFormatting sqref="G37:G38 G41">
    <cfRule type="dataBar" priority="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{57603DDC-0A7E-49E3-BC6D-B44CF77DD076}</x14:id>
        </ext>
      </extLst>
    </cfRule>
  </conditionalFormatting>
  <conditionalFormatting sqref="G42">
    <cfRule type="dataBar" priority="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{9FB4B2D0-D8EE-4E80-A2FA-6B9B852FF9C4}</x14:id>
        </ext>
      </extLst>
    </cfRule>
  </conditionalFormatting>
  <conditionalFormatting sqref="G43">
    <cfRule type="dataBar" priority="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{F4E7BCEE-8C15-4C83-A711-D1C1BB495604}</x14:id>
        </ext>
      </extLst>
    </cfRule>
  </conditionalFormatting>
  <conditionalFormatting sqref="G44">
    <cfRule type="dataBar" priority="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{B02D1CCF-193A-47B7-B788-B958D94C2204}</x14:id>
        </ext>
      </extLst>
    </cfRule>
  </conditionalFormatting>
  <conditionalFormatting sqref="G45">
    <cfRule type="dataBar" priority="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{53DBCC4A-7FF6-44AD-9A3B-B6F66F4B40E7}</x14:id>
        </ext>
      </extLst>
    </cfRule>
  </conditionalFormatting>
  <conditionalFormatting sqref="G46">
    <cfRule type="dataBar" priority="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{11961524-44CC-4FE7-B1A3-32A8085F65A8}</x14:id>
        </ext>
      </extLst>
    </cfRule>
    <cfRule type="dataBar" priority="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{BDDC54E0-A760-42D8-9C51-FA93491B7723}</x14:id>
        </ext>
      </extLst>
    </cfRule>
  </conditionalFormatting>
  <conditionalFormatting sqref="G48:G50">
    <cfRule type="dataBar" priority="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{861C56D1-7A50-4A39-BDBE-08CDE24591C6}</x14:id>
        </ext>
      </extLst>
    </cfRule>
    <cfRule type="dataBar" priority="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{DD2C6212-E1A4-41CF-B937-EE84ADD50ECC}</x14:id>
        </ext>
      </extLst>
    </cfRule>
    <cfRule type="dataBar" priority="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{84A662E0-AEBE-47C4-AFAA-788217D09672}</x14:id>
        </ext>
      </extLst>
    </cfRule>
    <cfRule type="dataBar" priority="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{431B4F80-3129-4EB4-A689-AA9E3FFB823F}</x14:id>
        </ext>
      </extLst>
    </cfRule>
  </conditionalFormatting>
  <conditionalFormatting sqref="G51:G55">
    <cfRule type="dataBar" priority="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{D31CBBA4-A04C-4FE6-A74F-6B9CB260BA93}</x14:id>
        </ext>
      </extLst>
    </cfRule>
    <cfRule type="dataBar" priority="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{69657810-FFAE-4BA4-BD36-52B1C0386502}</x14:id>
        </ext>
      </extLst>
    </cfRule>
    <cfRule type="dataBar" priority="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{EB03C84E-44AF-469B-9F89-A03D6862116E}</x14:id>
        </ext>
      </extLst>
    </cfRule>
    <cfRule type="dataBar" priority="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{70E35B0E-6396-4EDC-8844-5F6B823A1318}</x14:id>
        </ext>
      </extLst>
    </cfRule>
  </conditionalFormatting>
  <conditionalFormatting sqref="G56:G61 G64">
    <cfRule type="dataBar" priority="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{36043F96-3F21-4138-A80A-EC391D64AE87}</x14:id>
        </ext>
      </extLst>
    </cfRule>
    <cfRule type="dataBar" priority="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{410C3A62-1880-4AE2-9716-7C488CAC99C0}</x14:id>
        </ext>
      </extLst>
    </cfRule>
  </conditionalFormatting>
  <conditionalFormatting sqref="G62">
    <cfRule type="dataBar" priority="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{0BF92AFA-EA97-44B3-BB05-D7B8316A41E7}</x14:id>
        </ext>
      </extLst>
    </cfRule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{D1360760-6D1D-4215-AEA6-673AB7129EC5}</x14:id>
        </ext>
      </extLst>
    </cfRule>
    <cfRule type="dataBar" priority="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{129B2E41-F86D-45E7-84E3-EB01193C96C1}</x14:id>
        </ext>
      </extLst>
    </cfRule>
    <cfRule type="dataBar" priority="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{5B1C8E7E-3D96-4711-8C0F-5FE9ABB39ED5}</x14:id>
        </ext>
      </extLst>
    </cfRule>
  </conditionalFormatting>
  <conditionalFormatting sqref="G63">
    <cfRule type="dataBar" priority="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{7C1205F5-EDAC-4814-9D0C-8DD677A8C39C}</x14:id>
        </ext>
      </extLst>
    </cfRule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{29C99480-1093-4EFD-9961-CCE7E908BDC4}</x14:id>
        </ext>
      </extLst>
    </cfRule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{915DDF79-71CC-4A02-A956-550BB4F2D12F}</x14:id>
        </ext>
      </extLst>
    </cfRule>
    <cfRule type="dataBar" priority="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{ECC4FDB4-A512-4DD1-B92D-E5190D680D6F}</x14:id>
        </ext>
      </extLst>
    </cfRule>
  </conditionalFormatting>
  <conditionalFormatting sqref="H42">
    <cfRule type="dataBar" priority="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{35033C98-14D5-4347-A937-AB02A906D478}</x14:id>
        </ext>
      </extLst>
    </cfRule>
  </conditionalFormatting>
  <conditionalFormatting sqref="H43">
    <cfRule type="dataBar" priority="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{7D570ED8-C453-45D9-B01C-D5E2DC969FC9}</x14:id>
        </ext>
      </extLst>
    </cfRule>
  </conditionalFormatting>
  <conditionalFormatting sqref="H44">
    <cfRule type="dataBar" priority="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{6BCC3DDA-92AD-4308-91FD-C4EE06C49DE0}</x14:id>
        </ext>
      </extLst>
    </cfRule>
  </conditionalFormatting>
  <conditionalFormatting sqref="H16:I16 H25 K25:Q25 H17:H19 I17:I25 K16:Q19 J16:J25">
    <cfRule type="dataBar" priority="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{E202EE2F-9EBD-49CD-8771-264A7D0788A9}</x14:id>
        </ext>
      </extLst>
    </cfRule>
  </conditionalFormatting>
  <conditionalFormatting sqref="H49:I50">
    <cfRule type="dataBar" priority="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{6FD0E910-0C55-43F5-897E-9EEF3B7A1F72}</x14:id>
        </ext>
      </extLst>
    </cfRule>
    <cfRule type="dataBar" priority="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{435366A1-E03D-4359-8BAF-72EDC01C3915}</x14:id>
        </ext>
      </extLst>
    </cfRule>
    <cfRule type="dataBar" priority="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{75AA1713-A201-467F-A7DB-0232FF7C2AC2}</x14:id>
        </ext>
      </extLst>
    </cfRule>
    <cfRule type="dataBar" priority="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{BF24D9FA-3826-486C-AAA6-ACE701F46B5D}</x14:id>
        </ext>
      </extLst>
    </cfRule>
  </conditionalFormatting>
  <conditionalFormatting sqref="H48:J48">
    <cfRule type="dataBar" priority="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{EB4FEBCE-07AB-4F84-892A-9CDD8B998538}</x14:id>
        </ext>
      </extLst>
    </cfRule>
  </conditionalFormatting>
  <conditionalFormatting sqref="H62:J62">
    <cfRule type="dataBar" priority="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{42097935-B0F6-4CED-80DD-29AB00174759}</x14:id>
        </ext>
      </extLst>
    </cfRule>
    <cfRule type="dataBar" priority="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{0EF45776-2DB6-4064-9E7C-C28E127BCD2A}</x14:id>
        </ext>
      </extLst>
    </cfRule>
    <cfRule type="dataBar" priority="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{94ABBD3B-E562-4EC8-AD1D-2ABB12A0E994}</x14:id>
        </ext>
      </extLst>
    </cfRule>
    <cfRule type="dataBar" priority="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{6BBAF020-02DA-4462-836B-FD38043601AC}</x14:id>
        </ext>
      </extLst>
    </cfRule>
  </conditionalFormatting>
  <conditionalFormatting sqref="H63:J63">
    <cfRule type="dataBar" priority="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{7C9262B9-A60D-4450-8E41-B6A3F05899D5}</x14:id>
        </ext>
      </extLst>
    </cfRule>
    <cfRule type="dataBar" priority="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{9998D4EA-764B-4E0B-A722-FDB112C1F40A}</x14:id>
        </ext>
      </extLst>
    </cfRule>
    <cfRule type="dataBar" priority="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{43D87FEE-66C4-494E-8C59-8744A3921310}</x14:id>
        </ext>
      </extLst>
    </cfRule>
    <cfRule type="dataBar" priority="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{949AC5E1-09CC-49EB-82D7-5E6AAC624B9C}</x14:id>
        </ext>
      </extLst>
    </cfRule>
  </conditionalFormatting>
  <conditionalFormatting sqref="H6:Q14">
    <cfRule type="dataBar" priority="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{0BC5F6C6-4418-4D6C-806D-059A8B411489}</x14:id>
        </ext>
      </extLst>
    </cfRule>
  </conditionalFormatting>
  <conditionalFormatting sqref="H27:Q30 H34:Q34">
    <cfRule type="dataBar" priority="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{C117D70A-8B03-454F-B874-D1AC8BE4DFD4}</x14:id>
        </ext>
      </extLst>
    </cfRule>
  </conditionalFormatting>
  <conditionalFormatting sqref="H37:Q38 H41:J41 I42:J44">
    <cfRule type="dataBar" priority="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{7A3F7AC6-D4CF-4040-B2E6-B13F1D012CD0}</x14:id>
        </ext>
      </extLst>
    </cfRule>
  </conditionalFormatting>
  <conditionalFormatting sqref="H45:Q45">
    <cfRule type="dataBar" priority="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{ED593D53-DE0A-423C-91A9-3C52130506AD}</x14:id>
        </ext>
      </extLst>
    </cfRule>
  </conditionalFormatting>
  <conditionalFormatting sqref="H46:Q46">
    <cfRule type="dataBar" priority="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{E2E4CC0F-7318-45DD-8B3E-8CA6AB6192ED}</x14:id>
        </ext>
      </extLst>
    </cfRule>
    <cfRule type="dataBar" priority="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{421C5452-9848-47C1-965E-C191D1352041}</x14:id>
        </ext>
      </extLst>
    </cfRule>
  </conditionalFormatting>
  <conditionalFormatting sqref="J49:J50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{2DB99DAA-D25C-4354-BF97-B2872496D1D5}</x14:id>
        </ext>
      </extLst>
    </cfRule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{960478CB-A59E-452D-B3E4-52C00E37ECFF}</x14:id>
        </ext>
      </extLst>
    </cfRule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{B27DF324-81C9-4E1F-8C59-1C2C8B44C253}</x14:id>
        </ext>
      </extLst>
    </cfRule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{5534E03C-FA62-4CE8-AD93-0C603D7462C5}</x14:id>
        </ext>
      </extLst>
    </cfRule>
  </conditionalFormatting>
  <conditionalFormatting sqref="K41:Q42">
    <cfRule type="dataBar" priority="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{5A0A6247-D53C-416B-BA5C-44669104410E}</x14:id>
        </ext>
      </extLst>
    </cfRule>
  </conditionalFormatting>
  <conditionalFormatting sqref="K43:Q44">
    <cfRule type="dataBar" priority="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{B9CE0657-0626-45BD-9399-84AC72CA1DB9}</x14:id>
        </ext>
      </extLst>
    </cfRule>
  </conditionalFormatting>
  <conditionalFormatting sqref="K48:Q49">
    <cfRule type="dataBar" priority="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{C353EC80-1D84-433C-AC96-D55D36404F2D}</x14:id>
        </ext>
      </extLst>
    </cfRule>
    <cfRule type="dataBar" priority="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{22C1F433-D947-40FD-A168-F39DB8DA636F}</x14:id>
        </ext>
      </extLst>
    </cfRule>
    <cfRule type="dataBar" priority="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{8B06261A-BFE5-4721-94C1-62B3E67D21A0}</x14:id>
        </ext>
      </extLst>
    </cfRule>
    <cfRule type="dataBar" priority="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{66919D0D-836E-4B40-AB12-AC1B1151247B}</x14:id>
        </ext>
      </extLst>
    </cfRule>
  </conditionalFormatting>
  <conditionalFormatting sqref="K50:Q54">
    <cfRule type="dataBar" priority="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{64BFC06B-9B0A-4CFE-9688-5854FC3C1D6B}</x14:id>
        </ext>
      </extLst>
    </cfRule>
    <cfRule type="dataBar" priority="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{500D650D-207B-4DB7-BF56-927ADCFF9772}</x14:id>
        </ext>
      </extLst>
    </cfRule>
    <cfRule type="dataBar" priority="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{44717178-7097-4976-A5A9-281484B8BA7C}</x14:id>
        </ext>
      </extLst>
    </cfRule>
    <cfRule type="dataBar" priority="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{F11AA928-BAE8-4985-86A0-34B21EA7E348}</x14:id>
        </ext>
      </extLst>
    </cfRule>
  </conditionalFormatting>
  <conditionalFormatting sqref="K53:Q64 H64:J64 H56:J61">
    <cfRule type="dataBar" priority="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{B96B2B84-2EAC-488F-810A-498121E74408}</x14:id>
        </ext>
      </extLst>
    </cfRule>
    <cfRule type="dataBar" priority="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{7AC0472E-78E8-43F7-99BD-B8B07AC8F63E}</x14:id>
        </ext>
      </extLst>
    </cfRule>
    <cfRule type="dataBar" priority="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{C9F3764B-C038-4816-B2CF-8926FB5AAF62}</x14:id>
        </ext>
      </extLst>
    </cfRule>
    <cfRule type="dataBar" priority="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{2023C469-D278-41F8-8567-314A3D6B1433}</x14:id>
        </ext>
      </extLst>
    </cfRule>
  </conditionalFormatting>
  <conditionalFormatting sqref="K55:Q55 H51:J55">
    <cfRule type="dataBar" priority="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{B29A37C6-3D85-4F15-9AFC-4596FD9AE4AF}</x14:id>
        </ext>
      </extLst>
    </cfRule>
    <cfRule type="dataBar" priority="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{539C0A10-EA6D-4307-8DB0-21842A443AAF}</x14:id>
        </ext>
      </extLst>
    </cfRule>
    <cfRule type="dataBar" priority="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{E55BDD86-9CC0-48F3-A762-2A2E6E3BBAA0}</x14:id>
        </ext>
      </extLst>
    </cfRule>
    <cfRule type="dataBar" priority="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{FEE1ECA0-4A80-42AB-BB94-89D6399BA6BC}</x14:id>
        </ext>
      </extLst>
    </cfRule>
  </conditionalFormatting>
  <conditionalFormatting sqref="K62:Q62">
    <cfRule type="dataBar" priority="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{EA68E69D-0669-43C3-B670-9FD4C3C7A053}</x14:id>
        </ext>
      </extLst>
    </cfRule>
    <cfRule type="dataBar" priority="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{33F0AD94-89D9-4A8F-9D64-50155F40E28C}</x14:id>
        </ext>
      </extLst>
    </cfRule>
    <cfRule type="dataBar" priority="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{C06CF37A-CCF6-4917-A887-C7B9A417EFDC}</x14:id>
        </ext>
      </extLst>
    </cfRule>
    <cfRule type="dataBar" priority="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{13E00576-49B8-4F20-8408-277AEBBC9A39}</x14:id>
        </ext>
      </extLst>
    </cfRule>
  </conditionalFormatting>
  <conditionalFormatting sqref="K63:Q63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{9A688BBB-7EB2-4AA8-A4A3-42D452D61BAA}</x14:id>
        </ext>
      </extLst>
    </cfRule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{215413E9-1D66-4525-BBE3-69BC8F01B1ED}</x14:id>
        </ext>
      </extLst>
    </cfRule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{BFED3BBA-C3D1-4D65-9A79-BA4A513E4F59}</x14:id>
        </ext>
      </extLst>
    </cfRule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{63307B2E-D1F9-490F-8554-BB664C55DD6C}</x14:id>
        </ext>
      </extLst>
    </cfRule>
  </conditionalFormatting>
  <pageMargins left="0.69999998807907104" right="0.69999998807907104" top="0.75" bottom="0.75" header="0.30000001192092896" footer="0.30000001192092896"/>
  <pageSetup paperSize="9" orientation="portrait" horizont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83A381-0FA2-495B-B6C3-245BC1D88B7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F27:F30 F34 F31:Q32</xm:sqref>
        </x14:conditionalFormatting>
        <x14:conditionalFormatting xmlns:xm="http://schemas.microsoft.com/office/excel/2006/main">
          <x14:cfRule type="dataBar" id="{9A6A12CB-8D91-4E9B-AB45-301014887B8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F37:F41 G39:Q40</xm:sqref>
        </x14:conditionalFormatting>
        <x14:conditionalFormatting xmlns:xm="http://schemas.microsoft.com/office/excel/2006/main">
          <x14:cfRule type="dataBar" id="{814095B3-7741-485E-8BBC-FF3FD22CC3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F42:F43</xm:sqref>
        </x14:conditionalFormatting>
        <x14:conditionalFormatting xmlns:xm="http://schemas.microsoft.com/office/excel/2006/main">
          <x14:cfRule type="dataBar" id="{61117075-0FE7-4CDF-836E-8933D11CC43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3B10263B-B032-4D0F-8F06-A3B27F7096E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F45</xm:sqref>
        </x14:conditionalFormatting>
        <x14:conditionalFormatting xmlns:xm="http://schemas.microsoft.com/office/excel/2006/main">
          <x14:cfRule type="dataBar" id="{C026076E-B0E3-4213-A94E-54D1AC4C94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4091461-0F4C-4BA6-9786-BEBD93BDCD5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F46</xm:sqref>
        </x14:conditionalFormatting>
        <x14:conditionalFormatting xmlns:xm="http://schemas.microsoft.com/office/excel/2006/main">
          <x14:cfRule type="dataBar" id="{2C3B01CB-C125-4C01-A32F-8895649EEA1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6E7CAD7-EA91-43CE-8749-CCF4887CCE2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F48:F50</xm:sqref>
        </x14:conditionalFormatting>
        <x14:conditionalFormatting xmlns:xm="http://schemas.microsoft.com/office/excel/2006/main">
          <x14:cfRule type="dataBar" id="{2FD76BB0-96B8-4C3B-9C28-8943B45E56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BA6E268-3ACF-480D-A2E4-74860E2F5C8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798BC5E-1319-42ED-9806-83E111350E0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6AEFCD7-513E-4E0F-9D7E-86F92EF2A31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F51:F55</xm:sqref>
        </x14:conditionalFormatting>
        <x14:conditionalFormatting xmlns:xm="http://schemas.microsoft.com/office/excel/2006/main">
          <x14:cfRule type="dataBar" id="{8B0B8746-F5D5-4181-9285-9C70CA0588B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73228F8-6A95-4812-9D1E-CE5A78E4230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60F37FA-177B-4BED-A41D-CCC231D33B6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F56:F61 F64</xm:sqref>
        </x14:conditionalFormatting>
        <x14:conditionalFormatting xmlns:xm="http://schemas.microsoft.com/office/excel/2006/main">
          <x14:cfRule type="dataBar" id="{00A938B0-C51C-49B5-B4CA-56AB55CE635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4EE9BCA-0678-4720-A896-B7CE877D8B4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AD619DD-FE48-4378-ABCC-6482B29CCFF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78B8813-F462-4CD6-A8F7-0DE9427522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F62</xm:sqref>
        </x14:conditionalFormatting>
        <x14:conditionalFormatting xmlns:xm="http://schemas.microsoft.com/office/excel/2006/main">
          <x14:cfRule type="dataBar" id="{C1075C22-E63A-44AD-8D79-BB35E8CA788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E97EF75-1498-46D8-B28C-9321D206E0F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2CFF1FA-C6BF-4F3D-A685-0CC5F74EDE1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A079FD2-397A-4C8B-BE3C-D1BC24D0D04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F63</xm:sqref>
        </x14:conditionalFormatting>
        <x14:conditionalFormatting xmlns:xm="http://schemas.microsoft.com/office/excel/2006/main">
          <x14:cfRule type="dataBar" id="{2C276BE2-275C-4F1D-8187-02C27F4DDC0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F6:G14</xm:sqref>
        </x14:conditionalFormatting>
        <x14:conditionalFormatting xmlns:xm="http://schemas.microsoft.com/office/excel/2006/main">
          <x14:cfRule type="dataBar" id="{77688BDE-4D00-4582-A379-E047314F533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F16:G19 F25:G25 F20:H24 K20:Q24</xm:sqref>
        </x14:conditionalFormatting>
        <x14:conditionalFormatting xmlns:xm="http://schemas.microsoft.com/office/excel/2006/main">
          <x14:cfRule type="dataBar" id="{B73259E5-DDE8-4833-AF51-C1E662D9D65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F33:Q33</xm:sqref>
        </x14:conditionalFormatting>
        <x14:conditionalFormatting xmlns:xm="http://schemas.microsoft.com/office/excel/2006/main">
          <x14:cfRule type="dataBar" id="{BB2CDAAC-8E8A-4191-AACA-312AFEE6FB1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F35:Q35</xm:sqref>
        </x14:conditionalFormatting>
        <x14:conditionalFormatting xmlns:xm="http://schemas.microsoft.com/office/excel/2006/main">
          <x14:cfRule type="dataBar" id="{0761B470-C644-473D-B04C-8EC119BB76B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G27:G30 G34</xm:sqref>
        </x14:conditionalFormatting>
        <x14:conditionalFormatting xmlns:xm="http://schemas.microsoft.com/office/excel/2006/main">
          <x14:cfRule type="dataBar" id="{57603DDC-0A7E-49E3-BC6D-B44CF77DD07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G37:G38 G41</xm:sqref>
        </x14:conditionalFormatting>
        <x14:conditionalFormatting xmlns:xm="http://schemas.microsoft.com/office/excel/2006/main">
          <x14:cfRule type="dataBar" id="{9FB4B2D0-D8EE-4E80-A2FA-6B9B852FF9C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G42</xm:sqref>
        </x14:conditionalFormatting>
        <x14:conditionalFormatting xmlns:xm="http://schemas.microsoft.com/office/excel/2006/main">
          <x14:cfRule type="dataBar" id="{F4E7BCEE-8C15-4C83-A711-D1C1BB49560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G43</xm:sqref>
        </x14:conditionalFormatting>
        <x14:conditionalFormatting xmlns:xm="http://schemas.microsoft.com/office/excel/2006/main">
          <x14:cfRule type="dataBar" id="{B02D1CCF-193A-47B7-B788-B958D94C220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G44</xm:sqref>
        </x14:conditionalFormatting>
        <x14:conditionalFormatting xmlns:xm="http://schemas.microsoft.com/office/excel/2006/main">
          <x14:cfRule type="dataBar" id="{53DBCC4A-7FF6-44AD-9A3B-B6F66F4B40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G45</xm:sqref>
        </x14:conditionalFormatting>
        <x14:conditionalFormatting xmlns:xm="http://schemas.microsoft.com/office/excel/2006/main">
          <x14:cfRule type="dataBar" id="{11961524-44CC-4FE7-B1A3-32A8085F65A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DDC54E0-A760-42D8-9C51-FA93491B77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G46</xm:sqref>
        </x14:conditionalFormatting>
        <x14:conditionalFormatting xmlns:xm="http://schemas.microsoft.com/office/excel/2006/main">
          <x14:cfRule type="dataBar" id="{861C56D1-7A50-4A39-BDBE-08CDE24591C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D2C6212-E1A4-41CF-B937-EE84ADD50EC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4A662E0-AEBE-47C4-AFAA-788217D0967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31B4F80-3129-4EB4-A689-AA9E3FFB823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G48:G50</xm:sqref>
        </x14:conditionalFormatting>
        <x14:conditionalFormatting xmlns:xm="http://schemas.microsoft.com/office/excel/2006/main">
          <x14:cfRule type="dataBar" id="{D31CBBA4-A04C-4FE6-A74F-6B9CB260BA9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9657810-FFAE-4BA4-BD36-52B1C038650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B03C84E-44AF-469B-9F89-A03D6862116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0E35B0E-6396-4EDC-8844-5F6B823A131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G51:G55</xm:sqref>
        </x14:conditionalFormatting>
        <x14:conditionalFormatting xmlns:xm="http://schemas.microsoft.com/office/excel/2006/main">
          <x14:cfRule type="dataBar" id="{36043F96-3F21-4138-A80A-EC391D64AE8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10C3A62-1880-4AE2-9716-7C488CAC99C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G56:G61 G64</xm:sqref>
        </x14:conditionalFormatting>
        <x14:conditionalFormatting xmlns:xm="http://schemas.microsoft.com/office/excel/2006/main">
          <x14:cfRule type="dataBar" id="{0BF92AFA-EA97-44B3-BB05-D7B8316A41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1360760-6D1D-4215-AEA6-673AB7129E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29B2E41-F86D-45E7-84E3-EB01193C96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B1C8E7E-3D96-4711-8C0F-5FE9ABB39E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G62</xm:sqref>
        </x14:conditionalFormatting>
        <x14:conditionalFormatting xmlns:xm="http://schemas.microsoft.com/office/excel/2006/main">
          <x14:cfRule type="dataBar" id="{7C1205F5-EDAC-4814-9D0C-8DD677A8C39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9C99480-1093-4EFD-9961-CCE7E908BDC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15DDF79-71CC-4A02-A956-550BB4F2D1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CC4FDB4-A512-4DD1-B92D-E5190D680D6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G63</xm:sqref>
        </x14:conditionalFormatting>
        <x14:conditionalFormatting xmlns:xm="http://schemas.microsoft.com/office/excel/2006/main">
          <x14:cfRule type="dataBar" id="{35033C98-14D5-4347-A937-AB02A906D47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H42</xm:sqref>
        </x14:conditionalFormatting>
        <x14:conditionalFormatting xmlns:xm="http://schemas.microsoft.com/office/excel/2006/main">
          <x14:cfRule type="dataBar" id="{7D570ED8-C453-45D9-B01C-D5E2DC969FC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H43</xm:sqref>
        </x14:conditionalFormatting>
        <x14:conditionalFormatting xmlns:xm="http://schemas.microsoft.com/office/excel/2006/main">
          <x14:cfRule type="dataBar" id="{6BCC3DDA-92AD-4308-91FD-C4EE06C49DE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H44</xm:sqref>
        </x14:conditionalFormatting>
        <x14:conditionalFormatting xmlns:xm="http://schemas.microsoft.com/office/excel/2006/main">
          <x14:cfRule type="dataBar" id="{E202EE2F-9EBD-49CD-8771-264A7D0788A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H16:I16 H25 K25:Q25 H17:H19 I17:I25 K16:Q19 J16:J25</xm:sqref>
        </x14:conditionalFormatting>
        <x14:conditionalFormatting xmlns:xm="http://schemas.microsoft.com/office/excel/2006/main">
          <x14:cfRule type="dataBar" id="{6FD0E910-0C55-43F5-897E-9EEF3B7A1F7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35366A1-E03D-4359-8BAF-72EDC01C391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5AA1713-A201-467F-A7DB-0232FF7C2A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F24D9FA-3826-486C-AAA6-ACE701F46B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H49:I50</xm:sqref>
        </x14:conditionalFormatting>
        <x14:conditionalFormatting xmlns:xm="http://schemas.microsoft.com/office/excel/2006/main">
          <x14:cfRule type="dataBar" id="{EB4FEBCE-07AB-4F84-892A-9CDD8B99853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H48:J48</xm:sqref>
        </x14:conditionalFormatting>
        <x14:conditionalFormatting xmlns:xm="http://schemas.microsoft.com/office/excel/2006/main">
          <x14:cfRule type="dataBar" id="{42097935-B0F6-4CED-80DD-29AB0017475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EF45776-2DB6-4064-9E7C-C28E127BCD2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4ABBD3B-E562-4EC8-AD1D-2ABB12A0E99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BBAF020-02DA-4462-836B-FD38043601A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H62:J62</xm:sqref>
        </x14:conditionalFormatting>
        <x14:conditionalFormatting xmlns:xm="http://schemas.microsoft.com/office/excel/2006/main">
          <x14:cfRule type="dataBar" id="{7C9262B9-A60D-4450-8E41-B6A3F05899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998D4EA-764B-4E0B-A722-FDB112C1F40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3D87FEE-66C4-494E-8C59-8744A392131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49AC5E1-09CC-49EB-82D7-5E6AAC624B9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H63:J63</xm:sqref>
        </x14:conditionalFormatting>
        <x14:conditionalFormatting xmlns:xm="http://schemas.microsoft.com/office/excel/2006/main">
          <x14:cfRule type="dataBar" id="{0BC5F6C6-4418-4D6C-806D-059A8B41148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H6:Q14</xm:sqref>
        </x14:conditionalFormatting>
        <x14:conditionalFormatting xmlns:xm="http://schemas.microsoft.com/office/excel/2006/main">
          <x14:cfRule type="dataBar" id="{C117D70A-8B03-454F-B874-D1AC8BE4DFD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H27:Q30 H34:Q34</xm:sqref>
        </x14:conditionalFormatting>
        <x14:conditionalFormatting xmlns:xm="http://schemas.microsoft.com/office/excel/2006/main">
          <x14:cfRule type="dataBar" id="{7A3F7AC6-D4CF-4040-B2E6-B13F1D012CD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H37:Q38 H41:J41 I42:J44</xm:sqref>
        </x14:conditionalFormatting>
        <x14:conditionalFormatting xmlns:xm="http://schemas.microsoft.com/office/excel/2006/main">
          <x14:cfRule type="dataBar" id="{ED593D53-DE0A-423C-91A9-3C52130506A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H45:Q45</xm:sqref>
        </x14:conditionalFormatting>
        <x14:conditionalFormatting xmlns:xm="http://schemas.microsoft.com/office/excel/2006/main">
          <x14:cfRule type="dataBar" id="{E2E4CC0F-7318-45DD-8B3E-8CA6AB6192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21C5452-9848-47C1-965E-C191D135204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H46:Q46</xm:sqref>
        </x14:conditionalFormatting>
        <x14:conditionalFormatting xmlns:xm="http://schemas.microsoft.com/office/excel/2006/main">
          <x14:cfRule type="dataBar" id="{2DB99DAA-D25C-4354-BF97-B2872496D1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60478CB-A59E-452D-B3E4-52C00E37ECF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27DF324-81C9-4E1F-8C59-1C2C8B44C25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534E03C-FA62-4CE8-AD93-0C603D7462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J49:J50</xm:sqref>
        </x14:conditionalFormatting>
        <x14:conditionalFormatting xmlns:xm="http://schemas.microsoft.com/office/excel/2006/main">
          <x14:cfRule type="dataBar" id="{5A0A6247-D53C-416B-BA5C-44669104410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K41:Q42</xm:sqref>
        </x14:conditionalFormatting>
        <x14:conditionalFormatting xmlns:xm="http://schemas.microsoft.com/office/excel/2006/main">
          <x14:cfRule type="dataBar" id="{B9CE0657-0626-45BD-9399-84AC72CA1DB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K43:Q44</xm:sqref>
        </x14:conditionalFormatting>
        <x14:conditionalFormatting xmlns:xm="http://schemas.microsoft.com/office/excel/2006/main">
          <x14:cfRule type="dataBar" id="{C353EC80-1D84-433C-AC96-D55D36404F2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2C1F433-D947-40FD-A168-F39DB8DA636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B06261A-BFE5-4721-94C1-62B3E67D21A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6919D0D-836E-4B40-AB12-AC1B115124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K48:Q49</xm:sqref>
        </x14:conditionalFormatting>
        <x14:conditionalFormatting xmlns:xm="http://schemas.microsoft.com/office/excel/2006/main">
          <x14:cfRule type="dataBar" id="{64BFC06B-9B0A-4CFE-9688-5854FC3C1D6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00D650D-207B-4DB7-BF56-927ADCFF977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4717178-7097-4976-A5A9-281484B8BA7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11AA928-BAE8-4985-86A0-34B21EA7E34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K50:Q54</xm:sqref>
        </x14:conditionalFormatting>
        <x14:conditionalFormatting xmlns:xm="http://schemas.microsoft.com/office/excel/2006/main">
          <x14:cfRule type="dataBar" id="{B96B2B84-2EAC-488F-810A-498121E7440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AC0472E-78E8-43F7-99BD-B8B07AC8F63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9F3764B-C038-4816-B2CF-8926FB5AAF6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023C469-D278-41F8-8567-314A3D6B143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K53:Q64 H64:J64 H56:J61</xm:sqref>
        </x14:conditionalFormatting>
        <x14:conditionalFormatting xmlns:xm="http://schemas.microsoft.com/office/excel/2006/main">
          <x14:cfRule type="dataBar" id="{B29A37C6-3D85-4F15-9AFC-4596FD9AE4A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39C0A10-EA6D-4307-8DB0-21842A443AA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55BDD86-9CC0-48F3-A762-2A2E6E3BBAA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EE1ECA0-4A80-42AB-BB94-89D6399BA6B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K55:Q55 H51:J55</xm:sqref>
        </x14:conditionalFormatting>
        <x14:conditionalFormatting xmlns:xm="http://schemas.microsoft.com/office/excel/2006/main">
          <x14:cfRule type="dataBar" id="{EA68E69D-0669-43C3-B670-9FD4C3C7A05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3F0AD94-89D9-4A8F-9D64-50155F40E28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06CF37A-CCF6-4917-A887-C7B9A417EFD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3E00576-49B8-4F20-8408-277AEBBC9A3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K62:Q62</xm:sqref>
        </x14:conditionalFormatting>
        <x14:conditionalFormatting xmlns:xm="http://schemas.microsoft.com/office/excel/2006/main">
          <x14:cfRule type="dataBar" id="{9A688BBB-7EB2-4AA8-A4A3-42D452D61B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15413E9-1D66-4525-BBE3-69BC8F01B1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FED3BBA-C3D1-4D65-9A79-BA4A513E4F5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3307B2E-D1F9-490F-8554-BB664C55DD6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K63:Q63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1"/>
  <sheetViews>
    <sheetView tabSelected="1" topLeftCell="D1" zoomScale="70" zoomScaleNormal="70" zoomScaleSheetLayoutView="85" workbookViewId="0">
      <pane ySplit="2" topLeftCell="A3" activePane="bottomLeft" state="frozen"/>
      <selection pane="bottomLeft" activeCell="D1" sqref="D1"/>
    </sheetView>
  </sheetViews>
  <sheetFormatPr defaultColWidth="9" defaultRowHeight="17.399999999999999" x14ac:dyDescent="0.4"/>
  <cols>
    <col min="2" max="2" width="12.19921875" style="1" customWidth="1"/>
    <col min="3" max="3" width="26.3984375" style="1" bestFit="1" customWidth="1"/>
    <col min="4" max="4" width="29.69921875" style="1" bestFit="1" customWidth="1"/>
    <col min="5" max="5" width="26.3984375" style="1" hidden="1" customWidth="1"/>
    <col min="6" max="6" width="9.8984375" style="7" customWidth="1"/>
    <col min="7" max="13" width="10.59765625" bestFit="1" customWidth="1"/>
    <col min="14" max="14" width="10.59765625" customWidth="1"/>
    <col min="15" max="15" width="11.59765625" customWidth="1"/>
    <col min="16" max="16" width="11.5" customWidth="1"/>
    <col min="17" max="17" width="11.59765625" customWidth="1"/>
    <col min="18" max="20" width="10.19921875" bestFit="1" customWidth="1"/>
    <col min="21" max="21" width="10.19921875" customWidth="1"/>
    <col min="22" max="26" width="10.19921875" bestFit="1" customWidth="1"/>
  </cols>
  <sheetData>
    <row r="1" spans="2:26" ht="18" thickBot="1" x14ac:dyDescent="0.45">
      <c r="F1" s="37" t="s">
        <v>75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2:26" ht="18" thickBot="1" x14ac:dyDescent="0.45">
      <c r="E2" s="8"/>
      <c r="F2" s="9">
        <v>45588</v>
      </c>
      <c r="G2" s="9">
        <v>45589</v>
      </c>
      <c r="H2" s="9">
        <v>45590</v>
      </c>
      <c r="I2" s="9">
        <v>45591</v>
      </c>
      <c r="J2" s="9">
        <v>45592</v>
      </c>
      <c r="K2" s="9">
        <v>45593</v>
      </c>
      <c r="L2" s="9">
        <v>45594</v>
      </c>
      <c r="M2" s="9">
        <v>45595</v>
      </c>
      <c r="N2" s="9">
        <v>45596</v>
      </c>
      <c r="O2" s="9">
        <v>45597</v>
      </c>
      <c r="P2" s="9">
        <v>45598</v>
      </c>
      <c r="Q2" s="9">
        <v>45599</v>
      </c>
      <c r="R2" s="9">
        <v>45600</v>
      </c>
      <c r="S2" s="9">
        <v>45601</v>
      </c>
      <c r="T2" s="9">
        <v>45602</v>
      </c>
      <c r="U2" s="9">
        <v>45603</v>
      </c>
      <c r="V2" s="9">
        <v>45604</v>
      </c>
      <c r="W2" s="9">
        <v>45605</v>
      </c>
      <c r="X2" s="9">
        <v>45606</v>
      </c>
      <c r="Y2" s="9">
        <v>45607</v>
      </c>
      <c r="Z2" s="9">
        <v>45608</v>
      </c>
    </row>
    <row r="3" spans="2:26" ht="18" thickBot="1" x14ac:dyDescent="0.45">
      <c r="E3" s="8" t="s">
        <v>36</v>
      </c>
      <c r="F3" s="10">
        <f t="shared" ref="F3:Z3" si="0">AVERAGE(F16,F28,F48,F59,F91)</f>
        <v>0.17458585858585859</v>
      </c>
      <c r="G3" s="10">
        <f t="shared" si="0"/>
        <v>0.20289304812834225</v>
      </c>
      <c r="H3" s="10">
        <f t="shared" si="0"/>
        <v>0.23359893048128341</v>
      </c>
      <c r="I3" s="10">
        <f t="shared" si="0"/>
        <v>0.29296019013666069</v>
      </c>
      <c r="J3" s="10">
        <f t="shared" si="0"/>
        <v>0.35443048128342247</v>
      </c>
      <c r="K3" s="10">
        <f t="shared" si="0"/>
        <v>0.51748930481283417</v>
      </c>
      <c r="L3" s="10">
        <f t="shared" si="0"/>
        <v>0.57698930481283417</v>
      </c>
      <c r="M3" s="10">
        <f t="shared" si="0"/>
        <v>0.61948930481283415</v>
      </c>
      <c r="N3" s="10">
        <f t="shared" si="0"/>
        <v>0.66241978609625674</v>
      </c>
      <c r="O3" s="10">
        <f t="shared" si="0"/>
        <v>0.75299465240641705</v>
      </c>
      <c r="P3" s="10">
        <f t="shared" si="0"/>
        <v>0.73081283422459897</v>
      </c>
      <c r="Q3" s="10">
        <f t="shared" si="0"/>
        <v>0.73081283422459897</v>
      </c>
      <c r="R3" s="10">
        <f t="shared" si="0"/>
        <v>0.79990374331550806</v>
      </c>
      <c r="S3" s="10">
        <f t="shared" si="0"/>
        <v>0.81117647058823528</v>
      </c>
      <c r="T3" s="10">
        <f t="shared" si="0"/>
        <v>0.82117647058823517</v>
      </c>
      <c r="U3" s="10">
        <f t="shared" si="0"/>
        <v>0.82870588235294118</v>
      </c>
      <c r="V3" s="10">
        <f t="shared" si="0"/>
        <v>0.87570588235294122</v>
      </c>
      <c r="W3" s="10">
        <f t="shared" si="0"/>
        <v>0.80970588235294105</v>
      </c>
      <c r="X3" s="10">
        <f t="shared" si="0"/>
        <v>0.80970588235294105</v>
      </c>
      <c r="Y3" s="10">
        <f t="shared" si="0"/>
        <v>0.80970588235294105</v>
      </c>
      <c r="Z3" s="10">
        <f t="shared" si="0"/>
        <v>0.80970588235294105</v>
      </c>
    </row>
    <row r="4" spans="2:26" ht="18" thickBot="1" x14ac:dyDescent="0.45"/>
    <row r="5" spans="2:26" ht="20.100000000000001" customHeight="1" thickBot="1" x14ac:dyDescent="0.45">
      <c r="B5" s="3" t="s">
        <v>39</v>
      </c>
      <c r="C5" s="3" t="s">
        <v>40</v>
      </c>
      <c r="D5" s="3" t="s">
        <v>6</v>
      </c>
      <c r="E5" s="3" t="s">
        <v>38</v>
      </c>
      <c r="F5" s="9">
        <v>45588</v>
      </c>
      <c r="G5" s="9">
        <v>45589</v>
      </c>
      <c r="H5" s="9">
        <v>45590</v>
      </c>
      <c r="I5" s="9">
        <v>45591</v>
      </c>
      <c r="J5" s="9">
        <v>45592</v>
      </c>
      <c r="K5" s="9">
        <v>45593</v>
      </c>
      <c r="L5" s="9">
        <v>45594</v>
      </c>
      <c r="M5" s="9">
        <v>45595</v>
      </c>
      <c r="N5" s="9">
        <v>45596</v>
      </c>
      <c r="O5" s="9">
        <v>45597</v>
      </c>
      <c r="P5" s="9">
        <v>45598</v>
      </c>
      <c r="Q5" s="9">
        <v>45599</v>
      </c>
      <c r="R5" s="9">
        <v>45600</v>
      </c>
      <c r="S5" s="9">
        <v>45601</v>
      </c>
      <c r="T5" s="9">
        <v>45602</v>
      </c>
      <c r="U5" s="9">
        <v>45603</v>
      </c>
      <c r="V5" s="9">
        <v>45604</v>
      </c>
      <c r="W5" s="9">
        <v>45605</v>
      </c>
      <c r="X5" s="9">
        <v>45606</v>
      </c>
      <c r="Y5" s="9">
        <v>45607</v>
      </c>
      <c r="Z5" s="9">
        <v>45608</v>
      </c>
    </row>
    <row r="6" spans="2:26" x14ac:dyDescent="0.4">
      <c r="B6" s="20" t="s">
        <v>43</v>
      </c>
      <c r="C6" s="31" t="s">
        <v>53</v>
      </c>
      <c r="D6" s="11" t="s">
        <v>54</v>
      </c>
      <c r="E6" s="4"/>
      <c r="F6" s="5">
        <v>0</v>
      </c>
      <c r="G6" s="5">
        <v>0.8</v>
      </c>
      <c r="H6" s="5">
        <v>0.9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</row>
    <row r="7" spans="2:26" x14ac:dyDescent="0.4">
      <c r="B7" s="21"/>
      <c r="C7" s="32"/>
      <c r="D7" s="11" t="s">
        <v>106</v>
      </c>
      <c r="E7" s="4"/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16">
        <v>0.5</v>
      </c>
      <c r="O7" s="5">
        <v>0.8</v>
      </c>
      <c r="P7" s="5">
        <v>0.8</v>
      </c>
      <c r="Q7" s="5">
        <v>0.8</v>
      </c>
      <c r="R7" s="5">
        <v>0.8</v>
      </c>
      <c r="S7" s="5">
        <v>0.8</v>
      </c>
      <c r="T7" s="5">
        <v>0.8</v>
      </c>
      <c r="U7" s="5">
        <v>0.8</v>
      </c>
      <c r="V7" s="5">
        <v>0.9</v>
      </c>
      <c r="W7" s="5">
        <v>0</v>
      </c>
      <c r="X7" s="5">
        <v>0</v>
      </c>
      <c r="Y7" s="5">
        <v>0</v>
      </c>
      <c r="Z7" s="5">
        <v>0</v>
      </c>
    </row>
    <row r="8" spans="2:26" x14ac:dyDescent="0.4">
      <c r="B8" s="21"/>
      <c r="C8" s="32"/>
      <c r="D8" s="11" t="s">
        <v>55</v>
      </c>
      <c r="E8" s="4"/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</row>
    <row r="9" spans="2:26" x14ac:dyDescent="0.4">
      <c r="B9" s="21"/>
      <c r="C9" s="32"/>
      <c r="D9" s="11" t="s">
        <v>105</v>
      </c>
      <c r="E9" s="4"/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16">
        <v>1</v>
      </c>
      <c r="N9" s="16">
        <v>1</v>
      </c>
      <c r="O9" s="16">
        <v>1</v>
      </c>
      <c r="P9" s="16">
        <v>1</v>
      </c>
      <c r="Q9" s="16">
        <v>1</v>
      </c>
      <c r="R9" s="16">
        <v>1</v>
      </c>
      <c r="S9" s="16">
        <v>1</v>
      </c>
      <c r="T9" s="16">
        <v>1</v>
      </c>
      <c r="U9" s="16">
        <v>1</v>
      </c>
      <c r="V9" s="16">
        <v>1</v>
      </c>
      <c r="W9" s="16">
        <v>1</v>
      </c>
      <c r="X9" s="16">
        <v>1</v>
      </c>
      <c r="Y9" s="16">
        <v>1</v>
      </c>
      <c r="Z9" s="16">
        <v>1</v>
      </c>
    </row>
    <row r="10" spans="2:26" x14ac:dyDescent="0.4">
      <c r="B10" s="21"/>
      <c r="C10" s="32"/>
      <c r="D10" s="11" t="s">
        <v>56</v>
      </c>
      <c r="E10" s="4"/>
      <c r="F10" s="5">
        <v>0</v>
      </c>
      <c r="G10" s="5">
        <v>0</v>
      </c>
      <c r="H10" s="5">
        <v>0</v>
      </c>
      <c r="I10" s="16">
        <v>0.8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</row>
    <row r="11" spans="2:26" x14ac:dyDescent="0.4">
      <c r="B11" s="21"/>
      <c r="C11" s="32"/>
      <c r="D11" s="11" t="s">
        <v>57</v>
      </c>
      <c r="E11" s="4"/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0.1</v>
      </c>
      <c r="P11" s="5">
        <v>0.1</v>
      </c>
      <c r="Q11" s="5">
        <v>0.1</v>
      </c>
      <c r="R11" s="5">
        <v>0.3</v>
      </c>
      <c r="S11" s="5">
        <v>0.5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</row>
    <row r="12" spans="2:26" x14ac:dyDescent="0.4">
      <c r="B12" s="21"/>
      <c r="C12" s="32"/>
      <c r="D12" s="11" t="s">
        <v>58</v>
      </c>
      <c r="E12" s="4"/>
      <c r="F12" s="5">
        <v>0</v>
      </c>
      <c r="G12" s="5">
        <v>0</v>
      </c>
      <c r="H12" s="5">
        <v>0</v>
      </c>
      <c r="I12" s="5">
        <v>0.8</v>
      </c>
      <c r="J12" s="5">
        <v>0.8</v>
      </c>
      <c r="K12" s="5">
        <v>0.8</v>
      </c>
      <c r="L12" s="5">
        <v>0.8</v>
      </c>
      <c r="M12" s="5">
        <v>0.8</v>
      </c>
      <c r="N12" s="5">
        <v>0.8</v>
      </c>
      <c r="O12" s="5">
        <v>0.8</v>
      </c>
      <c r="P12" s="5">
        <v>0.8</v>
      </c>
      <c r="Q12" s="5">
        <v>0.8</v>
      </c>
      <c r="R12" s="5">
        <v>0.8</v>
      </c>
      <c r="S12" s="5">
        <v>0.8</v>
      </c>
      <c r="T12" s="5">
        <v>0.8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</row>
    <row r="13" spans="2:26" x14ac:dyDescent="0.4">
      <c r="B13" s="21"/>
      <c r="C13" s="32"/>
      <c r="D13" s="11" t="s">
        <v>60</v>
      </c>
      <c r="E13" s="4"/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0.5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</row>
    <row r="14" spans="2:26" x14ac:dyDescent="0.4">
      <c r="B14" s="21"/>
      <c r="C14" s="32"/>
      <c r="D14" s="11" t="s">
        <v>61</v>
      </c>
      <c r="E14" s="4"/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0.5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</row>
    <row r="15" spans="2:26" x14ac:dyDescent="0.4">
      <c r="B15" s="21"/>
      <c r="C15" s="32"/>
      <c r="D15" s="11" t="s">
        <v>64</v>
      </c>
      <c r="E15" s="4"/>
      <c r="F15" s="5">
        <v>0.8</v>
      </c>
      <c r="G15" s="16">
        <v>0.85</v>
      </c>
      <c r="H15" s="5">
        <v>0.9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</row>
    <row r="16" spans="2:26" ht="16.2" customHeight="1" x14ac:dyDescent="0.4">
      <c r="B16" s="22"/>
      <c r="C16" s="33"/>
      <c r="D16" s="4"/>
      <c r="E16" s="4"/>
      <c r="F16" s="2">
        <f t="shared" ref="F16:Z16" si="1">AVERAGE(F6:F15)</f>
        <v>0.08</v>
      </c>
      <c r="G16" s="2">
        <f t="shared" si="1"/>
        <v>0.16499999999999998</v>
      </c>
      <c r="H16" s="2">
        <f t="shared" si="1"/>
        <v>0.18</v>
      </c>
      <c r="I16" s="2">
        <f t="shared" si="1"/>
        <v>0.36</v>
      </c>
      <c r="J16" s="2">
        <f t="shared" si="1"/>
        <v>0.38</v>
      </c>
      <c r="K16" s="2">
        <f t="shared" si="1"/>
        <v>0.43</v>
      </c>
      <c r="L16" s="2">
        <f t="shared" si="1"/>
        <v>0.57999999999999996</v>
      </c>
      <c r="M16" s="2">
        <f t="shared" si="1"/>
        <v>0.73</v>
      </c>
      <c r="N16" s="2">
        <f t="shared" si="1"/>
        <v>0.83000000000000007</v>
      </c>
      <c r="O16" s="2">
        <f t="shared" si="1"/>
        <v>0.86999999999999988</v>
      </c>
      <c r="P16" s="2">
        <f t="shared" si="1"/>
        <v>0.86999999999999988</v>
      </c>
      <c r="Q16" s="2">
        <f t="shared" si="1"/>
        <v>0.86999999999999988</v>
      </c>
      <c r="R16" s="2">
        <f t="shared" si="1"/>
        <v>0.8899999999999999</v>
      </c>
      <c r="S16" s="2">
        <f t="shared" si="1"/>
        <v>0.90999999999999992</v>
      </c>
      <c r="T16" s="2">
        <f t="shared" si="1"/>
        <v>0.96</v>
      </c>
      <c r="U16" s="2">
        <f t="shared" si="1"/>
        <v>0.98000000000000009</v>
      </c>
      <c r="V16" s="2">
        <f t="shared" si="1"/>
        <v>0.99</v>
      </c>
      <c r="W16" s="2">
        <f t="shared" si="1"/>
        <v>0.9</v>
      </c>
      <c r="X16" s="2">
        <f t="shared" si="1"/>
        <v>0.9</v>
      </c>
      <c r="Y16" s="2">
        <f t="shared" si="1"/>
        <v>0.9</v>
      </c>
      <c r="Z16" s="2">
        <f t="shared" si="1"/>
        <v>0.9</v>
      </c>
    </row>
    <row r="17" spans="2:26" x14ac:dyDescent="0.4">
      <c r="B17" s="34" t="s">
        <v>37</v>
      </c>
      <c r="C17" s="17" t="s">
        <v>3</v>
      </c>
      <c r="D17" s="6" t="s">
        <v>14</v>
      </c>
      <c r="E17" s="4"/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</row>
    <row r="18" spans="2:26" x14ac:dyDescent="0.4">
      <c r="B18" s="35"/>
      <c r="C18" s="18"/>
      <c r="D18" s="11" t="s">
        <v>77</v>
      </c>
      <c r="E18" s="4"/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</row>
    <row r="19" spans="2:26" x14ac:dyDescent="0.4">
      <c r="B19" s="35"/>
      <c r="C19" s="18"/>
      <c r="D19" s="14" t="s">
        <v>78</v>
      </c>
      <c r="E19" s="4"/>
      <c r="F19" s="5">
        <v>0</v>
      </c>
      <c r="G19" s="5">
        <v>0</v>
      </c>
      <c r="H19" s="5">
        <v>0</v>
      </c>
      <c r="I19" s="5">
        <v>0.5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</row>
    <row r="20" spans="2:26" x14ac:dyDescent="0.4">
      <c r="B20" s="35"/>
      <c r="C20" s="18"/>
      <c r="D20" s="11" t="s">
        <v>79</v>
      </c>
      <c r="E20" s="4"/>
      <c r="F20" s="5">
        <v>0</v>
      </c>
      <c r="G20" s="5">
        <v>0</v>
      </c>
      <c r="H20" s="5">
        <v>0</v>
      </c>
      <c r="I20" s="5">
        <v>0.2</v>
      </c>
      <c r="J20" s="5">
        <v>0.5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</row>
    <row r="21" spans="2:26" x14ac:dyDescent="0.4">
      <c r="B21" s="35"/>
      <c r="C21" s="18"/>
      <c r="D21" s="11" t="s">
        <v>80</v>
      </c>
      <c r="E21" s="4"/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</row>
    <row r="22" spans="2:26" x14ac:dyDescent="0.4">
      <c r="B22" s="35"/>
      <c r="C22" s="18"/>
      <c r="D22" s="4" t="s">
        <v>5</v>
      </c>
      <c r="E22" s="4"/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</row>
    <row r="23" spans="2:26" x14ac:dyDescent="0.4">
      <c r="B23" s="35"/>
      <c r="C23" s="18"/>
      <c r="D23" s="11" t="s">
        <v>81</v>
      </c>
      <c r="E23" s="4"/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</row>
    <row r="24" spans="2:26" x14ac:dyDescent="0.4">
      <c r="B24" s="35"/>
      <c r="C24" s="18"/>
      <c r="D24" s="11" t="s">
        <v>82</v>
      </c>
      <c r="E24" s="4"/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</row>
    <row r="25" spans="2:26" x14ac:dyDescent="0.4">
      <c r="B25" s="35"/>
      <c r="C25" s="18"/>
      <c r="D25" s="4" t="s">
        <v>15</v>
      </c>
      <c r="E25" s="4"/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0.1</v>
      </c>
      <c r="O25" s="5">
        <v>0.5</v>
      </c>
      <c r="P25" s="5">
        <v>0</v>
      </c>
      <c r="Q25" s="5">
        <v>0</v>
      </c>
      <c r="R25" s="5">
        <v>0.6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</row>
    <row r="26" spans="2:26" x14ac:dyDescent="0.4">
      <c r="B26" s="35"/>
      <c r="C26" s="18"/>
      <c r="D26" s="11" t="s">
        <v>66</v>
      </c>
      <c r="E26" s="4"/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0.1</v>
      </c>
      <c r="O26" s="5">
        <v>0.5</v>
      </c>
      <c r="P26" s="5">
        <v>0</v>
      </c>
      <c r="Q26" s="5">
        <v>0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</row>
    <row r="27" spans="2:26" x14ac:dyDescent="0.4">
      <c r="B27" s="35"/>
      <c r="C27" s="18"/>
      <c r="D27" s="14" t="s">
        <v>76</v>
      </c>
      <c r="E27" s="4"/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5">
        <v>1</v>
      </c>
      <c r="Y27" s="5">
        <v>1</v>
      </c>
      <c r="Z27" s="5">
        <v>1</v>
      </c>
    </row>
    <row r="28" spans="2:26" x14ac:dyDescent="0.4">
      <c r="B28" s="36"/>
      <c r="C28" s="19"/>
      <c r="D28" s="4"/>
      <c r="E28" s="4"/>
      <c r="F28" s="2">
        <f t="shared" ref="F28:Z28" si="2">AVERAGE(F17:F27)</f>
        <v>0.18181818181818182</v>
      </c>
      <c r="G28" s="2">
        <f t="shared" si="2"/>
        <v>0.18181818181818182</v>
      </c>
      <c r="H28" s="2">
        <f t="shared" si="2"/>
        <v>0.18181818181818182</v>
      </c>
      <c r="I28" s="2">
        <f t="shared" si="2"/>
        <v>0.24545454545454548</v>
      </c>
      <c r="J28" s="2">
        <f t="shared" si="2"/>
        <v>0.31818181818181818</v>
      </c>
      <c r="K28" s="2">
        <f t="shared" si="2"/>
        <v>0.81818181818181823</v>
      </c>
      <c r="L28" s="2">
        <f t="shared" si="2"/>
        <v>0.81818181818181823</v>
      </c>
      <c r="M28" s="2">
        <f t="shared" si="2"/>
        <v>0.81818181818181823</v>
      </c>
      <c r="N28" s="2">
        <f t="shared" si="2"/>
        <v>0.83636363636363631</v>
      </c>
      <c r="O28" s="2">
        <f t="shared" si="2"/>
        <v>0.90909090909090906</v>
      </c>
      <c r="P28" s="2">
        <f t="shared" si="2"/>
        <v>0.81818181818181823</v>
      </c>
      <c r="Q28" s="2">
        <f t="shared" si="2"/>
        <v>0.81818181818181823</v>
      </c>
      <c r="R28" s="2">
        <f t="shared" si="2"/>
        <v>0.96363636363636362</v>
      </c>
      <c r="S28" s="2">
        <f t="shared" si="2"/>
        <v>1</v>
      </c>
      <c r="T28" s="2">
        <f t="shared" si="2"/>
        <v>1</v>
      </c>
      <c r="U28" s="2">
        <f t="shared" si="2"/>
        <v>1</v>
      </c>
      <c r="V28" s="2">
        <f t="shared" si="2"/>
        <v>1</v>
      </c>
      <c r="W28" s="2">
        <f t="shared" si="2"/>
        <v>1</v>
      </c>
      <c r="X28" s="2">
        <f t="shared" si="2"/>
        <v>1</v>
      </c>
      <c r="Y28" s="2">
        <f t="shared" si="2"/>
        <v>1</v>
      </c>
      <c r="Z28" s="2">
        <f t="shared" si="2"/>
        <v>1</v>
      </c>
    </row>
    <row r="29" spans="2:26" x14ac:dyDescent="0.4">
      <c r="B29" s="21" t="s">
        <v>42</v>
      </c>
      <c r="C29" s="18" t="s">
        <v>16</v>
      </c>
      <c r="D29" s="4" t="s">
        <v>26</v>
      </c>
      <c r="E29" s="4"/>
      <c r="F29" s="5">
        <v>0</v>
      </c>
      <c r="G29" s="5">
        <v>0</v>
      </c>
      <c r="H29" s="5">
        <v>0.5</v>
      </c>
      <c r="I29" s="5">
        <v>0.5</v>
      </c>
      <c r="J29" s="5">
        <v>0.7</v>
      </c>
      <c r="K29" s="5">
        <v>0.7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>
        <v>1</v>
      </c>
      <c r="W29" s="5">
        <v>1</v>
      </c>
      <c r="X29" s="5">
        <v>1</v>
      </c>
      <c r="Y29" s="5">
        <v>1</v>
      </c>
      <c r="Z29" s="5">
        <v>1</v>
      </c>
    </row>
    <row r="30" spans="2:26" x14ac:dyDescent="0.4">
      <c r="B30" s="21"/>
      <c r="C30" s="18"/>
      <c r="D30" s="4" t="s">
        <v>24</v>
      </c>
      <c r="E30" s="4"/>
      <c r="F30" s="5">
        <v>0</v>
      </c>
      <c r="G30" s="5">
        <v>0.4</v>
      </c>
      <c r="H30" s="5">
        <v>0.5</v>
      </c>
      <c r="I30" s="5">
        <v>0.5</v>
      </c>
      <c r="J30" s="5">
        <v>0.7</v>
      </c>
      <c r="K30" s="5">
        <v>0.7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  <c r="Y30" s="5">
        <v>1</v>
      </c>
      <c r="Z30" s="5">
        <v>1</v>
      </c>
    </row>
    <row r="31" spans="2:26" x14ac:dyDescent="0.4">
      <c r="B31" s="21"/>
      <c r="C31" s="18"/>
      <c r="D31" s="4" t="s">
        <v>32</v>
      </c>
      <c r="E31" s="4"/>
      <c r="F31" s="5">
        <v>0</v>
      </c>
      <c r="G31" s="5">
        <v>0</v>
      </c>
      <c r="H31" s="5">
        <v>0</v>
      </c>
      <c r="I31" s="5">
        <v>0</v>
      </c>
      <c r="J31" s="5">
        <v>0.5</v>
      </c>
      <c r="K31" s="5">
        <v>0.5</v>
      </c>
      <c r="L31" s="5">
        <v>0.5</v>
      </c>
      <c r="M31" s="5">
        <v>0.5</v>
      </c>
      <c r="N31" s="5">
        <v>0.5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</row>
    <row r="32" spans="2:26" x14ac:dyDescent="0.4">
      <c r="B32" s="21"/>
      <c r="C32" s="18"/>
      <c r="D32" s="4" t="s">
        <v>33</v>
      </c>
      <c r="E32" s="4"/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0.5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1</v>
      </c>
      <c r="Z32" s="5">
        <v>1</v>
      </c>
    </row>
    <row r="33" spans="1:26" x14ac:dyDescent="0.4">
      <c r="B33" s="21"/>
      <c r="C33" s="18"/>
      <c r="D33" s="4" t="s">
        <v>8</v>
      </c>
      <c r="E33" s="4"/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</row>
    <row r="34" spans="1:26" x14ac:dyDescent="0.4">
      <c r="B34" s="21"/>
      <c r="C34" s="18"/>
      <c r="D34" s="4" t="s">
        <v>23</v>
      </c>
      <c r="E34" s="4"/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</row>
    <row r="35" spans="1:26" x14ac:dyDescent="0.4">
      <c r="B35" s="21"/>
      <c r="C35" s="18"/>
      <c r="D35" s="11" t="s">
        <v>67</v>
      </c>
      <c r="E35" s="4"/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</row>
    <row r="36" spans="1:26" x14ac:dyDescent="0.4">
      <c r="B36" s="21"/>
      <c r="C36" s="18"/>
      <c r="D36" s="4" t="s">
        <v>22</v>
      </c>
      <c r="E36" s="4"/>
      <c r="F36" s="5">
        <v>0</v>
      </c>
      <c r="G36" s="5">
        <v>0</v>
      </c>
      <c r="H36" s="5">
        <v>0</v>
      </c>
      <c r="I36" s="5">
        <v>0</v>
      </c>
      <c r="J36" s="16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</row>
    <row r="37" spans="1:26" x14ac:dyDescent="0.4">
      <c r="B37" s="21"/>
      <c r="C37" s="18"/>
      <c r="D37" s="11" t="s">
        <v>68</v>
      </c>
      <c r="E37" s="4"/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</row>
    <row r="38" spans="1:26" x14ac:dyDescent="0.4">
      <c r="B38" s="21"/>
      <c r="C38" s="18"/>
      <c r="D38" s="11" t="s">
        <v>83</v>
      </c>
      <c r="E38" s="4"/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</row>
    <row r="39" spans="1:26" x14ac:dyDescent="0.4">
      <c r="B39" s="21"/>
      <c r="C39" s="18"/>
      <c r="D39" s="11" t="s">
        <v>84</v>
      </c>
      <c r="E39" s="4"/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</row>
    <row r="40" spans="1:26" x14ac:dyDescent="0.4">
      <c r="B40" s="21"/>
      <c r="C40" s="18"/>
      <c r="D40" s="11" t="s">
        <v>85</v>
      </c>
      <c r="E40" s="4"/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0.2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5">
        <v>1</v>
      </c>
    </row>
    <row r="41" spans="1:26" x14ac:dyDescent="0.4">
      <c r="B41" s="21"/>
      <c r="C41" s="18"/>
      <c r="D41" s="11" t="s">
        <v>86</v>
      </c>
      <c r="E41" s="4"/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0.8</v>
      </c>
      <c r="S41" s="5">
        <v>0</v>
      </c>
      <c r="T41" s="5">
        <v>0.8</v>
      </c>
      <c r="U41" s="5">
        <v>0.8</v>
      </c>
      <c r="V41" s="5">
        <v>0.8</v>
      </c>
      <c r="W41" s="5">
        <v>1</v>
      </c>
      <c r="X41" s="5">
        <v>1</v>
      </c>
      <c r="Y41" s="5">
        <v>1</v>
      </c>
      <c r="Z41" s="5">
        <v>1</v>
      </c>
    </row>
    <row r="42" spans="1:26" x14ac:dyDescent="0.4">
      <c r="B42" s="21"/>
      <c r="C42" s="18"/>
      <c r="D42" s="11" t="s">
        <v>88</v>
      </c>
      <c r="E42" s="4"/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0.3</v>
      </c>
      <c r="P42" s="5">
        <v>0</v>
      </c>
      <c r="Q42" s="5">
        <v>0</v>
      </c>
      <c r="R42" s="5">
        <v>0.5</v>
      </c>
      <c r="S42" s="5">
        <v>0</v>
      </c>
      <c r="T42" s="5">
        <v>0.2</v>
      </c>
      <c r="U42" s="5">
        <v>0.2</v>
      </c>
      <c r="V42" s="5">
        <v>0.2</v>
      </c>
      <c r="W42" s="5">
        <v>1</v>
      </c>
      <c r="X42" s="5">
        <v>1</v>
      </c>
      <c r="Y42" s="5">
        <v>1</v>
      </c>
      <c r="Z42" s="5">
        <v>1</v>
      </c>
    </row>
    <row r="43" spans="1:26" x14ac:dyDescent="0.4">
      <c r="B43" s="21"/>
      <c r="C43" s="18"/>
      <c r="D43" s="11" t="s">
        <v>89</v>
      </c>
      <c r="E43" s="4"/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0.2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</row>
    <row r="44" spans="1:26" x14ac:dyDescent="0.4">
      <c r="B44" s="21"/>
      <c r="C44" s="18"/>
      <c r="D44" s="11" t="s">
        <v>90</v>
      </c>
      <c r="E44" s="4"/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16">
        <v>0</v>
      </c>
      <c r="U44" s="5">
        <v>0</v>
      </c>
      <c r="V44" s="5">
        <v>1</v>
      </c>
      <c r="W44" s="5">
        <v>1</v>
      </c>
      <c r="X44" s="5">
        <v>1</v>
      </c>
      <c r="Y44" s="5">
        <v>1</v>
      </c>
      <c r="Z44" s="5">
        <v>1</v>
      </c>
    </row>
    <row r="45" spans="1:26" x14ac:dyDescent="0.4">
      <c r="A45" s="15" t="s">
        <v>87</v>
      </c>
      <c r="B45" s="21"/>
      <c r="C45" s="18"/>
      <c r="D45" s="11" t="s">
        <v>91</v>
      </c>
      <c r="E45" s="4"/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0.8</v>
      </c>
      <c r="S45" s="5">
        <v>0.8</v>
      </c>
      <c r="T45" s="5">
        <v>0.8</v>
      </c>
      <c r="U45" s="5">
        <v>0.8</v>
      </c>
      <c r="V45" s="5">
        <v>1</v>
      </c>
      <c r="W45" s="5">
        <v>1</v>
      </c>
      <c r="X45" s="5">
        <v>1</v>
      </c>
      <c r="Y45" s="5">
        <v>1</v>
      </c>
      <c r="Z45" s="5">
        <v>1</v>
      </c>
    </row>
    <row r="46" spans="1:26" x14ac:dyDescent="0.4">
      <c r="B46" s="21"/>
      <c r="C46" s="18"/>
      <c r="D46" s="11" t="s">
        <v>92</v>
      </c>
      <c r="E46" s="4"/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0.5</v>
      </c>
      <c r="S46" s="5">
        <v>0.5</v>
      </c>
      <c r="T46" s="5">
        <v>0.5</v>
      </c>
      <c r="U46" s="5">
        <v>0.5</v>
      </c>
      <c r="V46" s="5">
        <v>1</v>
      </c>
      <c r="W46" s="5">
        <v>1</v>
      </c>
      <c r="X46" s="5">
        <v>1</v>
      </c>
      <c r="Y46" s="5">
        <v>1</v>
      </c>
      <c r="Z46" s="5">
        <v>1</v>
      </c>
    </row>
    <row r="47" spans="1:26" x14ac:dyDescent="0.4">
      <c r="B47" s="21"/>
      <c r="C47" s="18"/>
      <c r="D47" s="11" t="s">
        <v>93</v>
      </c>
      <c r="E47" s="4"/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  <c r="Y47" s="5">
        <v>1</v>
      </c>
      <c r="Z47" s="5">
        <v>1</v>
      </c>
    </row>
    <row r="48" spans="1:26" x14ac:dyDescent="0.4">
      <c r="B48" s="22"/>
      <c r="C48" s="19"/>
      <c r="D48" s="4"/>
      <c r="E48" s="4"/>
      <c r="F48" s="2">
        <f>AVERAGE(F29:F36)</f>
        <v>0</v>
      </c>
      <c r="G48" s="2">
        <f>AVERAGE(G29:G36)</f>
        <v>0.05</v>
      </c>
      <c r="H48" s="2">
        <f>AVERAGE(H29:H36)</f>
        <v>0.125</v>
      </c>
      <c r="I48" s="2">
        <f>AVERAGE(I29:I37)</f>
        <v>0.1111111111111111</v>
      </c>
      <c r="J48" s="2">
        <f t="shared" ref="J48:Z48" si="3">AVERAGE(J29:J36)</f>
        <v>0.23749999999999999</v>
      </c>
      <c r="K48" s="2">
        <f t="shared" si="3"/>
        <v>0.23749999999999999</v>
      </c>
      <c r="L48" s="2">
        <f t="shared" si="3"/>
        <v>0.375</v>
      </c>
      <c r="M48" s="2">
        <f t="shared" si="3"/>
        <v>0.4375</v>
      </c>
      <c r="N48" s="2">
        <f t="shared" si="3"/>
        <v>0.4375</v>
      </c>
      <c r="O48" s="2">
        <f t="shared" si="3"/>
        <v>0.5</v>
      </c>
      <c r="P48" s="2">
        <f t="shared" si="3"/>
        <v>0.5</v>
      </c>
      <c r="Q48" s="2">
        <f t="shared" si="3"/>
        <v>0.5</v>
      </c>
      <c r="R48" s="2">
        <f t="shared" si="3"/>
        <v>0.5</v>
      </c>
      <c r="S48" s="2">
        <f t="shared" si="3"/>
        <v>0.5</v>
      </c>
      <c r="T48" s="2">
        <f t="shared" si="3"/>
        <v>0.5</v>
      </c>
      <c r="U48" s="2">
        <f t="shared" si="3"/>
        <v>0.5</v>
      </c>
      <c r="V48" s="2">
        <f t="shared" si="3"/>
        <v>0.625</v>
      </c>
      <c r="W48" s="2">
        <f t="shared" si="3"/>
        <v>0.625</v>
      </c>
      <c r="X48" s="2">
        <f t="shared" si="3"/>
        <v>0.625</v>
      </c>
      <c r="Y48" s="2">
        <f t="shared" si="3"/>
        <v>0.625</v>
      </c>
      <c r="Z48" s="2">
        <f t="shared" si="3"/>
        <v>0.625</v>
      </c>
    </row>
    <row r="49" spans="2:26" x14ac:dyDescent="0.4">
      <c r="B49" s="20" t="s">
        <v>45</v>
      </c>
      <c r="C49" s="17" t="s">
        <v>35</v>
      </c>
      <c r="D49" s="4" t="s">
        <v>1</v>
      </c>
      <c r="E49" s="4"/>
      <c r="F49" s="5">
        <v>0.5</v>
      </c>
      <c r="G49" s="5">
        <v>0.5</v>
      </c>
      <c r="H49" s="5">
        <v>0.8</v>
      </c>
      <c r="I49" s="5">
        <v>0.8</v>
      </c>
      <c r="J49" s="5">
        <v>0.8</v>
      </c>
      <c r="K49" s="5">
        <v>0.8</v>
      </c>
      <c r="L49" s="5">
        <v>0.8</v>
      </c>
      <c r="M49" s="5">
        <v>0.8</v>
      </c>
      <c r="N49" s="5">
        <v>0.8</v>
      </c>
      <c r="O49" s="5">
        <v>0.8</v>
      </c>
      <c r="P49" s="5">
        <v>0.8</v>
      </c>
      <c r="Q49" s="5">
        <v>0.8</v>
      </c>
      <c r="R49" s="5">
        <v>0.8</v>
      </c>
      <c r="S49" s="5">
        <v>0.8</v>
      </c>
      <c r="T49" s="5">
        <v>0.8</v>
      </c>
      <c r="U49" s="5">
        <v>0.8</v>
      </c>
      <c r="V49" s="5">
        <v>0.8</v>
      </c>
      <c r="W49" s="5">
        <v>0</v>
      </c>
      <c r="X49" s="5">
        <v>0</v>
      </c>
      <c r="Y49" s="5">
        <v>0</v>
      </c>
      <c r="Z49" s="5">
        <v>0</v>
      </c>
    </row>
    <row r="50" spans="2:26" x14ac:dyDescent="0.4">
      <c r="B50" s="21"/>
      <c r="C50" s="18"/>
      <c r="D50" s="4" t="s">
        <v>0</v>
      </c>
      <c r="E50" s="4"/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5">
        <v>1</v>
      </c>
      <c r="Z50" s="5">
        <v>1</v>
      </c>
    </row>
    <row r="51" spans="2:26" x14ac:dyDescent="0.4">
      <c r="B51" s="21"/>
      <c r="C51" s="18"/>
      <c r="D51" s="4" t="s">
        <v>46</v>
      </c>
      <c r="E51" s="4"/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</row>
    <row r="52" spans="2:26" x14ac:dyDescent="0.4">
      <c r="B52" s="21"/>
      <c r="C52" s="18"/>
      <c r="D52" s="4" t="s">
        <v>47</v>
      </c>
      <c r="E52" s="4"/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  <c r="Y52" s="5">
        <v>1</v>
      </c>
      <c r="Z52" s="5">
        <v>1</v>
      </c>
    </row>
    <row r="53" spans="2:26" x14ac:dyDescent="0.4">
      <c r="B53" s="21"/>
      <c r="C53" s="18"/>
      <c r="D53" s="4" t="s">
        <v>2</v>
      </c>
      <c r="E53" s="4"/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</row>
    <row r="54" spans="2:26" x14ac:dyDescent="0.4">
      <c r="B54" s="21"/>
      <c r="C54" s="18"/>
      <c r="D54" s="11" t="s">
        <v>107</v>
      </c>
      <c r="E54" s="4"/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0.8</v>
      </c>
      <c r="S54" s="5">
        <v>0.8</v>
      </c>
      <c r="T54" s="5">
        <v>0.8</v>
      </c>
      <c r="U54" s="5">
        <v>0.8</v>
      </c>
      <c r="V54" s="5">
        <v>0.8</v>
      </c>
      <c r="W54" s="5">
        <v>0</v>
      </c>
      <c r="X54" s="5">
        <v>0</v>
      </c>
      <c r="Y54" s="5">
        <v>0</v>
      </c>
      <c r="Z54" s="5">
        <v>0</v>
      </c>
    </row>
    <row r="55" spans="2:26" x14ac:dyDescent="0.4">
      <c r="B55" s="21"/>
      <c r="C55" s="18"/>
      <c r="D55" s="11" t="s">
        <v>62</v>
      </c>
      <c r="E55" s="4"/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5">
        <v>1</v>
      </c>
      <c r="W55" s="5">
        <v>1</v>
      </c>
      <c r="X55" s="5">
        <v>1</v>
      </c>
      <c r="Y55" s="5">
        <v>1</v>
      </c>
      <c r="Z55" s="5">
        <v>1</v>
      </c>
    </row>
    <row r="56" spans="2:26" x14ac:dyDescent="0.4">
      <c r="B56" s="21"/>
      <c r="C56" s="19"/>
      <c r="D56" s="11" t="s">
        <v>63</v>
      </c>
      <c r="E56" s="4"/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R56" s="5">
        <v>1</v>
      </c>
      <c r="S56" s="5">
        <v>1</v>
      </c>
      <c r="T56" s="5">
        <v>1</v>
      </c>
      <c r="U56" s="5">
        <v>1</v>
      </c>
      <c r="V56" s="5">
        <v>1</v>
      </c>
      <c r="W56" s="5">
        <v>1</v>
      </c>
      <c r="X56" s="5">
        <v>1</v>
      </c>
      <c r="Y56" s="5">
        <v>1</v>
      </c>
      <c r="Z56" s="5">
        <v>1</v>
      </c>
    </row>
    <row r="57" spans="2:26" x14ac:dyDescent="0.4">
      <c r="B57" s="21"/>
      <c r="C57" s="12" t="s">
        <v>52</v>
      </c>
      <c r="D57" s="4" t="s">
        <v>51</v>
      </c>
      <c r="E57" s="4"/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0.3</v>
      </c>
      <c r="L57" s="5">
        <v>0.4</v>
      </c>
      <c r="M57" s="5">
        <v>0.4</v>
      </c>
      <c r="N57" s="5">
        <v>0.6</v>
      </c>
      <c r="O57" s="5">
        <v>1</v>
      </c>
      <c r="P57" s="5">
        <v>1</v>
      </c>
      <c r="Q57" s="5">
        <v>1</v>
      </c>
      <c r="R57" s="5">
        <v>1</v>
      </c>
      <c r="S57" s="5">
        <v>1</v>
      </c>
      <c r="T57" s="5">
        <v>1</v>
      </c>
      <c r="U57" s="5">
        <v>1</v>
      </c>
      <c r="V57" s="5">
        <v>1</v>
      </c>
      <c r="W57" s="5">
        <v>1</v>
      </c>
      <c r="X57" s="5">
        <v>1</v>
      </c>
      <c r="Y57" s="5">
        <v>1</v>
      </c>
      <c r="Z57" s="5">
        <v>1</v>
      </c>
    </row>
    <row r="58" spans="2:26" x14ac:dyDescent="0.4">
      <c r="B58" s="21"/>
      <c r="C58" s="12" t="s">
        <v>50</v>
      </c>
      <c r="D58" s="4" t="s">
        <v>49</v>
      </c>
      <c r="E58" s="4"/>
      <c r="F58" s="5">
        <v>0.5</v>
      </c>
      <c r="G58" s="5">
        <v>0.5</v>
      </c>
      <c r="H58" s="5">
        <v>0.6</v>
      </c>
      <c r="I58" s="5">
        <v>0.8</v>
      </c>
      <c r="J58" s="5">
        <v>0.8</v>
      </c>
      <c r="K58" s="5">
        <v>0.8</v>
      </c>
      <c r="L58" s="5">
        <v>0.8</v>
      </c>
      <c r="M58" s="5">
        <v>0.8</v>
      </c>
      <c r="N58" s="5">
        <v>0.8</v>
      </c>
      <c r="O58" s="5">
        <v>1</v>
      </c>
      <c r="P58" s="5">
        <v>0.8</v>
      </c>
      <c r="Q58" s="5">
        <v>0.8</v>
      </c>
      <c r="R58" s="5">
        <v>0.8</v>
      </c>
      <c r="S58" s="5">
        <v>0.8</v>
      </c>
      <c r="T58" s="5">
        <v>0.8</v>
      </c>
      <c r="U58" s="5">
        <v>0.8</v>
      </c>
      <c r="V58" s="5">
        <v>0.8</v>
      </c>
      <c r="W58" s="5">
        <v>0</v>
      </c>
      <c r="X58" s="5">
        <v>0</v>
      </c>
      <c r="Y58" s="5">
        <v>0</v>
      </c>
      <c r="Z58" s="5">
        <v>0</v>
      </c>
    </row>
    <row r="59" spans="2:26" x14ac:dyDescent="0.4">
      <c r="B59" s="22"/>
      <c r="C59" s="13"/>
      <c r="D59" s="4"/>
      <c r="E59" s="4"/>
      <c r="F59" s="2">
        <f t="shared" ref="F59" si="4">AVERAGE(F48:F56)</f>
        <v>0.61111111111111116</v>
      </c>
      <c r="G59" s="2">
        <f>AVERAGE(G49:G58)</f>
        <v>0.6</v>
      </c>
      <c r="H59" s="2">
        <f t="shared" ref="H59:Z59" si="5">AVERAGE(H49:H58)</f>
        <v>0.6399999999999999</v>
      </c>
      <c r="I59" s="2">
        <f t="shared" si="5"/>
        <v>0.65999999999999992</v>
      </c>
      <c r="J59" s="2">
        <f t="shared" si="5"/>
        <v>0.65999999999999992</v>
      </c>
      <c r="K59" s="2">
        <f t="shared" si="5"/>
        <v>0.69</v>
      </c>
      <c r="L59" s="2">
        <f t="shared" si="5"/>
        <v>0.7</v>
      </c>
      <c r="M59" s="2">
        <f t="shared" si="5"/>
        <v>0.7</v>
      </c>
      <c r="N59" s="2">
        <f t="shared" si="5"/>
        <v>0.72</v>
      </c>
      <c r="O59" s="2">
        <f t="shared" si="5"/>
        <v>0.78</v>
      </c>
      <c r="P59" s="2">
        <f t="shared" si="5"/>
        <v>0.76</v>
      </c>
      <c r="Q59" s="2">
        <f t="shared" si="5"/>
        <v>0.76</v>
      </c>
      <c r="R59" s="2">
        <f t="shared" si="5"/>
        <v>0.94000000000000006</v>
      </c>
      <c r="S59" s="2">
        <f t="shared" si="5"/>
        <v>0.94000000000000006</v>
      </c>
      <c r="T59" s="2">
        <f t="shared" si="5"/>
        <v>0.94000000000000006</v>
      </c>
      <c r="U59" s="2">
        <f t="shared" si="5"/>
        <v>0.94000000000000006</v>
      </c>
      <c r="V59" s="2">
        <f t="shared" si="5"/>
        <v>0.94000000000000006</v>
      </c>
      <c r="W59" s="2">
        <f t="shared" si="5"/>
        <v>0.7</v>
      </c>
      <c r="X59" s="2">
        <f t="shared" si="5"/>
        <v>0.7</v>
      </c>
      <c r="Y59" s="2">
        <f t="shared" si="5"/>
        <v>0.7</v>
      </c>
      <c r="Z59" s="2">
        <f t="shared" si="5"/>
        <v>0.7</v>
      </c>
    </row>
    <row r="60" spans="2:26" x14ac:dyDescent="0.4">
      <c r="B60" s="20" t="s">
        <v>44</v>
      </c>
      <c r="C60" s="17" t="s">
        <v>10</v>
      </c>
      <c r="D60" s="4" t="s">
        <v>29</v>
      </c>
      <c r="E60" s="4"/>
      <c r="F60" s="5">
        <v>0</v>
      </c>
      <c r="G60" s="5">
        <v>0</v>
      </c>
      <c r="H60" s="5">
        <v>0</v>
      </c>
      <c r="I60" s="5">
        <v>0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  <c r="Y60" s="5">
        <v>1</v>
      </c>
      <c r="Z60" s="5">
        <v>1</v>
      </c>
    </row>
    <row r="61" spans="2:26" x14ac:dyDescent="0.4">
      <c r="B61" s="21"/>
      <c r="C61" s="18"/>
      <c r="D61" s="4" t="s">
        <v>20</v>
      </c>
      <c r="E61" s="4"/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0.3</v>
      </c>
      <c r="V61" s="5">
        <v>1</v>
      </c>
      <c r="W61" s="5">
        <v>1</v>
      </c>
      <c r="X61" s="5">
        <v>1</v>
      </c>
      <c r="Y61" s="5">
        <v>1</v>
      </c>
      <c r="Z61" s="5">
        <v>1</v>
      </c>
    </row>
    <row r="62" spans="2:26" x14ac:dyDescent="0.4">
      <c r="B62" s="21"/>
      <c r="C62" s="18"/>
      <c r="D62" s="4" t="s">
        <v>34</v>
      </c>
      <c r="E62" s="4"/>
      <c r="F62" s="5">
        <v>0</v>
      </c>
      <c r="G62" s="5">
        <v>0</v>
      </c>
      <c r="H62" s="5">
        <v>0.2</v>
      </c>
      <c r="I62" s="5">
        <v>0.5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1</v>
      </c>
      <c r="X62" s="5">
        <v>1</v>
      </c>
      <c r="Y62" s="5">
        <v>1</v>
      </c>
      <c r="Z62" s="5">
        <v>1</v>
      </c>
    </row>
    <row r="63" spans="2:26" x14ac:dyDescent="0.4">
      <c r="B63" s="21"/>
      <c r="C63" s="17" t="s">
        <v>41</v>
      </c>
      <c r="D63" s="4" t="s">
        <v>11</v>
      </c>
      <c r="E63" s="4"/>
      <c r="F63" s="5">
        <v>0</v>
      </c>
      <c r="G63" s="5">
        <v>0.3</v>
      </c>
      <c r="H63" s="5">
        <v>0.5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  <c r="Y63" s="5">
        <v>1</v>
      </c>
      <c r="Z63" s="5">
        <v>1</v>
      </c>
    </row>
    <row r="64" spans="2:26" x14ac:dyDescent="0.4">
      <c r="B64" s="21"/>
      <c r="C64" s="18"/>
      <c r="D64" s="4" t="s">
        <v>13</v>
      </c>
      <c r="E64" s="4"/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1</v>
      </c>
      <c r="R64" s="5">
        <v>1</v>
      </c>
      <c r="S64" s="5">
        <v>1</v>
      </c>
      <c r="T64" s="5">
        <v>1</v>
      </c>
      <c r="U64" s="5">
        <v>1</v>
      </c>
      <c r="V64" s="5">
        <v>1</v>
      </c>
      <c r="W64" s="5">
        <v>1</v>
      </c>
      <c r="X64" s="5">
        <v>1</v>
      </c>
      <c r="Y64" s="5">
        <v>1</v>
      </c>
      <c r="Z64" s="5">
        <v>1</v>
      </c>
    </row>
    <row r="65" spans="2:26" x14ac:dyDescent="0.4">
      <c r="B65" s="21"/>
      <c r="C65" s="18"/>
      <c r="D65" s="4" t="s">
        <v>31</v>
      </c>
      <c r="E65" s="4"/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  <c r="Y65" s="5">
        <v>1</v>
      </c>
      <c r="Z65" s="5">
        <v>1</v>
      </c>
    </row>
    <row r="66" spans="2:26" x14ac:dyDescent="0.4">
      <c r="B66" s="21"/>
      <c r="C66" s="18"/>
      <c r="D66" s="4" t="s">
        <v>19</v>
      </c>
      <c r="E66" s="4"/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Q66" s="5">
        <v>1</v>
      </c>
      <c r="R66" s="5">
        <v>1</v>
      </c>
      <c r="S66" s="5">
        <v>1</v>
      </c>
      <c r="T66" s="5">
        <v>1</v>
      </c>
      <c r="U66" s="5">
        <v>1</v>
      </c>
      <c r="V66" s="5">
        <v>1</v>
      </c>
      <c r="W66" s="5">
        <v>1</v>
      </c>
      <c r="X66" s="5">
        <v>1</v>
      </c>
      <c r="Y66" s="5">
        <v>1</v>
      </c>
      <c r="Z66" s="5">
        <v>1</v>
      </c>
    </row>
    <row r="67" spans="2:26" x14ac:dyDescent="0.4">
      <c r="B67" s="21"/>
      <c r="C67" s="18"/>
      <c r="D67" s="4" t="s">
        <v>27</v>
      </c>
      <c r="E67" s="4"/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  <c r="V67" s="5">
        <v>1</v>
      </c>
      <c r="W67" s="5">
        <v>1</v>
      </c>
      <c r="X67" s="5">
        <v>1</v>
      </c>
      <c r="Y67" s="5">
        <v>1</v>
      </c>
      <c r="Z67" s="5">
        <v>1</v>
      </c>
    </row>
    <row r="68" spans="2:26" x14ac:dyDescent="0.4">
      <c r="B68" s="21"/>
      <c r="C68" s="23" t="s">
        <v>65</v>
      </c>
      <c r="D68" s="11" t="s">
        <v>72</v>
      </c>
      <c r="E68" s="4"/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1</v>
      </c>
      <c r="U68" s="5">
        <v>1</v>
      </c>
      <c r="V68" s="5">
        <v>1</v>
      </c>
      <c r="W68" s="5">
        <v>1</v>
      </c>
      <c r="X68" s="5">
        <v>1</v>
      </c>
      <c r="Y68" s="5">
        <v>1</v>
      </c>
      <c r="Z68" s="5">
        <v>1</v>
      </c>
    </row>
    <row r="69" spans="2:26" x14ac:dyDescent="0.4">
      <c r="B69" s="21"/>
      <c r="C69" s="24"/>
      <c r="D69" s="11" t="s">
        <v>69</v>
      </c>
      <c r="E69" s="4"/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0.3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  <c r="X69" s="5">
        <v>1</v>
      </c>
      <c r="Y69" s="5">
        <v>1</v>
      </c>
      <c r="Z69" s="5">
        <v>1</v>
      </c>
    </row>
    <row r="70" spans="2:26" x14ac:dyDescent="0.4">
      <c r="B70" s="21"/>
      <c r="C70" s="18"/>
      <c r="D70" s="4" t="s">
        <v>28</v>
      </c>
      <c r="E70" s="4"/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>
        <v>1</v>
      </c>
      <c r="T70" s="5">
        <v>1</v>
      </c>
      <c r="U70" s="5">
        <v>1</v>
      </c>
      <c r="V70" s="5">
        <v>1</v>
      </c>
      <c r="W70" s="5">
        <v>1</v>
      </c>
      <c r="X70" s="5">
        <v>1</v>
      </c>
      <c r="Y70" s="5">
        <v>1</v>
      </c>
      <c r="Z70" s="5">
        <v>1</v>
      </c>
    </row>
    <row r="71" spans="2:26" x14ac:dyDescent="0.4">
      <c r="B71" s="21"/>
      <c r="C71" s="18"/>
      <c r="D71" s="4" t="s">
        <v>30</v>
      </c>
      <c r="E71" s="4"/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1</v>
      </c>
      <c r="V71" s="5">
        <v>1</v>
      </c>
      <c r="W71" s="5">
        <v>1</v>
      </c>
      <c r="X71" s="5">
        <v>1</v>
      </c>
      <c r="Y71" s="5">
        <v>1</v>
      </c>
      <c r="Z71" s="5">
        <v>1</v>
      </c>
    </row>
    <row r="72" spans="2:26" x14ac:dyDescent="0.4">
      <c r="B72" s="21"/>
      <c r="C72" s="18"/>
      <c r="D72" s="11" t="s">
        <v>73</v>
      </c>
      <c r="E72" s="4"/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5">
        <v>1</v>
      </c>
      <c r="U72" s="5">
        <v>1</v>
      </c>
      <c r="V72" s="5">
        <v>1</v>
      </c>
      <c r="W72" s="5">
        <v>1</v>
      </c>
      <c r="X72" s="5">
        <v>1</v>
      </c>
      <c r="Y72" s="5">
        <v>1</v>
      </c>
      <c r="Z72" s="5">
        <v>1</v>
      </c>
    </row>
    <row r="73" spans="2:26" x14ac:dyDescent="0.4">
      <c r="B73" s="21"/>
      <c r="C73" s="18"/>
      <c r="D73" s="11" t="s">
        <v>74</v>
      </c>
      <c r="E73" s="4"/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1</v>
      </c>
      <c r="W73" s="5">
        <v>1</v>
      </c>
      <c r="X73" s="5">
        <v>1</v>
      </c>
      <c r="Y73" s="5">
        <v>1</v>
      </c>
      <c r="Z73" s="5">
        <v>1</v>
      </c>
    </row>
    <row r="74" spans="2:26" x14ac:dyDescent="0.4">
      <c r="B74" s="21"/>
      <c r="C74" s="18"/>
      <c r="D74" s="11" t="s">
        <v>71</v>
      </c>
      <c r="E74" s="4"/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</row>
    <row r="75" spans="2:26" x14ac:dyDescent="0.4">
      <c r="B75" s="21"/>
      <c r="C75" s="18"/>
      <c r="D75" s="11" t="s">
        <v>70</v>
      </c>
      <c r="E75" s="4"/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</row>
    <row r="76" spans="2:26" x14ac:dyDescent="0.4">
      <c r="B76" s="21"/>
      <c r="C76" s="18"/>
      <c r="D76" s="4" t="s">
        <v>8</v>
      </c>
      <c r="E76" s="4"/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</row>
    <row r="77" spans="2:26" x14ac:dyDescent="0.4">
      <c r="B77" s="21"/>
      <c r="C77" s="18"/>
      <c r="D77" s="11" t="s">
        <v>94</v>
      </c>
      <c r="E77" s="4"/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</row>
    <row r="78" spans="2:26" x14ac:dyDescent="0.4">
      <c r="B78" s="21"/>
      <c r="C78" s="18"/>
      <c r="D78" s="11" t="s">
        <v>70</v>
      </c>
      <c r="E78" s="4"/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</row>
    <row r="79" spans="2:26" x14ac:dyDescent="0.4">
      <c r="B79" s="21"/>
      <c r="C79" s="18"/>
      <c r="D79" s="11" t="s">
        <v>94</v>
      </c>
      <c r="E79" s="4"/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</row>
    <row r="80" spans="2:26" x14ac:dyDescent="0.4">
      <c r="B80" s="21"/>
      <c r="C80" s="18"/>
      <c r="D80" s="11" t="s">
        <v>71</v>
      </c>
      <c r="E80" s="4"/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1</v>
      </c>
      <c r="W80" s="5">
        <v>1</v>
      </c>
      <c r="X80" s="5">
        <v>1</v>
      </c>
      <c r="Y80" s="5">
        <v>1</v>
      </c>
      <c r="Z80" s="5">
        <v>1</v>
      </c>
    </row>
    <row r="81" spans="2:26" x14ac:dyDescent="0.4">
      <c r="B81" s="21"/>
      <c r="C81" s="18"/>
      <c r="D81" s="11" t="s">
        <v>95</v>
      </c>
      <c r="E81" s="4"/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1</v>
      </c>
      <c r="W81" s="5">
        <v>1</v>
      </c>
      <c r="X81" s="5">
        <v>1</v>
      </c>
      <c r="Y81" s="5">
        <v>1</v>
      </c>
      <c r="Z81" s="5">
        <v>1</v>
      </c>
    </row>
    <row r="82" spans="2:26" x14ac:dyDescent="0.4">
      <c r="B82" s="21"/>
      <c r="C82" s="18"/>
      <c r="D82" s="11" t="s">
        <v>100</v>
      </c>
      <c r="E82" s="4"/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1</v>
      </c>
      <c r="W82" s="5">
        <v>1</v>
      </c>
      <c r="X82" s="5">
        <v>1</v>
      </c>
      <c r="Y82" s="5">
        <v>1</v>
      </c>
      <c r="Z82" s="5">
        <v>1</v>
      </c>
    </row>
    <row r="83" spans="2:26" x14ac:dyDescent="0.4">
      <c r="B83" s="21"/>
      <c r="C83" s="18"/>
      <c r="D83" s="11" t="s">
        <v>96</v>
      </c>
      <c r="E83" s="4"/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1</v>
      </c>
      <c r="O83" s="5">
        <v>1</v>
      </c>
      <c r="P83" s="5">
        <v>1</v>
      </c>
      <c r="Q83" s="5">
        <v>1</v>
      </c>
      <c r="R83" s="5">
        <v>1</v>
      </c>
      <c r="S83" s="5">
        <v>1</v>
      </c>
      <c r="T83" s="5">
        <v>1</v>
      </c>
      <c r="U83" s="5">
        <v>1</v>
      </c>
      <c r="V83" s="5">
        <v>1</v>
      </c>
      <c r="W83" s="5">
        <v>1</v>
      </c>
      <c r="X83" s="5">
        <v>1</v>
      </c>
      <c r="Y83" s="5">
        <v>1</v>
      </c>
      <c r="Z83" s="5">
        <v>1</v>
      </c>
    </row>
    <row r="84" spans="2:26" x14ac:dyDescent="0.4">
      <c r="B84" s="21"/>
      <c r="C84" s="18"/>
      <c r="D84" s="11" t="s">
        <v>97</v>
      </c>
      <c r="E84" s="4"/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1</v>
      </c>
      <c r="U84" s="5">
        <v>1</v>
      </c>
      <c r="V84" s="5">
        <v>1</v>
      </c>
      <c r="W84" s="5">
        <v>1</v>
      </c>
      <c r="X84" s="5">
        <v>1</v>
      </c>
      <c r="Y84" s="5">
        <v>1</v>
      </c>
      <c r="Z84" s="5">
        <v>1</v>
      </c>
    </row>
    <row r="85" spans="2:26" x14ac:dyDescent="0.4">
      <c r="B85" s="21"/>
      <c r="C85" s="18"/>
      <c r="D85" s="11" t="s">
        <v>98</v>
      </c>
      <c r="E85" s="4"/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1</v>
      </c>
      <c r="U85" s="5">
        <v>1</v>
      </c>
      <c r="V85" s="5">
        <v>1</v>
      </c>
      <c r="W85" s="5">
        <v>1</v>
      </c>
      <c r="X85" s="5">
        <v>1</v>
      </c>
      <c r="Y85" s="5">
        <v>1</v>
      </c>
      <c r="Z85" s="5">
        <v>1</v>
      </c>
    </row>
    <row r="86" spans="2:26" x14ac:dyDescent="0.4">
      <c r="B86" s="21"/>
      <c r="C86" s="18"/>
      <c r="D86" s="11" t="s">
        <v>99</v>
      </c>
      <c r="E86" s="4"/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1</v>
      </c>
      <c r="S86" s="5">
        <v>1</v>
      </c>
      <c r="T86" s="5">
        <v>1</v>
      </c>
      <c r="U86" s="5">
        <v>1</v>
      </c>
      <c r="V86" s="5">
        <v>1</v>
      </c>
      <c r="W86" s="5">
        <v>1</v>
      </c>
      <c r="X86" s="5">
        <v>1</v>
      </c>
      <c r="Y86" s="5">
        <v>1</v>
      </c>
      <c r="Z86" s="5">
        <v>1</v>
      </c>
    </row>
    <row r="87" spans="2:26" x14ac:dyDescent="0.4">
      <c r="B87" s="21"/>
      <c r="C87" s="18"/>
      <c r="D87" s="11" t="s">
        <v>101</v>
      </c>
      <c r="E87" s="4"/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  <c r="X87" s="5">
        <v>1</v>
      </c>
      <c r="Y87" s="5">
        <v>1</v>
      </c>
      <c r="Z87" s="5">
        <v>1</v>
      </c>
    </row>
    <row r="88" spans="2:26" x14ac:dyDescent="0.4">
      <c r="B88" s="21"/>
      <c r="C88" s="18"/>
      <c r="D88" s="11" t="s">
        <v>102</v>
      </c>
      <c r="E88" s="4"/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1</v>
      </c>
      <c r="U88" s="5">
        <v>1</v>
      </c>
      <c r="V88" s="5">
        <v>1</v>
      </c>
      <c r="W88" s="5">
        <v>1</v>
      </c>
      <c r="X88" s="5">
        <v>1</v>
      </c>
      <c r="Y88" s="5">
        <v>1</v>
      </c>
      <c r="Z88" s="5">
        <v>1</v>
      </c>
    </row>
    <row r="89" spans="2:26" x14ac:dyDescent="0.4">
      <c r="B89" s="21"/>
      <c r="C89" s="18"/>
      <c r="D89" s="11" t="s">
        <v>103</v>
      </c>
      <c r="E89" s="4"/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1</v>
      </c>
      <c r="U89" s="5">
        <v>1</v>
      </c>
      <c r="V89" s="5">
        <v>1</v>
      </c>
      <c r="W89" s="5">
        <v>1</v>
      </c>
      <c r="X89" s="5">
        <v>1</v>
      </c>
      <c r="Y89" s="5">
        <v>1</v>
      </c>
      <c r="Z89" s="5">
        <v>1</v>
      </c>
    </row>
    <row r="90" spans="2:26" x14ac:dyDescent="0.4">
      <c r="B90" s="21"/>
      <c r="C90" s="18"/>
      <c r="D90" s="11" t="s">
        <v>104</v>
      </c>
      <c r="E90" s="4"/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1</v>
      </c>
      <c r="T90" s="5">
        <v>1</v>
      </c>
      <c r="U90" s="5">
        <v>1</v>
      </c>
      <c r="V90" s="5">
        <v>1</v>
      </c>
      <c r="W90" s="5">
        <v>1</v>
      </c>
      <c r="X90" s="5">
        <v>1</v>
      </c>
      <c r="Y90" s="5">
        <v>1</v>
      </c>
      <c r="Z90" s="5">
        <v>1</v>
      </c>
    </row>
    <row r="91" spans="2:26" x14ac:dyDescent="0.4">
      <c r="B91" s="22"/>
      <c r="C91" s="19"/>
      <c r="D91" s="4"/>
      <c r="E91" s="4"/>
      <c r="F91" s="2">
        <f>AVERAGE(F60:F62)</f>
        <v>0</v>
      </c>
      <c r="G91" s="2">
        <f>AVERAGE(G60:G76)</f>
        <v>1.7647058823529412E-2</v>
      </c>
      <c r="H91" s="2">
        <f t="shared" ref="H91:Z91" si="6">AVERAGE(H60:H76)</f>
        <v>4.1176470588235294E-2</v>
      </c>
      <c r="I91" s="2">
        <f t="shared" si="6"/>
        <v>8.8235294117647065E-2</v>
      </c>
      <c r="J91" s="2">
        <f t="shared" si="6"/>
        <v>0.17647058823529413</v>
      </c>
      <c r="K91" s="2">
        <f t="shared" si="6"/>
        <v>0.41176470588235292</v>
      </c>
      <c r="L91" s="2">
        <f t="shared" si="6"/>
        <v>0.41176470588235292</v>
      </c>
      <c r="M91" s="2">
        <f t="shared" si="6"/>
        <v>0.41176470588235292</v>
      </c>
      <c r="N91" s="2">
        <f t="shared" si="6"/>
        <v>0.4882352941176471</v>
      </c>
      <c r="O91" s="2">
        <f t="shared" si="6"/>
        <v>0.70588235294117652</v>
      </c>
      <c r="P91" s="2">
        <f t="shared" si="6"/>
        <v>0.70588235294117652</v>
      </c>
      <c r="Q91" s="2">
        <f t="shared" si="6"/>
        <v>0.70588235294117652</v>
      </c>
      <c r="R91" s="2">
        <f t="shared" si="6"/>
        <v>0.70588235294117652</v>
      </c>
      <c r="S91" s="2">
        <f t="shared" si="6"/>
        <v>0.70588235294117652</v>
      </c>
      <c r="T91" s="2">
        <f t="shared" si="6"/>
        <v>0.70588235294117652</v>
      </c>
      <c r="U91" s="2">
        <f t="shared" si="6"/>
        <v>0.72352941176470598</v>
      </c>
      <c r="V91" s="2">
        <f t="shared" si="6"/>
        <v>0.82352941176470584</v>
      </c>
      <c r="W91" s="2">
        <f t="shared" si="6"/>
        <v>0.82352941176470584</v>
      </c>
      <c r="X91" s="2">
        <f t="shared" si="6"/>
        <v>0.82352941176470584</v>
      </c>
      <c r="Y91" s="2">
        <f t="shared" si="6"/>
        <v>0.82352941176470584</v>
      </c>
      <c r="Z91" s="2">
        <f t="shared" si="6"/>
        <v>0.82352941176470584</v>
      </c>
    </row>
  </sheetData>
  <mergeCells count="13">
    <mergeCell ref="B6:B16"/>
    <mergeCell ref="C6:C16"/>
    <mergeCell ref="F1:Z1"/>
    <mergeCell ref="C63:C67"/>
    <mergeCell ref="C68:C91"/>
    <mergeCell ref="B17:B28"/>
    <mergeCell ref="C17:C28"/>
    <mergeCell ref="B29:B48"/>
    <mergeCell ref="C29:C48"/>
    <mergeCell ref="B49:B59"/>
    <mergeCell ref="C49:C56"/>
    <mergeCell ref="B60:B91"/>
    <mergeCell ref="C60:C62"/>
  </mergeCells>
  <phoneticPr fontId="4" type="noConversion"/>
  <conditionalFormatting sqref="B17:E27">
    <cfRule type="cellIs" dxfId="14" priority="421" operator="equal">
      <formula>1</formula>
    </cfRule>
  </conditionalFormatting>
  <conditionalFormatting sqref="B49:E49">
    <cfRule type="cellIs" dxfId="13" priority="417" operator="equal">
      <formula>1</formula>
    </cfRule>
  </conditionalFormatting>
  <conditionalFormatting sqref="C63:C67">
    <cfRule type="cellIs" dxfId="12" priority="412" operator="equal">
      <formula>1</formula>
    </cfRule>
  </conditionalFormatting>
  <conditionalFormatting sqref="C57:D57">
    <cfRule type="cellIs" dxfId="11" priority="419" operator="equal">
      <formula>1</formula>
    </cfRule>
  </conditionalFormatting>
  <conditionalFormatting sqref="E6:E15 B29:C29 E29 D29:D35 D63:D78">
    <cfRule type="cellIs" dxfId="10" priority="420" operator="equal">
      <formula>1</formula>
    </cfRule>
  </conditionalFormatting>
  <conditionalFormatting sqref="F29:F31">
    <cfRule type="dataBar" priority="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{67CC9FB4-BF7A-45E8-B565-E38A5AEFAC43}</x14:id>
        </ext>
      </extLst>
    </cfRule>
  </conditionalFormatting>
  <conditionalFormatting sqref="F32:F34 F36 K33:M34">
    <cfRule type="dataBar" priority="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{09173404-92B9-495B-9B43-B0A13F229284}</x14:id>
        </ext>
      </extLst>
    </cfRule>
  </conditionalFormatting>
  <conditionalFormatting sqref="F49:F53">
    <cfRule type="dataBar" priority="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{04B5F6FB-38FC-4A64-AEAF-19025167F514}</x14:id>
        </ext>
      </extLst>
    </cfRule>
  </conditionalFormatting>
  <conditionalFormatting sqref="F54:F55">
    <cfRule type="dataBar" priority="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{31B44EDC-C122-4533-8B9A-0FE9988357DD}</x14:id>
        </ext>
      </extLst>
    </cfRule>
  </conditionalFormatting>
  <conditionalFormatting sqref="F56">
    <cfRule type="dataBar" priority="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{57D87A1F-69DA-4A59-8663-01EF3EE4D5FF}</x14:id>
        </ext>
      </extLst>
    </cfRule>
  </conditionalFormatting>
  <conditionalFormatting sqref="F57">
    <cfRule type="dataBar" priority="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{60AA27E3-D2E0-43B6-9554-BFD4211179A7}</x14:id>
        </ext>
      </extLst>
    </cfRule>
  </conditionalFormatting>
  <conditionalFormatting sqref="F58">
    <cfRule type="dataBar" priority="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{EDAE552C-9B5E-4FBE-9A77-A3D2665892D4}</x14:id>
        </ext>
      </extLst>
    </cfRule>
    <cfRule type="dataBar" priority="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{B234B137-5A76-4E21-AB88-1FA42A645F1D}</x14:id>
        </ext>
      </extLst>
    </cfRule>
  </conditionalFormatting>
  <conditionalFormatting sqref="F60:F62">
    <cfRule type="dataBar" priority="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{3DB29A64-F12B-4468-A9F2-A14743C3D3D2}</x14:id>
        </ext>
      </extLst>
    </cfRule>
    <cfRule type="dataBar" priority="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{203D1E81-9E77-454B-A28F-94B5B063DA06}</x14:id>
        </ext>
      </extLst>
    </cfRule>
  </conditionalFormatting>
  <conditionalFormatting sqref="F63">
    <cfRule type="dataBar" priority="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{B99C4C95-084D-433C-9C22-35BBBC39C631}</x14:id>
        </ext>
      </extLst>
    </cfRule>
    <cfRule type="dataBar" priority="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{669FFF33-33CC-4C01-AF49-E407785A4002}</x14:id>
        </ext>
      </extLst>
    </cfRule>
    <cfRule type="dataBar" priority="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{574AF731-6380-4AF1-B967-4607EDEBAF31}</x14:id>
        </ext>
      </extLst>
    </cfRule>
    <cfRule type="dataBar" priority="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{FA68159A-026F-4E3E-A411-B94FC3577DA8}</x14:id>
        </ext>
      </extLst>
    </cfRule>
  </conditionalFormatting>
  <conditionalFormatting sqref="F64:F67">
    <cfRule type="dataBar" priority="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{62A30950-04B9-4B42-9B3A-A0BA9F002540}</x14:id>
        </ext>
      </extLst>
    </cfRule>
    <cfRule type="dataBar" priority="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{4427D24A-BB55-49C4-8087-70ABB1205362}</x14:id>
        </ext>
      </extLst>
    </cfRule>
    <cfRule type="dataBar" priority="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{263040D3-62DA-4AE5-8683-D267803D32B0}</x14:id>
        </ext>
      </extLst>
    </cfRule>
    <cfRule type="dataBar" priority="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{ADC74F44-274B-464D-9DF8-C40B8D8956AA}</x14:id>
        </ext>
      </extLst>
    </cfRule>
  </conditionalFormatting>
  <conditionalFormatting sqref="F68:F73 F76:F90">
    <cfRule type="dataBar" priority="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{7761755F-B319-4FC3-B9BF-B953BDAFA243}</x14:id>
        </ext>
      </extLst>
    </cfRule>
    <cfRule type="dataBar" priority="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{A7CD1CCA-F859-442C-A2F7-62E1C2334D91}</x14:id>
        </ext>
      </extLst>
    </cfRule>
    <cfRule type="dataBar" priority="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{9F8995B6-5619-458B-996E-40C2F852F625}</x14:id>
        </ext>
      </extLst>
    </cfRule>
  </conditionalFormatting>
  <conditionalFormatting sqref="F74">
    <cfRule type="dataBar" priority="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{A380C5B4-4F0B-4688-BD9A-DACF59548BAD}</x14:id>
        </ext>
      </extLst>
    </cfRule>
    <cfRule type="dataBar" priority="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{023B77C0-825A-4A52-A776-0197D4A87B24}</x14:id>
        </ext>
      </extLst>
    </cfRule>
    <cfRule type="dataBar" priority="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{AF91010A-6E20-45D3-88E4-757AFF87CD4E}</x14:id>
        </ext>
      </extLst>
    </cfRule>
    <cfRule type="dataBar" priority="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{A16F2FB8-7C05-4BB1-8790-06150B05CB73}</x14:id>
        </ext>
      </extLst>
    </cfRule>
  </conditionalFormatting>
  <conditionalFormatting sqref="F75">
    <cfRule type="dataBar" priority="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{0347B940-55CB-42C5-82AB-C91D9C48824D}</x14:id>
        </ext>
      </extLst>
    </cfRule>
    <cfRule type="dataBar" priority="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{7F992A26-19DD-4BAB-AF41-A2E8E7FDC712}</x14:id>
        </ext>
      </extLst>
    </cfRule>
    <cfRule type="dataBar" priority="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{66B3D1BA-2E2F-4F6C-AFD5-A5F281B1436B}</x14:id>
        </ext>
      </extLst>
    </cfRule>
    <cfRule type="dataBar" priority="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{A1BAF6E1-27F4-4B31-828E-FCEE7022B55A}</x14:id>
        </ext>
      </extLst>
    </cfRule>
  </conditionalFormatting>
  <conditionalFormatting sqref="F10:G15 F9:H9 F6:G6 F8:G8 L9:Q9 F7:T7">
    <cfRule type="dataBar" priority="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{3D252F63-96DB-47FF-8E2F-D9398214EBC6}</x14:id>
        </ext>
      </extLst>
    </cfRule>
  </conditionalFormatting>
  <conditionalFormatting sqref="G29:G31">
    <cfRule type="dataBar" priority="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{129289AE-2E59-409F-8931-0869F1DF3902}</x14:id>
        </ext>
      </extLst>
    </cfRule>
  </conditionalFormatting>
  <conditionalFormatting sqref="G32:G37">
    <cfRule type="dataBar" priority="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{20AB4784-BD81-4C30-A01F-EBBC3230E168}</x14:id>
        </ext>
      </extLst>
    </cfRule>
  </conditionalFormatting>
  <conditionalFormatting sqref="G49:G58">
    <cfRule type="dataBar" priority="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{1AE782DE-9938-4B04-AF15-41716EE4CB7C}</x14:id>
        </ext>
      </extLst>
    </cfRule>
  </conditionalFormatting>
  <conditionalFormatting sqref="G60:G63">
    <cfRule type="dataBar" priority="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{D79B480D-1AEC-4200-BCD0-B468B5DDF34E}</x14:id>
        </ext>
      </extLst>
    </cfRule>
    <cfRule type="dataBar" priority="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{9B9070B7-693E-4563-8807-8ADD0BFAFB35}</x14:id>
        </ext>
      </extLst>
    </cfRule>
    <cfRule type="dataBar" priority="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{BC1B6940-E742-43F0-9155-989E965C1BF5}</x14:id>
        </ext>
      </extLst>
    </cfRule>
    <cfRule type="dataBar" priority="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{D3D73D4B-869E-4937-9B5A-511A3F23DE66}</x14:id>
        </ext>
      </extLst>
    </cfRule>
  </conditionalFormatting>
  <conditionalFormatting sqref="G64:G90">
    <cfRule type="dataBar" priority="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{C7295666-90D4-4F3F-A9E9-5C4AC594FCD9}</x14:id>
        </ext>
      </extLst>
    </cfRule>
    <cfRule type="dataBar" priority="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{123E1CB3-863B-47CE-AB9D-F97CF4DA2FDA}</x14:id>
        </ext>
      </extLst>
    </cfRule>
    <cfRule type="dataBar" priority="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{80C64676-9C5F-4704-94DC-4EAA189538FF}</x14:id>
        </ext>
      </extLst>
    </cfRule>
    <cfRule type="dataBar" priority="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{D6B129E6-5CA3-477B-B806-F546F36EC791}</x14:id>
        </ext>
      </extLst>
    </cfRule>
  </conditionalFormatting>
  <conditionalFormatting sqref="H10:H15 H6 H8 L6:Q6 L8:Q8 L10:Q15">
    <cfRule type="dataBar" priority="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{6C721D3B-132B-4D42-90D2-D4EEFF7C0D7C}</x14:id>
        </ext>
      </extLst>
    </cfRule>
  </conditionalFormatting>
  <conditionalFormatting sqref="H49:H56">
    <cfRule type="dataBar" priority="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{1EBA6CE2-4C9E-428A-B183-C763D61DDA60}</x14:id>
        </ext>
      </extLst>
    </cfRule>
  </conditionalFormatting>
  <conditionalFormatting sqref="H57:H58">
    <cfRule type="dataBar" priority="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{F52BF2B4-106C-4ED4-88BB-30B35F2710F6}</x14:id>
        </ext>
      </extLst>
    </cfRule>
  </conditionalFormatting>
  <conditionalFormatting sqref="H19:J23 H25:J27 K19:M20 K27:M27">
    <cfRule type="dataBar" priority="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{A6F997F9-E86D-417D-9994-8D2AC811A7FB}</x14:id>
        </ext>
      </extLst>
    </cfRule>
  </conditionalFormatting>
  <conditionalFormatting sqref="H60:J62 K62:M62 H63:M63">
    <cfRule type="dataBar" priority="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{014B10DE-C35E-4AB4-B2E2-73517E43EE47}</x14:id>
        </ext>
      </extLst>
    </cfRule>
  </conditionalFormatting>
  <conditionalFormatting sqref="H64:J90">
    <cfRule type="dataBar" priority="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{7CE22C86-FB25-4C2A-BD45-7F714DB2FFED}</x14:id>
        </ext>
      </extLst>
    </cfRule>
  </conditionalFormatting>
  <conditionalFormatting sqref="H29:M31">
    <cfRule type="dataBar" priority="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{A6160F18-956B-4446-B3E0-C141FDFC2602}</x14:id>
        </ext>
      </extLst>
    </cfRule>
  </conditionalFormatting>
  <conditionalFormatting sqref="I49:I58">
    <cfRule type="dataBar" priority="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{B686C4EB-C3D9-4882-B9D1-7C9F25CB0C89}</x14:id>
        </ext>
      </extLst>
    </cfRule>
  </conditionalFormatting>
  <conditionalFormatting sqref="I6:K6 I10:K15 I8:K8">
    <cfRule type="dataBar" priority="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{80124728-24AF-46F8-BC6F-ABE351F57DF0}</x14:id>
        </ext>
      </extLst>
    </cfRule>
  </conditionalFormatting>
  <conditionalFormatting sqref="I9:K9">
    <cfRule type="dataBar" priority="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{76DAE428-B3D4-4261-A593-95959C34B769}</x14:id>
        </ext>
      </extLst>
    </cfRule>
  </conditionalFormatting>
  <conditionalFormatting sqref="J49:J58">
    <cfRule type="dataBar" priority="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{026D699A-B8F4-4A85-81BC-FCF23CDF9C11}</x14:id>
        </ext>
      </extLst>
    </cfRule>
  </conditionalFormatting>
  <conditionalFormatting sqref="K49:K58 L51:Q51 L53:Q53 L55:Q56 L58:Q58">
    <cfRule type="dataBar" priority="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{6F2EB0C1-C036-48E1-8C53-804D4C2258F3}</x14:id>
        </ext>
      </extLst>
    </cfRule>
  </conditionalFormatting>
  <conditionalFormatting sqref="K60">
    <cfRule type="dataBar" priority="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{B607F252-1EB1-4468-9398-CB6FC3D6A388}</x14:id>
        </ext>
      </extLst>
    </cfRule>
  </conditionalFormatting>
  <conditionalFormatting sqref="K23:M23">
    <cfRule type="dataBar" priority="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{6887F58D-DDCD-4A68-9B41-42A1E24D1C83}</x14:id>
        </ext>
      </extLst>
    </cfRule>
  </conditionalFormatting>
  <conditionalFormatting sqref="K25:M26 F19:G23 F25:G27 F17:M18 K21:M22 F24:M24">
    <cfRule type="dataBar" priority="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{944AB538-4244-4B31-9721-18C50768BB77}</x14:id>
        </ext>
      </extLst>
    </cfRule>
  </conditionalFormatting>
  <conditionalFormatting sqref="K35:M35 F35">
    <cfRule type="dataBar" priority="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{15865842-E046-4783-A065-6126864FE477}</x14:id>
        </ext>
      </extLst>
    </cfRule>
  </conditionalFormatting>
  <conditionalFormatting sqref="K36:M36 H32:J37 K32:Q32">
    <cfRule type="dataBar" priority="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{C82B0212-D678-4CDC-A6FC-2D2B40E617FF}</x14:id>
        </ext>
      </extLst>
    </cfRule>
  </conditionalFormatting>
  <conditionalFormatting sqref="K37:M37 F37:F38 G38:M38 F39:M47">
    <cfRule type="dataBar" priority="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{33D87AB0-DDE1-4FCB-AC49-FBF484A0B68D}</x14:id>
        </ext>
      </extLst>
    </cfRule>
  </conditionalFormatting>
  <conditionalFormatting sqref="K61:M61">
    <cfRule type="dataBar" priority="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{3FD59AF3-4863-43A7-B217-ADF5A1FB1E5A}</x14:id>
        </ext>
      </extLst>
    </cfRule>
    <cfRule type="dataBar" priority="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{146BE1DF-3346-408D-85D3-E036072D669D}</x14:id>
        </ext>
      </extLst>
    </cfRule>
    <cfRule type="dataBar" priority="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{0390FD3A-9752-4A5A-BCC0-389826341F29}</x14:id>
        </ext>
      </extLst>
    </cfRule>
    <cfRule type="dataBar" priority="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{09B5A14E-B85F-4AE0-88C3-F9254882EA68}</x14:id>
        </ext>
      </extLst>
    </cfRule>
  </conditionalFormatting>
  <conditionalFormatting sqref="K64:M67">
    <cfRule type="dataBar" priority="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{2A0982FB-5D44-48DB-99BA-6C9E82A59EDD}</x14:id>
        </ext>
      </extLst>
    </cfRule>
    <cfRule type="dataBar" priority="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{DED97215-7455-4DDE-A608-30A6DE1A0C90}</x14:id>
        </ext>
      </extLst>
    </cfRule>
    <cfRule type="dataBar" priority="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{9A0F79A9-FCA7-4CE7-8858-4DF002FF4A31}</x14:id>
        </ext>
      </extLst>
    </cfRule>
    <cfRule type="dataBar" priority="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{AF1C9841-03DE-447D-8655-474D0D37DADC}</x14:id>
        </ext>
      </extLst>
    </cfRule>
  </conditionalFormatting>
  <conditionalFormatting sqref="K65:M90">
    <cfRule type="dataBar" priority="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{B4557E35-DC1D-4B89-BDEF-204CCF4C3C7A}</x14:id>
        </ext>
      </extLst>
    </cfRule>
    <cfRule type="dataBar" priority="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{449522F2-1E62-440E-9443-EA747FF3DAA1}</x14:id>
        </ext>
      </extLst>
    </cfRule>
    <cfRule type="dataBar" priority="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{1A0DC7A5-C17D-4884-89E3-8D5608A39F5C}</x14:id>
        </ext>
      </extLst>
    </cfRule>
    <cfRule type="dataBar" priority="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{1A1CFFC6-8CED-4CF8-A549-38FED69FE691}</x14:id>
        </ext>
      </extLst>
    </cfRule>
  </conditionalFormatting>
  <conditionalFormatting sqref="K67:M67">
    <cfRule type="dataBar" priority="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{6B01786E-A921-475B-939B-19615B814A02}</x14:id>
        </ext>
      </extLst>
    </cfRule>
    <cfRule type="dataBar" priority="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{5B59ECAE-2B98-44AD-915E-D85A55EB665A}</x14:id>
        </ext>
      </extLst>
    </cfRule>
    <cfRule type="dataBar" priority="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{F44EB8ED-9F06-441B-941C-D09362A1A4E6}</x14:id>
        </ext>
      </extLst>
    </cfRule>
    <cfRule type="dataBar" priority="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{335FF132-D587-4C72-A221-E2431FA0AF59}</x14:id>
        </ext>
      </extLst>
    </cfRule>
  </conditionalFormatting>
  <conditionalFormatting sqref="K74:M74">
    <cfRule type="dataBar" priority="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{12AD88F4-D529-4BD2-A31E-2DBA656FB742}</x14:id>
        </ext>
      </extLst>
    </cfRule>
    <cfRule type="dataBar" priority="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{594E0D4B-BFA4-4A3E-B9F8-756CF59EA757}</x14:id>
        </ext>
      </extLst>
    </cfRule>
    <cfRule type="dataBar" priority="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{615B593D-B080-4CE5-A49E-E2F37B21B7C2}</x14:id>
        </ext>
      </extLst>
    </cfRule>
    <cfRule type="dataBar" priority="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{0827A642-98C9-4D7B-9796-4883F022AF78}</x14:id>
        </ext>
      </extLst>
    </cfRule>
  </conditionalFormatting>
  <conditionalFormatting sqref="K75:M75">
    <cfRule type="dataBar" priority="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{52599E6A-4CC2-4D1E-A60A-E964574D6B79}</x14:id>
        </ext>
      </extLst>
    </cfRule>
    <cfRule type="dataBar" priority="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{A4934947-FA7A-4689-9275-C3B90C651AC2}</x14:id>
        </ext>
      </extLst>
    </cfRule>
    <cfRule type="dataBar" priority="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{BDEA0467-14B6-4582-B0B6-8C6363874D6B}</x14:id>
        </ext>
      </extLst>
    </cfRule>
    <cfRule type="dataBar" priority="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{5FC2203B-9279-4296-881F-D5D6B1588E93}</x14:id>
        </ext>
      </extLst>
    </cfRule>
  </conditionalFormatting>
  <conditionalFormatting sqref="L49:L50 M50:Q50">
    <cfRule type="dataBar" priority="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{0BE0CD59-B0D6-45EF-B375-2E3D53965644}</x14:id>
        </ext>
      </extLst>
    </cfRule>
  </conditionalFormatting>
  <conditionalFormatting sqref="L52">
    <cfRule type="dataBar" priority="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{282E486C-2464-4D7D-8922-725BFC023F45}</x14:id>
        </ext>
      </extLst>
    </cfRule>
  </conditionalFormatting>
  <conditionalFormatting sqref="L54">
    <cfRule type="dataBar" priority="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{44056B96-848A-479E-A5F9-8F790193DBAA}</x14:id>
        </ext>
      </extLst>
    </cfRule>
  </conditionalFormatting>
  <conditionalFormatting sqref="L57">
    <cfRule type="dataBar" priority="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{8DBDA85F-9D77-4D2E-992A-7B4188EF4DC7}</x14:id>
        </ext>
      </extLst>
    </cfRule>
  </conditionalFormatting>
  <conditionalFormatting sqref="L60:M60">
    <cfRule type="dataBar" priority="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{5237C25C-E2A5-4F87-A65F-3252BADFEF43}</x14:id>
        </ext>
      </extLst>
    </cfRule>
  </conditionalFormatting>
  <conditionalFormatting sqref="M49:Q49">
    <cfRule type="dataBar" priority="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{B84D062B-6E94-49C2-B251-8943E4C2D39F}</x14:id>
        </ext>
      </extLst>
    </cfRule>
  </conditionalFormatting>
  <conditionalFormatting sqref="M52:Q52">
    <cfRule type="dataBar" priority="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{2DDA0C25-7C53-42DB-9FED-83BD5467C2C5}</x14:id>
        </ext>
      </extLst>
    </cfRule>
  </conditionalFormatting>
  <conditionalFormatting sqref="M54:Q54">
    <cfRule type="dataBar" priority="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{4EC32F61-DAAE-46AF-A4D5-CD9E21EB7426}</x14:id>
        </ext>
      </extLst>
    </cfRule>
  </conditionalFormatting>
  <conditionalFormatting sqref="M57:Q57">
    <cfRule type="dataBar" priority="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{C6A9D605-8447-4803-AE61-DA75DB37F23C}</x14:id>
        </ext>
      </extLst>
    </cfRule>
  </conditionalFormatting>
  <conditionalFormatting sqref="N17:Q18 N21:Q22 N24:Q26">
    <cfRule type="dataBar" priority="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{38D7D7C1-C500-4CD9-86BA-B0C6C0818AB8}</x14:id>
        </ext>
      </extLst>
    </cfRule>
  </conditionalFormatting>
  <conditionalFormatting sqref="N19:Q20 N27:Q27">
    <cfRule type="dataBar" priority="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{9F0B8141-251D-41B1-9614-2D97CCF545B6}</x14:id>
        </ext>
      </extLst>
    </cfRule>
  </conditionalFormatting>
  <conditionalFormatting sqref="N23:Q23">
    <cfRule type="dataBar" priority="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{9CCC2EA9-07A5-4B73-AA67-2BE75BEACAA2}</x14:id>
        </ext>
      </extLst>
    </cfRule>
  </conditionalFormatting>
  <conditionalFormatting sqref="N29:Q31">
    <cfRule type="dataBar" priority="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{C88BA1E5-2FDF-4DA8-B805-F5BC23074C6B}</x14:id>
        </ext>
      </extLst>
    </cfRule>
  </conditionalFormatting>
  <conditionalFormatting sqref="N33:Q34">
    <cfRule type="dataBar" priority="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{955375A2-276D-44A9-B2B6-A99D1B14E2BC}</x14:id>
        </ext>
      </extLst>
    </cfRule>
  </conditionalFormatting>
  <conditionalFormatting sqref="N35:Q35">
    <cfRule type="dataBar" priority="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{65362C12-900D-4A2A-A101-6D4BA48F3C95}</x14:id>
        </ext>
      </extLst>
    </cfRule>
  </conditionalFormatting>
  <conditionalFormatting sqref="N36:Q36">
    <cfRule type="dataBar" priority="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{FAB43002-96F5-418B-8589-B49C538333B9}</x14:id>
        </ext>
      </extLst>
    </cfRule>
  </conditionalFormatting>
  <conditionalFormatting sqref="N37:Q47">
    <cfRule type="dataBar" priority="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{A76735A0-48A5-4455-823A-6376704ECCBC}</x14:id>
        </ext>
      </extLst>
    </cfRule>
  </conditionalFormatting>
  <conditionalFormatting sqref="N60:Q60">
    <cfRule type="dataBar" priority="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{3529E7AF-E5B3-4DE5-9743-0870D106AE92}</x14:id>
        </ext>
      </extLst>
    </cfRule>
  </conditionalFormatting>
  <conditionalFormatting sqref="N61:Q61">
    <cfRule type="dataBar" priority="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{C3EFB166-F1F6-42E0-BCD1-4284A30DC485}</x14:id>
        </ext>
      </extLst>
    </cfRule>
    <cfRule type="dataBar" priority="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{5F067EEA-3347-45B8-96BF-135C0898092A}</x14:id>
        </ext>
      </extLst>
    </cfRule>
    <cfRule type="dataBar" priority="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{BDCC27BB-01BF-40ED-B726-3ED289568A73}</x14:id>
        </ext>
      </extLst>
    </cfRule>
    <cfRule type="dataBar" priority="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{9C940BCF-01B0-4720-A5C4-475875D4A17B}</x14:id>
        </ext>
      </extLst>
    </cfRule>
  </conditionalFormatting>
  <conditionalFormatting sqref="N62:Q63">
    <cfRule type="dataBar" priority="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{A8E10A8F-852E-427F-A5BE-7BE9472B2079}</x14:id>
        </ext>
      </extLst>
    </cfRule>
  </conditionalFormatting>
  <conditionalFormatting sqref="N64:Q67">
    <cfRule type="dataBar" priority="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{5A758192-0E05-41E9-9826-D6064985FA8D}</x14:id>
        </ext>
      </extLst>
    </cfRule>
    <cfRule type="dataBar" priority="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{44E232EE-9485-44F5-A540-9E1C5CC3BACA}</x14:id>
        </ext>
      </extLst>
    </cfRule>
    <cfRule type="dataBar" priority="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{59E48473-FF70-455A-8F24-B8EAED4CBD18}</x14:id>
        </ext>
      </extLst>
    </cfRule>
    <cfRule type="dataBar" priority="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{5EF7925E-5C3E-4605-AD62-E242FEA2A2F0}</x14:id>
        </ext>
      </extLst>
    </cfRule>
  </conditionalFormatting>
  <conditionalFormatting sqref="N65:Q67 N70:Q70 N68:R69 N73:Q90 N71:R72">
    <cfRule type="dataBar" priority="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{8BC7A073-B6C6-40C9-8F3C-4FAFAD996826}</x14:id>
        </ext>
      </extLst>
    </cfRule>
    <cfRule type="dataBar" priority="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{CF627C57-2D0D-47ED-B89C-226830D135D2}</x14:id>
        </ext>
      </extLst>
    </cfRule>
    <cfRule type="dataBar" priority="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{1B0703E8-53DF-434F-B866-B51F28FBDB0F}</x14:id>
        </ext>
      </extLst>
    </cfRule>
    <cfRule type="dataBar" priority="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{ED9FF7BF-218F-4573-B8C4-BB95A82E8616}</x14:id>
        </ext>
      </extLst>
    </cfRule>
  </conditionalFormatting>
  <conditionalFormatting sqref="N67:Q67">
    <cfRule type="dataBar" priority="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{7E4FF275-9B96-43A7-BA55-D81FA0B1041C}</x14:id>
        </ext>
      </extLst>
    </cfRule>
    <cfRule type="dataBar" priority="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{B54377B2-B555-4FA7-820C-CD7800B290A9}</x14:id>
        </ext>
      </extLst>
    </cfRule>
    <cfRule type="dataBar" priority="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{A7406B37-B752-4E61-BFE1-31CEE75BDD4B}</x14:id>
        </ext>
      </extLst>
    </cfRule>
    <cfRule type="dataBar" priority="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{3ACBAD7D-E81F-4BB7-AC7E-9B9FF2CFF858}</x14:id>
        </ext>
      </extLst>
    </cfRule>
  </conditionalFormatting>
  <conditionalFormatting sqref="N74:Q74">
    <cfRule type="dataBar" priority="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{A8125874-8C0E-477C-BA28-07EDBBDF789C}</x14:id>
        </ext>
      </extLst>
    </cfRule>
    <cfRule type="dataBar" priority="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{7980D715-7B7D-4C86-9DD0-F724BA5D1840}</x14:id>
        </ext>
      </extLst>
    </cfRule>
    <cfRule type="dataBar" priority="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{7B69AB56-1D2B-45A6-8C9B-968F083EDB4E}</x14:id>
        </ext>
      </extLst>
    </cfRule>
    <cfRule type="dataBar" priority="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{ADC300EB-0054-4859-B842-3BBE70BF0285}</x14:id>
        </ext>
      </extLst>
    </cfRule>
  </conditionalFormatting>
  <conditionalFormatting sqref="N75:Q75">
    <cfRule type="dataBar" priority="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{60688AC5-9EAC-4280-8B55-477BE051B488}</x14:id>
        </ext>
      </extLst>
    </cfRule>
    <cfRule type="dataBar" priority="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{6364BF27-D876-40DF-93E2-008799F4E1F8}</x14:id>
        </ext>
      </extLst>
    </cfRule>
    <cfRule type="dataBar" priority="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{F0C43CF3-6303-4428-955C-1FC4207BBD94}</x14:id>
        </ext>
      </extLst>
    </cfRule>
    <cfRule type="dataBar" priority="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{41076244-4770-4597-B249-5312AEC45399}</x14:id>
        </ext>
      </extLst>
    </cfRule>
  </conditionalFormatting>
  <conditionalFormatting sqref="R17:R18 R21:R22 R24:R26">
    <cfRule type="dataBar" priority="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{FB661E34-DAA2-4117-9022-BD63FBFBBB77}</x14:id>
        </ext>
      </extLst>
    </cfRule>
  </conditionalFormatting>
  <conditionalFormatting sqref="R19:R20 R27">
    <cfRule type="dataBar" priority="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{969F7DB8-DA3E-4912-AE71-337ABEB34B94}</x14:id>
        </ext>
      </extLst>
    </cfRule>
  </conditionalFormatting>
  <conditionalFormatting sqref="R23">
    <cfRule type="dataBar" priority="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{164104AE-F1F7-4C3A-A5CE-15F3E35E1D01}</x14:id>
        </ext>
      </extLst>
    </cfRule>
  </conditionalFormatting>
  <conditionalFormatting sqref="R29:R31">
    <cfRule type="dataBar" priority="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{EDD6C469-9DD6-4A6F-B6E2-C98C4EAE08E0}</x14:id>
        </ext>
      </extLst>
    </cfRule>
  </conditionalFormatting>
  <conditionalFormatting sqref="R32">
    <cfRule type="dataBar" priority="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{EFA50372-8341-478B-9272-5ABD48054905}</x14:id>
        </ext>
      </extLst>
    </cfRule>
  </conditionalFormatting>
  <conditionalFormatting sqref="R33:R34">
    <cfRule type="dataBar" priority="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{52528372-4D38-4489-AEDC-509DA501FC3A}</x14:id>
        </ext>
      </extLst>
    </cfRule>
  </conditionalFormatting>
  <conditionalFormatting sqref="R35">
    <cfRule type="dataBar" priority="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{99422822-D5F1-44DE-A44C-5E686DEBA1EB}</x14:id>
        </ext>
      </extLst>
    </cfRule>
  </conditionalFormatting>
  <conditionalFormatting sqref="R36">
    <cfRule type="dataBar" priority="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{1A2627C1-1489-48CD-A5A4-5A0B6FCD5323}</x14:id>
        </ext>
      </extLst>
    </cfRule>
  </conditionalFormatting>
  <conditionalFormatting sqref="R37:R47">
    <cfRule type="dataBar" priority="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{3FA34F94-B6DD-416B-956A-1FA5A94D6DEB}</x14:id>
        </ext>
      </extLst>
    </cfRule>
  </conditionalFormatting>
  <conditionalFormatting sqref="R60">
    <cfRule type="dataBar" priority="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{119839E3-739E-4E08-AC36-E22A25FDD0C4}</x14:id>
        </ext>
      </extLst>
    </cfRule>
  </conditionalFormatting>
  <conditionalFormatting sqref="R61">
    <cfRule type="dataBar" priority="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{7403ED3A-B1D7-4299-8251-C0F78D9363B9}</x14:id>
        </ext>
      </extLst>
    </cfRule>
    <cfRule type="dataBar" priority="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{C06F81CC-F54E-4E8C-8A63-846EF0615FC0}</x14:id>
        </ext>
      </extLst>
    </cfRule>
    <cfRule type="dataBar" priority="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{836183D1-FC8E-4135-9783-5E056890BB4E}</x14:id>
        </ext>
      </extLst>
    </cfRule>
    <cfRule type="dataBar" priority="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{D6B8244A-9483-45B0-94CD-A32DAE76193B}</x14:id>
        </ext>
      </extLst>
    </cfRule>
  </conditionalFormatting>
  <conditionalFormatting sqref="R62:R63">
    <cfRule type="dataBar" priority="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{A070B57A-C1CD-4937-8FCC-93C1CC119A23}</x14:id>
        </ext>
      </extLst>
    </cfRule>
  </conditionalFormatting>
  <conditionalFormatting sqref="R64:R67">
    <cfRule type="dataBar" priority="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{EA4A0C29-036F-479C-8D8C-7801B2BDC019}</x14:id>
        </ext>
      </extLst>
    </cfRule>
    <cfRule type="dataBar" priority="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{DF44C902-4C01-4E97-860F-6AE6BD355D9C}</x14:id>
        </ext>
      </extLst>
    </cfRule>
    <cfRule type="dataBar" priority="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{BDA261B6-0ED6-45E0-A539-3E78247B0932}</x14:id>
        </ext>
      </extLst>
    </cfRule>
    <cfRule type="dataBar" priority="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{6FF01937-222A-48C3-B023-389ACF2C62D9}</x14:id>
        </ext>
      </extLst>
    </cfRule>
  </conditionalFormatting>
  <conditionalFormatting sqref="R65:R67 R70 R73:R90">
    <cfRule type="dataBar" priority="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{A07BFA08-DCC5-4A37-8EB9-790D10317392}</x14:id>
        </ext>
      </extLst>
    </cfRule>
    <cfRule type="dataBar" priority="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{C7598DFD-FD87-4069-8041-5C34BB42DA84}</x14:id>
        </ext>
      </extLst>
    </cfRule>
    <cfRule type="dataBar" priority="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{FFCAA6A7-B446-41D6-A27C-5891D49B8702}</x14:id>
        </ext>
      </extLst>
    </cfRule>
    <cfRule type="dataBar" priority="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{0506E129-04F8-48B7-8E2E-C5EA5CD01DBC}</x14:id>
        </ext>
      </extLst>
    </cfRule>
  </conditionalFormatting>
  <conditionalFormatting sqref="R67">
    <cfRule type="dataBar" priority="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{33B2E73C-2370-4C02-8ADF-05AA1E5A192A}</x14:id>
        </ext>
      </extLst>
    </cfRule>
    <cfRule type="dataBar" priority="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{4F21430C-CE11-4C8B-9286-EF62429B891F}</x14:id>
        </ext>
      </extLst>
    </cfRule>
    <cfRule type="dataBar" priority="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{8083499B-3BC7-4D57-AA14-C373696397B7}</x14:id>
        </ext>
      </extLst>
    </cfRule>
    <cfRule type="dataBar" priority="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{7ACF9581-A99F-4896-9010-F13BCB3D69AA}</x14:id>
        </ext>
      </extLst>
    </cfRule>
  </conditionalFormatting>
  <conditionalFormatting sqref="R74">
    <cfRule type="dataBar" priority="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{F339BC82-433E-48D6-895F-5533E2BCE4BA}</x14:id>
        </ext>
      </extLst>
    </cfRule>
    <cfRule type="dataBar" priority="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{03304757-94DD-439C-B6F8-EE932CFE846D}</x14:id>
        </ext>
      </extLst>
    </cfRule>
    <cfRule type="dataBar" priority="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{7F32FC51-0C70-41A1-9E4F-DEF0650CD765}</x14:id>
        </ext>
      </extLst>
    </cfRule>
    <cfRule type="dataBar" priority="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{E84CB2BE-E6C0-482E-B3E0-5EA22F7224BB}</x14:id>
        </ext>
      </extLst>
    </cfRule>
  </conditionalFormatting>
  <conditionalFormatting sqref="R75">
    <cfRule type="dataBar" priority="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{9E03D1EA-0E3C-432E-A1E4-AB1A4F341D23}</x14:id>
        </ext>
      </extLst>
    </cfRule>
    <cfRule type="dataBar" priority="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{084B658E-3A82-460B-A08A-70A06FF953B8}</x14:id>
        </ext>
      </extLst>
    </cfRule>
    <cfRule type="dataBar" priority="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{522EC3C3-B124-4931-9724-CED85AB41D58}</x14:id>
        </ext>
      </extLst>
    </cfRule>
    <cfRule type="dataBar" priority="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{4D806967-ED49-45CE-91A6-7FAAB744DF89}</x14:id>
        </ext>
      </extLst>
    </cfRule>
  </conditionalFormatting>
  <conditionalFormatting sqref="R6:Z6 R8:Z8 R10:Z15">
    <cfRule type="dataBar" priority="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{72CF4E68-F854-4D50-9FD5-6609A286E1DD}</x14:id>
        </ext>
      </extLst>
    </cfRule>
  </conditionalFormatting>
  <conditionalFormatting sqref="R9:Z9">
    <cfRule type="dataBar" priority="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{42F24CB4-1F62-4265-BC59-9C10AA65CF20}</x14:id>
        </ext>
      </extLst>
    </cfRule>
  </conditionalFormatting>
  <conditionalFormatting sqref="R49:Z49">
    <cfRule type="dataBar" priority="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{205B9EC4-2E31-4EDC-99A9-3711974E6B0C}</x14:id>
        </ext>
      </extLst>
    </cfRule>
  </conditionalFormatting>
  <conditionalFormatting sqref="R50:Z50">
    <cfRule type="dataBar" priority="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{B78CBC03-4C06-4A99-90C5-7139C06776FE}</x14:id>
        </ext>
      </extLst>
    </cfRule>
  </conditionalFormatting>
  <conditionalFormatting sqref="R51:Z51 R53:Z53 R55:Z56 R58:U58">
    <cfRule type="dataBar" priority="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{99F54B16-D02C-4B2C-BCE4-41FAA39C20D1}</x14:id>
        </ext>
      </extLst>
    </cfRule>
  </conditionalFormatting>
  <conditionalFormatting sqref="R52:Z52">
    <cfRule type="dataBar" priority="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{E31D6254-C43F-4019-AC98-AABB71DE547B}</x14:id>
        </ext>
      </extLst>
    </cfRule>
  </conditionalFormatting>
  <conditionalFormatting sqref="R54:Z54">
    <cfRule type="dataBar" priority="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{9F8D5C0E-09EA-48B5-A021-4E5F417A3200}</x14:id>
        </ext>
      </extLst>
    </cfRule>
  </conditionalFormatting>
  <conditionalFormatting sqref="R57:Z57">
    <cfRule type="dataBar" priority="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{A91AC12D-71DC-4426-B29B-458B245B4FCE}</x14:id>
        </ext>
      </extLst>
    </cfRule>
  </conditionalFormatting>
  <conditionalFormatting sqref="S29:S31">
    <cfRule type="dataBar" priority="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{777BF0C1-2089-4AA3-A936-5EAA5F7CE1E2}</x14:id>
        </ext>
      </extLst>
    </cfRule>
  </conditionalFormatting>
  <conditionalFormatting sqref="S32">
    <cfRule type="dataBar" priority="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{ABB54816-EAAF-4842-AA45-E6A9E28696C2}</x14:id>
        </ext>
      </extLst>
    </cfRule>
  </conditionalFormatting>
  <conditionalFormatting sqref="S33:S34">
    <cfRule type="dataBar" priority="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{B0C94569-6DD8-448A-802D-52E344FEB667}</x14:id>
        </ext>
      </extLst>
    </cfRule>
  </conditionalFormatting>
  <conditionalFormatting sqref="S35">
    <cfRule type="dataBar" priority="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{D79A6D56-8EEC-4BAC-8F35-A0A837367F37}</x14:id>
        </ext>
      </extLst>
    </cfRule>
  </conditionalFormatting>
  <conditionalFormatting sqref="S36">
    <cfRule type="dataBar" priority="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{D8F7BA09-7A74-440B-8BB0-ADFB3D72CA4A}</x14:id>
        </ext>
      </extLst>
    </cfRule>
  </conditionalFormatting>
  <conditionalFormatting sqref="S37:S47">
    <cfRule type="dataBar" priority="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{442C6E88-5674-4A2C-812F-882265E5530E}</x14:id>
        </ext>
      </extLst>
    </cfRule>
  </conditionalFormatting>
  <conditionalFormatting sqref="S60">
    <cfRule type="dataBar" priority="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{33554F18-CFBE-419E-8005-23795E09D5BF}</x14:id>
        </ext>
      </extLst>
    </cfRule>
  </conditionalFormatting>
  <conditionalFormatting sqref="S61">
    <cfRule type="dataBar" priority="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{3AF8614A-20A1-43AB-B452-F79A429C5A6D}</x14:id>
        </ext>
      </extLst>
    </cfRule>
    <cfRule type="dataBar" priority="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{245AF415-6EF7-449E-AF97-6600EB8F3763}</x14:id>
        </ext>
      </extLst>
    </cfRule>
    <cfRule type="dataBar" priority="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{A753436E-AD26-4509-BC92-9CEC2DD65C16}</x14:id>
        </ext>
      </extLst>
    </cfRule>
    <cfRule type="dataBar" priority="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{C8E6C586-3663-417B-9F4B-F3D43500F95B}</x14:id>
        </ext>
      </extLst>
    </cfRule>
  </conditionalFormatting>
  <conditionalFormatting sqref="S62:S63">
    <cfRule type="dataBar" priority="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{17919487-5A7D-4E0A-BEE6-F514A0DF0FCF}</x14:id>
        </ext>
      </extLst>
    </cfRule>
  </conditionalFormatting>
  <conditionalFormatting sqref="S64:S67">
    <cfRule type="dataBar" priority="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{FA13FBC6-1AA1-4224-BAF6-D85F573840B9}</x14:id>
        </ext>
      </extLst>
    </cfRule>
    <cfRule type="dataBar" priority="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{508D2987-83DA-4257-8347-74C1CDBEC061}</x14:id>
        </ext>
      </extLst>
    </cfRule>
    <cfRule type="dataBar" priority="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{570412FF-426B-4C62-A615-3A4624E585C2}</x14:id>
        </ext>
      </extLst>
    </cfRule>
    <cfRule type="dataBar" priority="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{816A4E68-06CF-4A12-9D16-BFFF9BB630B6}</x14:id>
        </ext>
      </extLst>
    </cfRule>
  </conditionalFormatting>
  <conditionalFormatting sqref="S65:S67 S70 S73:S90">
    <cfRule type="dataBar" priority="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{C4BD7084-A877-4925-91E6-8F9654932E7A}</x14:id>
        </ext>
      </extLst>
    </cfRule>
    <cfRule type="dataBar" priority="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{D2FAFF1B-9B53-4BE7-82AD-599BAB1FD8F0}</x14:id>
        </ext>
      </extLst>
    </cfRule>
    <cfRule type="dataBar" priority="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{5AA6F3BA-4690-44A5-B6F5-24D2D22A502D}</x14:id>
        </ext>
      </extLst>
    </cfRule>
    <cfRule type="dataBar" priority="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{946463AA-0868-4EC2-8E86-68B304D8EB59}</x14:id>
        </ext>
      </extLst>
    </cfRule>
  </conditionalFormatting>
  <conditionalFormatting sqref="S67">
    <cfRule type="dataBar" priority="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{5730D57F-AB03-46F1-82CB-BB342DFBFADB}</x14:id>
        </ext>
      </extLst>
    </cfRule>
    <cfRule type="dataBar" priority="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{9A75E092-A705-4016-9D31-2FBCF0CB23CA}</x14:id>
        </ext>
      </extLst>
    </cfRule>
    <cfRule type="dataBar" priority="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{3434DD47-4303-46AB-B354-AEBEFF005814}</x14:id>
        </ext>
      </extLst>
    </cfRule>
    <cfRule type="dataBar" priority="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{A8AE838E-9E03-47E9-9375-22306F0C0FFC}</x14:id>
        </ext>
      </extLst>
    </cfRule>
  </conditionalFormatting>
  <conditionalFormatting sqref="S68:S69 S71:S72">
    <cfRule type="dataBar" priority="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{510658A9-6396-4962-8664-D3C3B961440D}</x14:id>
        </ext>
      </extLst>
    </cfRule>
    <cfRule type="dataBar" priority="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{17BD964C-185A-4843-923B-F7FD7CBE6340}</x14:id>
        </ext>
      </extLst>
    </cfRule>
    <cfRule type="dataBar" priority="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{AAF210AA-45BF-4CD8-B4D1-DD0AC0DE4094}</x14:id>
        </ext>
      </extLst>
    </cfRule>
    <cfRule type="dataBar" priority="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{6A0F194A-C337-4236-8861-72DD1D0FB34B}</x14:id>
        </ext>
      </extLst>
    </cfRule>
  </conditionalFormatting>
  <conditionalFormatting sqref="S74">
    <cfRule type="dataBar" priority="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{4C3EC93C-488B-4FA1-BFCA-8ACE9ACC85CC}</x14:id>
        </ext>
      </extLst>
    </cfRule>
    <cfRule type="dataBar" priority="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{C64B658E-4319-4748-BC60-E54FF822111C}</x14:id>
        </ext>
      </extLst>
    </cfRule>
    <cfRule type="dataBar" priority="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{D5C0E89F-E524-4710-B01B-E975E0D1C58B}</x14:id>
        </ext>
      </extLst>
    </cfRule>
    <cfRule type="dataBar" priority="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{A0967B01-047D-4A31-AB8D-2276BEAB3D57}</x14:id>
        </ext>
      </extLst>
    </cfRule>
  </conditionalFormatting>
  <conditionalFormatting sqref="S75">
    <cfRule type="dataBar" priority="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{6715E611-7B11-46CF-8D28-B2FF783AFE60}</x14:id>
        </ext>
      </extLst>
    </cfRule>
    <cfRule type="dataBar" priority="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{7E52D3F3-0A3F-4B88-8F19-00E50D7DBD1A}</x14:id>
        </ext>
      </extLst>
    </cfRule>
    <cfRule type="dataBar" priority="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{A0FFD401-15F5-4946-9A85-B1F5BE285DF0}</x14:id>
        </ext>
      </extLst>
    </cfRule>
    <cfRule type="dataBar" priority="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{F6F2617F-8A62-43BB-81F6-FADF00689696}</x14:id>
        </ext>
      </extLst>
    </cfRule>
  </conditionalFormatting>
  <conditionalFormatting sqref="S17:Z18 S21:Z22 S24:Z26">
    <cfRule type="dataBar" priority="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{2F36EADE-A80E-44BF-91A4-A39F564228DE}</x14:id>
        </ext>
      </extLst>
    </cfRule>
  </conditionalFormatting>
  <conditionalFormatting sqref="S19:Z20 S27:Z27">
    <cfRule type="dataBar" priority="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{748BF80F-449D-4DC1-B5C0-70F891EEB35C}</x14:id>
        </ext>
      </extLst>
    </cfRule>
  </conditionalFormatting>
  <conditionalFormatting sqref="S23:Z23">
    <cfRule type="dataBar" priority="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{0F6EA931-E25D-4E84-8EC0-A19520F93567}</x14:id>
        </ext>
      </extLst>
    </cfRule>
  </conditionalFormatting>
  <conditionalFormatting sqref="T29:T31">
    <cfRule type="dataBar" priority="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{52941000-C035-4D29-AD27-720C38B1DFCD}</x14:id>
        </ext>
      </extLst>
    </cfRule>
  </conditionalFormatting>
  <conditionalFormatting sqref="T32">
    <cfRule type="dataBar" priority="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{12CD2FFB-1076-45C5-BB64-C4AC7C1771C5}</x14:id>
        </ext>
      </extLst>
    </cfRule>
  </conditionalFormatting>
  <conditionalFormatting sqref="T33:T34">
    <cfRule type="dataBar" priority="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{42D9E3B4-F040-4FF1-9687-4D25DC222108}</x14:id>
        </ext>
      </extLst>
    </cfRule>
  </conditionalFormatting>
  <conditionalFormatting sqref="T35">
    <cfRule type="dataBar" priority="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{386542CB-B2BF-422E-B469-3496327C409E}</x14:id>
        </ext>
      </extLst>
    </cfRule>
  </conditionalFormatting>
  <conditionalFormatting sqref="T36">
    <cfRule type="dataBar" priority="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{60B3B85F-1FC0-41E7-B41C-135B1E801F19}</x14:id>
        </ext>
      </extLst>
    </cfRule>
  </conditionalFormatting>
  <conditionalFormatting sqref="T37:T47 U41:V42">
    <cfRule type="dataBar" priority="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{B2073816-73A5-4171-8FFB-A78CF1C819DE}</x14:id>
        </ext>
      </extLst>
    </cfRule>
  </conditionalFormatting>
  <conditionalFormatting sqref="V58:Z58">
    <cfRule type="dataBar" priority="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{72DF6E4E-DA77-4CDD-9427-C3DAC3DA0E3C}</x14:id>
        </ext>
      </extLst>
    </cfRule>
  </conditionalFormatting>
  <conditionalFormatting sqref="T60:U60">
    <cfRule type="dataBar" priority="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{70391135-33BB-4F82-9A2C-A00B379F9A73}</x14:id>
        </ext>
      </extLst>
    </cfRule>
  </conditionalFormatting>
  <conditionalFormatting sqref="T61:U61">
    <cfRule type="dataBar" priority="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{12521B3B-0F85-4225-9653-E3C55C3C0B73}</x14:id>
        </ext>
      </extLst>
    </cfRule>
    <cfRule type="dataBar" priority="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{CC10A7EC-DCC9-4BF6-8A47-F6010D830121}</x14:id>
        </ext>
      </extLst>
    </cfRule>
    <cfRule type="dataBar" priority="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{BAD4DF10-2DF1-42CB-998A-965F8BCE7923}</x14:id>
        </ext>
      </extLst>
    </cfRule>
    <cfRule type="dataBar" priority="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{A6B7D189-FE61-4BD2-BEFA-7BD197C5E32D}</x14:id>
        </ext>
      </extLst>
    </cfRule>
  </conditionalFormatting>
  <conditionalFormatting sqref="T62:U63">
    <cfRule type="dataBar" priority="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{94FF5563-C01B-418C-B590-380938798A6B}</x14:id>
        </ext>
      </extLst>
    </cfRule>
  </conditionalFormatting>
  <conditionalFormatting sqref="T64:U67">
    <cfRule type="dataBar" priority="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{F840100D-0E54-4B51-80A6-43E8B37D3788}</x14:id>
        </ext>
      </extLst>
    </cfRule>
    <cfRule type="dataBar" priority="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{06BAB162-386D-4193-9465-0C79FD8234BD}</x14:id>
        </ext>
      </extLst>
    </cfRule>
    <cfRule type="dataBar" priority="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{70339094-2290-4156-8B86-6453E8DAFC06}</x14:id>
        </ext>
      </extLst>
    </cfRule>
    <cfRule type="dataBar" priority="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{634AE6C2-77F8-4204-A7E5-9A3E32B07D30}</x14:id>
        </ext>
      </extLst>
    </cfRule>
  </conditionalFormatting>
  <conditionalFormatting sqref="T65:U67 T70:U70 T73:U90">
    <cfRule type="dataBar" priority="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{C6227E6D-2AA5-4E08-99A5-60FFC13F804D}</x14:id>
        </ext>
      </extLst>
    </cfRule>
    <cfRule type="dataBar" priority="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{CA015102-FD03-49E6-AB49-47BDEA4D017D}</x14:id>
        </ext>
      </extLst>
    </cfRule>
    <cfRule type="dataBar" priority="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{2A88126F-5B9C-4CB0-9160-2DD01CEFE862}</x14:id>
        </ext>
      </extLst>
    </cfRule>
    <cfRule type="dataBar" priority="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{1F3E91BC-3906-42C8-A826-8806C09F4575}</x14:id>
        </ext>
      </extLst>
    </cfRule>
  </conditionalFormatting>
  <conditionalFormatting sqref="T67:U67">
    <cfRule type="dataBar" priority="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{1D97A82A-E612-408C-8D4F-93B51EE6EA77}</x14:id>
        </ext>
      </extLst>
    </cfRule>
    <cfRule type="dataBar" priority="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{19215ED4-5143-4310-BB38-62A57433C4CF}</x14:id>
        </ext>
      </extLst>
    </cfRule>
    <cfRule type="dataBar" priority="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{ACCF4A51-AAFB-436B-B507-4B63047A85BF}</x14:id>
        </ext>
      </extLst>
    </cfRule>
    <cfRule type="dataBar" priority="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{FEC133AC-DF56-4369-8997-712DB58D1E0B}</x14:id>
        </ext>
      </extLst>
    </cfRule>
  </conditionalFormatting>
  <conditionalFormatting sqref="T68:U69 T71:U72">
    <cfRule type="dataBar" priority="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{4138402D-9B0B-4CD7-B8BB-03D40AD2896C}</x14:id>
        </ext>
      </extLst>
    </cfRule>
    <cfRule type="dataBar" priority="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{8CB3D2E6-9DAF-49AB-A994-CFD2B11BBE96}</x14:id>
        </ext>
      </extLst>
    </cfRule>
    <cfRule type="dataBar" priority="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{8EA41A48-8DF8-4330-AEF0-205718FBA052}</x14:id>
        </ext>
      </extLst>
    </cfRule>
    <cfRule type="dataBar" priority="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{48E1E6D7-DECA-4C41-B34B-506DF8C5D44A}</x14:id>
        </ext>
      </extLst>
    </cfRule>
  </conditionalFormatting>
  <conditionalFormatting sqref="T74:U74">
    <cfRule type="dataBar" priority="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{BE9CA1B9-37BE-41C9-954C-AC8ABAD1F922}</x14:id>
        </ext>
      </extLst>
    </cfRule>
    <cfRule type="dataBar" priority="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{5B9A0833-5560-4EC8-98A9-682C83D55EDD}</x14:id>
        </ext>
      </extLst>
    </cfRule>
    <cfRule type="dataBar" priority="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{A4A9AAF0-21D8-4BDE-BA30-CB82A44A5E9A}</x14:id>
        </ext>
      </extLst>
    </cfRule>
    <cfRule type="dataBar" priority="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{8A66D2D9-7915-4BEC-AE59-267D5457EE6F}</x14:id>
        </ext>
      </extLst>
    </cfRule>
  </conditionalFormatting>
  <conditionalFormatting sqref="T75:U75">
    <cfRule type="dataBar" priority="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{097BE977-2321-43F5-AFA7-AFBC3D99E25C}</x14:id>
        </ext>
      </extLst>
    </cfRule>
    <cfRule type="dataBar" priority="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{0608988E-8C9A-451F-81A4-8CE979DBD5FB}</x14:id>
        </ext>
      </extLst>
    </cfRule>
    <cfRule type="dataBar" priority="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{FF7D2D89-4488-4BBD-861D-BAFBAFE62F91}</x14:id>
        </ext>
      </extLst>
    </cfRule>
    <cfRule type="dataBar" priority="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{7BED0BE4-C6B4-4696-9E68-9E78B67D0852}</x14:id>
        </ext>
      </extLst>
    </cfRule>
  </conditionalFormatting>
  <conditionalFormatting sqref="U7:Z7">
    <cfRule type="dataBar" priority="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{D307D804-6C3B-4FC9-BAB2-AB460B7DCA75}</x14:id>
        </ext>
      </extLst>
    </cfRule>
  </conditionalFormatting>
  <conditionalFormatting sqref="V60:Z60">
    <cfRule type="dataBar" priority="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{0E4E60B5-7D09-46FC-A493-A0560FE3A892}</x14:id>
        </ext>
      </extLst>
    </cfRule>
  </conditionalFormatting>
  <conditionalFormatting sqref="V61:Z61">
    <cfRule type="dataBar" priority="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{7863D701-0AB1-4EAA-9B5F-FAAAF7D253EE}</x14:id>
        </ext>
      </extLst>
    </cfRule>
    <cfRule type="dataBar" priority="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{42FD154E-AA36-44B7-8A9A-F20DD3B9C186}</x14:id>
        </ext>
      </extLst>
    </cfRule>
    <cfRule type="dataBar" priority="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{F9927786-34DA-4613-8B33-971496B1AEFD}</x14:id>
        </ext>
      </extLst>
    </cfRule>
    <cfRule type="dataBar" priority="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{26E6A7B2-F1B9-4B17-A16D-26F5AAE1B4FB}</x14:id>
        </ext>
      </extLst>
    </cfRule>
  </conditionalFormatting>
  <conditionalFormatting sqref="V88:Z90">
    <cfRule type="dataBar" priority="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{AE732589-61E0-466E-B44D-9F5934D672DD}</x14:id>
        </ext>
      </extLst>
    </cfRule>
    <cfRule type="dataBar" priority="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{2B2684F3-4BEB-45D8-A326-90229F7191AB}</x14:id>
        </ext>
      </extLst>
    </cfRule>
    <cfRule type="dataBar" priority="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{B2849697-5786-4194-A625-2B77E847EA17}</x14:id>
        </ext>
      </extLst>
    </cfRule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{84B61620-45C5-42CB-A0F9-2F1DEFA23168}</x14:id>
        </ext>
      </extLst>
    </cfRule>
  </conditionalFormatting>
  <conditionalFormatting sqref="V62:Z62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{631EA1B4-387A-45FD-86A1-3617A9E8EDC5}</x14:id>
        </ext>
      </extLst>
    </cfRule>
  </conditionalFormatting>
  <conditionalFormatting sqref="V63:Z6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{9FDC02BC-35DD-4941-A02D-5ADE87E3A23B}</x14:id>
        </ext>
      </extLst>
    </cfRule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{22644FD9-86D4-4038-982C-221665A48DC6}</x14:id>
        </ext>
      </extLst>
    </cfRule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{91715DC4-D8D9-4DE8-A563-277F7CDA1A6B}</x14:id>
        </ext>
      </extLst>
    </cfRule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{B1DDE02F-503B-4E54-96CD-C59D317B3E66}</x14:id>
        </ext>
      </extLst>
    </cfRule>
  </conditionalFormatting>
  <conditionalFormatting sqref="V64:Z66 V69:Z69 V72:Z87">
    <cfRule type="dataBar" priority="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{D67B2176-8DCC-401F-90E0-491F95D30B43}</x14:id>
        </ext>
      </extLst>
    </cfRule>
    <cfRule type="dataBar" priority="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{FEC3D64D-A133-4CB8-8DCA-A7AA17ACA83D}</x14:id>
        </ext>
      </extLst>
    </cfRule>
    <cfRule type="dataBar" priority="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{D6DFCE68-BB59-4D74-8AF1-392CCB4BF7B6}</x14:id>
        </ext>
      </extLst>
    </cfRule>
    <cfRule type="dataBar" priority="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{847A1895-9D8A-46A5-B7C0-9D0E44464A1F}</x14:id>
        </ext>
      </extLst>
    </cfRule>
  </conditionalFormatting>
  <conditionalFormatting sqref="V66:Z66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{BC3243CC-71CB-49D0-847D-B43463341818}</x14:id>
        </ext>
      </extLst>
    </cfRule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{8E6312E6-E99C-4535-A270-94FC1E5862F0}</x14:id>
        </ext>
      </extLst>
    </cfRule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{9408C05F-44E5-47A6-95A3-26E8C680741C}</x14:id>
        </ext>
      </extLst>
    </cfRule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{9E52AE56-826F-4299-853A-9CBF35BFA074}</x14:id>
        </ext>
      </extLst>
    </cfRule>
  </conditionalFormatting>
  <conditionalFormatting sqref="V67:Z68 V70:Z71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{61365DD2-F8D1-4E69-A512-FC2D055D44B0}</x14:id>
        </ext>
      </extLst>
    </cfRule>
    <cfRule type="dataBar" priority="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{E7A737C4-9388-4A17-B3F3-6FA57D23EF3B}</x14:id>
        </ext>
      </extLst>
    </cfRule>
    <cfRule type="dataBar" priority="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{95E8C7D0-19CE-475C-9C22-EFB8F7D7DFB0}</x14:id>
        </ext>
      </extLst>
    </cfRule>
    <cfRule type="dataBar" priority="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{A97BFF72-25F8-4342-8FE3-90FBBA0A3886}</x14:id>
        </ext>
      </extLst>
    </cfRule>
  </conditionalFormatting>
  <conditionalFormatting sqref="U29:Z31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{EA263930-9F75-4060-8289-F471A5D582D7}</x14:id>
        </ext>
      </extLst>
    </cfRule>
  </conditionalFormatting>
  <conditionalFormatting sqref="U32:Z32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{37332AF9-B2E3-4816-A516-72AB2AE6DDAC}</x14:id>
        </ext>
      </extLst>
    </cfRule>
  </conditionalFormatting>
  <conditionalFormatting sqref="U33:Z34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{1E4C4127-B63E-4E49-92A0-1A6874D5C199}</x14:id>
        </ext>
      </extLst>
    </cfRule>
  </conditionalFormatting>
  <conditionalFormatting sqref="U35:Z35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{EAC7FD75-245E-4A96-92B4-D96D322A6EB2}</x14:id>
        </ext>
      </extLst>
    </cfRule>
  </conditionalFormatting>
  <conditionalFormatting sqref="U36:Z36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{E4A18658-08DB-434B-9196-AAF3AD5DDEE1}</x14:id>
        </ext>
      </extLst>
    </cfRule>
  </conditionalFormatting>
  <conditionalFormatting sqref="U37:Z40 U43:Z47 W41:Z42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{942718D6-B673-424A-BC65-1553218E45DA}</x14:id>
        </ext>
      </extLst>
    </cfRule>
  </conditionalFormatting>
  <pageMargins left="0.69999998807907104" right="0.69999998807907104" top="0.75" bottom="0.75" header="0.30000001192092896" footer="0.30000001192092896"/>
  <pageSetup paperSize="9" orientation="portrait" horizont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CC9FB4-BF7A-45E8-B565-E38A5AEFAC4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F29:F31</xm:sqref>
        </x14:conditionalFormatting>
        <x14:conditionalFormatting xmlns:xm="http://schemas.microsoft.com/office/excel/2006/main">
          <x14:cfRule type="dataBar" id="{09173404-92B9-495B-9B43-B0A13F22928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F32:F34 F36 K33:M34</xm:sqref>
        </x14:conditionalFormatting>
        <x14:conditionalFormatting xmlns:xm="http://schemas.microsoft.com/office/excel/2006/main">
          <x14:cfRule type="dataBar" id="{04B5F6FB-38FC-4A64-AEAF-19025167F51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F49:F53</xm:sqref>
        </x14:conditionalFormatting>
        <x14:conditionalFormatting xmlns:xm="http://schemas.microsoft.com/office/excel/2006/main">
          <x14:cfRule type="dataBar" id="{31B44EDC-C122-4533-8B9A-0FE9988357D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F54:F55</xm:sqref>
        </x14:conditionalFormatting>
        <x14:conditionalFormatting xmlns:xm="http://schemas.microsoft.com/office/excel/2006/main">
          <x14:cfRule type="dataBar" id="{57D87A1F-69DA-4A59-8663-01EF3EE4D5F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F56</xm:sqref>
        </x14:conditionalFormatting>
        <x14:conditionalFormatting xmlns:xm="http://schemas.microsoft.com/office/excel/2006/main">
          <x14:cfRule type="dataBar" id="{60AA27E3-D2E0-43B6-9554-BFD4211179A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F57</xm:sqref>
        </x14:conditionalFormatting>
        <x14:conditionalFormatting xmlns:xm="http://schemas.microsoft.com/office/excel/2006/main">
          <x14:cfRule type="dataBar" id="{EDAE552C-9B5E-4FBE-9A77-A3D2665892D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234B137-5A76-4E21-AB88-1FA42A645F1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F58</xm:sqref>
        </x14:conditionalFormatting>
        <x14:conditionalFormatting xmlns:xm="http://schemas.microsoft.com/office/excel/2006/main">
          <x14:cfRule type="dataBar" id="{3DB29A64-F12B-4468-A9F2-A14743C3D3D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03D1E81-9E77-454B-A28F-94B5B063DA0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F60:F62</xm:sqref>
        </x14:conditionalFormatting>
        <x14:conditionalFormatting xmlns:xm="http://schemas.microsoft.com/office/excel/2006/main">
          <x14:cfRule type="dataBar" id="{B99C4C95-084D-433C-9C22-35BBBC39C6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69FFF33-33CC-4C01-AF49-E407785A400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74AF731-6380-4AF1-B967-4607EDEBAF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A68159A-026F-4E3E-A411-B94FC3577DA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F63</xm:sqref>
        </x14:conditionalFormatting>
        <x14:conditionalFormatting xmlns:xm="http://schemas.microsoft.com/office/excel/2006/main">
          <x14:cfRule type="dataBar" id="{62A30950-04B9-4B42-9B3A-A0BA9F00254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427D24A-BB55-49C4-8087-70ABB120536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63040D3-62DA-4AE5-8683-D267803D32B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DC74F44-274B-464D-9DF8-C40B8D8956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F64:F67</xm:sqref>
        </x14:conditionalFormatting>
        <x14:conditionalFormatting xmlns:xm="http://schemas.microsoft.com/office/excel/2006/main">
          <x14:cfRule type="dataBar" id="{7761755F-B319-4FC3-B9BF-B953BDAFA24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CD1CCA-F859-442C-A2F7-62E1C2334D9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F8995B6-5619-458B-996E-40C2F852F62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F68:F73 F76:F90</xm:sqref>
        </x14:conditionalFormatting>
        <x14:conditionalFormatting xmlns:xm="http://schemas.microsoft.com/office/excel/2006/main">
          <x14:cfRule type="dataBar" id="{A380C5B4-4F0B-4688-BD9A-DACF59548BA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23B77C0-825A-4A52-A776-0197D4A87B2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F91010A-6E20-45D3-88E4-757AFF87CD4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16F2FB8-7C05-4BB1-8790-06150B05CB7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F74</xm:sqref>
        </x14:conditionalFormatting>
        <x14:conditionalFormatting xmlns:xm="http://schemas.microsoft.com/office/excel/2006/main">
          <x14:cfRule type="dataBar" id="{0347B940-55CB-42C5-82AB-C91D9C48824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F992A26-19DD-4BAB-AF41-A2E8E7FDC71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6B3D1BA-2E2F-4F6C-AFD5-A5F281B1436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1BAF6E1-27F4-4B31-828E-FCEE7022B55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F75</xm:sqref>
        </x14:conditionalFormatting>
        <x14:conditionalFormatting xmlns:xm="http://schemas.microsoft.com/office/excel/2006/main">
          <x14:cfRule type="dataBar" id="{3D252F63-96DB-47FF-8E2F-D9398214EBC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F10:G15 F9:H9 F6:G6 F8:G8 L9:Q9 F7:T7</xm:sqref>
        </x14:conditionalFormatting>
        <x14:conditionalFormatting xmlns:xm="http://schemas.microsoft.com/office/excel/2006/main">
          <x14:cfRule type="dataBar" id="{129289AE-2E59-409F-8931-0869F1DF390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G29:G31</xm:sqref>
        </x14:conditionalFormatting>
        <x14:conditionalFormatting xmlns:xm="http://schemas.microsoft.com/office/excel/2006/main">
          <x14:cfRule type="dataBar" id="{20AB4784-BD81-4C30-A01F-EBBC3230E16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G32:G37</xm:sqref>
        </x14:conditionalFormatting>
        <x14:conditionalFormatting xmlns:xm="http://schemas.microsoft.com/office/excel/2006/main">
          <x14:cfRule type="dataBar" id="{1AE782DE-9938-4B04-AF15-41716EE4CB7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G49:G58</xm:sqref>
        </x14:conditionalFormatting>
        <x14:conditionalFormatting xmlns:xm="http://schemas.microsoft.com/office/excel/2006/main">
          <x14:cfRule type="dataBar" id="{D79B480D-1AEC-4200-BCD0-B468B5DDF34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B9070B7-693E-4563-8807-8ADD0BFAFB3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C1B6940-E742-43F0-9155-989E965C1BF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3D73D4B-869E-4937-9B5A-511A3F23DE6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G60:G63</xm:sqref>
        </x14:conditionalFormatting>
        <x14:conditionalFormatting xmlns:xm="http://schemas.microsoft.com/office/excel/2006/main">
          <x14:cfRule type="dataBar" id="{C7295666-90D4-4F3F-A9E9-5C4AC594FCD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23E1CB3-863B-47CE-AB9D-F97CF4DA2FD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0C64676-9C5F-4704-94DC-4EAA189538F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6B129E6-5CA3-477B-B806-F546F36EC79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G64:G90</xm:sqref>
        </x14:conditionalFormatting>
        <x14:conditionalFormatting xmlns:xm="http://schemas.microsoft.com/office/excel/2006/main">
          <x14:cfRule type="dataBar" id="{6C721D3B-132B-4D42-90D2-D4EEFF7C0D7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H10:H15 H6 H8 L6:Q6 L8:Q8 L10:Q15</xm:sqref>
        </x14:conditionalFormatting>
        <x14:conditionalFormatting xmlns:xm="http://schemas.microsoft.com/office/excel/2006/main">
          <x14:cfRule type="dataBar" id="{1EBA6CE2-4C9E-428A-B183-C763D61DDA6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H49:H56</xm:sqref>
        </x14:conditionalFormatting>
        <x14:conditionalFormatting xmlns:xm="http://schemas.microsoft.com/office/excel/2006/main">
          <x14:cfRule type="dataBar" id="{F52BF2B4-106C-4ED4-88BB-30B35F2710F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H57:H58</xm:sqref>
        </x14:conditionalFormatting>
        <x14:conditionalFormatting xmlns:xm="http://schemas.microsoft.com/office/excel/2006/main">
          <x14:cfRule type="dataBar" id="{A6F997F9-E86D-417D-9994-8D2AC811A7F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H19:J23 H25:J27 K19:M20 K27:M27</xm:sqref>
        </x14:conditionalFormatting>
        <x14:conditionalFormatting xmlns:xm="http://schemas.microsoft.com/office/excel/2006/main">
          <x14:cfRule type="dataBar" id="{014B10DE-C35E-4AB4-B2E2-73517E43EE4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H60:J62 K62:M62 H63:M63</xm:sqref>
        </x14:conditionalFormatting>
        <x14:conditionalFormatting xmlns:xm="http://schemas.microsoft.com/office/excel/2006/main">
          <x14:cfRule type="dataBar" id="{7CE22C86-FB25-4C2A-BD45-7F714DB2FF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H64:J90</xm:sqref>
        </x14:conditionalFormatting>
        <x14:conditionalFormatting xmlns:xm="http://schemas.microsoft.com/office/excel/2006/main">
          <x14:cfRule type="dataBar" id="{A6160F18-956B-4446-B3E0-C141FDFC260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H29:M31</xm:sqref>
        </x14:conditionalFormatting>
        <x14:conditionalFormatting xmlns:xm="http://schemas.microsoft.com/office/excel/2006/main">
          <x14:cfRule type="dataBar" id="{B686C4EB-C3D9-4882-B9D1-7C9F25CB0C8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I49:I58</xm:sqref>
        </x14:conditionalFormatting>
        <x14:conditionalFormatting xmlns:xm="http://schemas.microsoft.com/office/excel/2006/main">
          <x14:cfRule type="dataBar" id="{80124728-24AF-46F8-BC6F-ABE351F57DF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I6:K6 I10:K15 I8:K8</xm:sqref>
        </x14:conditionalFormatting>
        <x14:conditionalFormatting xmlns:xm="http://schemas.microsoft.com/office/excel/2006/main">
          <x14:cfRule type="dataBar" id="{76DAE428-B3D4-4261-A593-95959C34B76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I9:K9</xm:sqref>
        </x14:conditionalFormatting>
        <x14:conditionalFormatting xmlns:xm="http://schemas.microsoft.com/office/excel/2006/main">
          <x14:cfRule type="dataBar" id="{026D699A-B8F4-4A85-81BC-FCF23CDF9C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J49:J58</xm:sqref>
        </x14:conditionalFormatting>
        <x14:conditionalFormatting xmlns:xm="http://schemas.microsoft.com/office/excel/2006/main">
          <x14:cfRule type="dataBar" id="{6F2EB0C1-C036-48E1-8C53-804D4C2258F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K49:K58 L51:Q51 L53:Q53 L55:Q56 L58:Q58</xm:sqref>
        </x14:conditionalFormatting>
        <x14:conditionalFormatting xmlns:xm="http://schemas.microsoft.com/office/excel/2006/main">
          <x14:cfRule type="dataBar" id="{B607F252-1EB1-4468-9398-CB6FC3D6A38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K60</xm:sqref>
        </x14:conditionalFormatting>
        <x14:conditionalFormatting xmlns:xm="http://schemas.microsoft.com/office/excel/2006/main">
          <x14:cfRule type="dataBar" id="{6887F58D-DDCD-4A68-9B41-42A1E24D1C8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K23:M23</xm:sqref>
        </x14:conditionalFormatting>
        <x14:conditionalFormatting xmlns:xm="http://schemas.microsoft.com/office/excel/2006/main">
          <x14:cfRule type="dataBar" id="{944AB538-4244-4B31-9721-18C50768BB7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K25:M26 F19:G23 F25:G27 F17:M18 K21:M22 F24:M24</xm:sqref>
        </x14:conditionalFormatting>
        <x14:conditionalFormatting xmlns:xm="http://schemas.microsoft.com/office/excel/2006/main">
          <x14:cfRule type="dataBar" id="{15865842-E046-4783-A065-6126864FE47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K35:M35 F35</xm:sqref>
        </x14:conditionalFormatting>
        <x14:conditionalFormatting xmlns:xm="http://schemas.microsoft.com/office/excel/2006/main">
          <x14:cfRule type="dataBar" id="{C82B0212-D678-4CDC-A6FC-2D2B40E617F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K36:M36 H32:J37 K32:Q32</xm:sqref>
        </x14:conditionalFormatting>
        <x14:conditionalFormatting xmlns:xm="http://schemas.microsoft.com/office/excel/2006/main">
          <x14:cfRule type="dataBar" id="{33D87AB0-DDE1-4FCB-AC49-FBF484A0B68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K37:M37 F37:F38 G38:M38 F39:M47</xm:sqref>
        </x14:conditionalFormatting>
        <x14:conditionalFormatting xmlns:xm="http://schemas.microsoft.com/office/excel/2006/main">
          <x14:cfRule type="dataBar" id="{3FD59AF3-4863-43A7-B217-ADF5A1FB1E5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46BE1DF-3346-408D-85D3-E036072D669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390FD3A-9752-4A5A-BCC0-389826341F2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9B5A14E-B85F-4AE0-88C3-F9254882EA6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K61:M61</xm:sqref>
        </x14:conditionalFormatting>
        <x14:conditionalFormatting xmlns:xm="http://schemas.microsoft.com/office/excel/2006/main">
          <x14:cfRule type="dataBar" id="{2A0982FB-5D44-48DB-99BA-6C9E82A59ED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ED97215-7455-4DDE-A608-30A6DE1A0C9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A0F79A9-FCA7-4CE7-8858-4DF002FF4A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F1C9841-03DE-447D-8655-474D0D37DAD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K64:M67</xm:sqref>
        </x14:conditionalFormatting>
        <x14:conditionalFormatting xmlns:xm="http://schemas.microsoft.com/office/excel/2006/main">
          <x14:cfRule type="dataBar" id="{B4557E35-DC1D-4B89-BDEF-204CCF4C3C7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49522F2-1E62-440E-9443-EA747FF3DAA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A0DC7A5-C17D-4884-89E3-8D5608A39F5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A1CFFC6-8CED-4CF8-A549-38FED69FE69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K65:M90</xm:sqref>
        </x14:conditionalFormatting>
        <x14:conditionalFormatting xmlns:xm="http://schemas.microsoft.com/office/excel/2006/main">
          <x14:cfRule type="dataBar" id="{6B01786E-A921-475B-939B-19615B814A0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B59ECAE-2B98-44AD-915E-D85A55EB665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44EB8ED-9F06-441B-941C-D09362A1A4E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35FF132-D587-4C72-A221-E2431FA0AF5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K67:M67</xm:sqref>
        </x14:conditionalFormatting>
        <x14:conditionalFormatting xmlns:xm="http://schemas.microsoft.com/office/excel/2006/main">
          <x14:cfRule type="dataBar" id="{12AD88F4-D529-4BD2-A31E-2DBA656FB74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94E0D4B-BFA4-4A3E-B9F8-756CF59EA75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15B593D-B080-4CE5-A49E-E2F37B21B7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827A642-98C9-4D7B-9796-4883F022AF7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K74:M74</xm:sqref>
        </x14:conditionalFormatting>
        <x14:conditionalFormatting xmlns:xm="http://schemas.microsoft.com/office/excel/2006/main">
          <x14:cfRule type="dataBar" id="{52599E6A-4CC2-4D1E-A60A-E964574D6B7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4934947-FA7A-4689-9275-C3B90C651A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DEA0467-14B6-4582-B0B6-8C6363874D6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FC2203B-9279-4296-881F-D5D6B1588E9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K75:M75</xm:sqref>
        </x14:conditionalFormatting>
        <x14:conditionalFormatting xmlns:xm="http://schemas.microsoft.com/office/excel/2006/main">
          <x14:cfRule type="dataBar" id="{0BE0CD59-B0D6-45EF-B375-2E3D5396564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L49:L50 M50:Q50</xm:sqref>
        </x14:conditionalFormatting>
        <x14:conditionalFormatting xmlns:xm="http://schemas.microsoft.com/office/excel/2006/main">
          <x14:cfRule type="dataBar" id="{282E486C-2464-4D7D-8922-725BFC023F4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L52</xm:sqref>
        </x14:conditionalFormatting>
        <x14:conditionalFormatting xmlns:xm="http://schemas.microsoft.com/office/excel/2006/main">
          <x14:cfRule type="dataBar" id="{44056B96-848A-479E-A5F9-8F790193DB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L54</xm:sqref>
        </x14:conditionalFormatting>
        <x14:conditionalFormatting xmlns:xm="http://schemas.microsoft.com/office/excel/2006/main">
          <x14:cfRule type="dataBar" id="{8DBDA85F-9D77-4D2E-992A-7B4188EF4DC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L57</xm:sqref>
        </x14:conditionalFormatting>
        <x14:conditionalFormatting xmlns:xm="http://schemas.microsoft.com/office/excel/2006/main">
          <x14:cfRule type="dataBar" id="{5237C25C-E2A5-4F87-A65F-3252BADFEF4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L60:M60</xm:sqref>
        </x14:conditionalFormatting>
        <x14:conditionalFormatting xmlns:xm="http://schemas.microsoft.com/office/excel/2006/main">
          <x14:cfRule type="dataBar" id="{B84D062B-6E94-49C2-B251-8943E4C2D3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M49:Q49</xm:sqref>
        </x14:conditionalFormatting>
        <x14:conditionalFormatting xmlns:xm="http://schemas.microsoft.com/office/excel/2006/main">
          <x14:cfRule type="dataBar" id="{2DDA0C25-7C53-42DB-9FED-83BD5467C2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M52:Q52</xm:sqref>
        </x14:conditionalFormatting>
        <x14:conditionalFormatting xmlns:xm="http://schemas.microsoft.com/office/excel/2006/main">
          <x14:cfRule type="dataBar" id="{4EC32F61-DAAE-46AF-A4D5-CD9E21EB742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M54:Q54</xm:sqref>
        </x14:conditionalFormatting>
        <x14:conditionalFormatting xmlns:xm="http://schemas.microsoft.com/office/excel/2006/main">
          <x14:cfRule type="dataBar" id="{C6A9D605-8447-4803-AE61-DA75DB37F23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M57:Q57</xm:sqref>
        </x14:conditionalFormatting>
        <x14:conditionalFormatting xmlns:xm="http://schemas.microsoft.com/office/excel/2006/main">
          <x14:cfRule type="dataBar" id="{38D7D7C1-C500-4CD9-86BA-B0C6C0818AB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N17:Q18 N21:Q22 N24:Q26</xm:sqref>
        </x14:conditionalFormatting>
        <x14:conditionalFormatting xmlns:xm="http://schemas.microsoft.com/office/excel/2006/main">
          <x14:cfRule type="dataBar" id="{9F0B8141-251D-41B1-9614-2D97CCF545B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N19:Q20 N27:Q27</xm:sqref>
        </x14:conditionalFormatting>
        <x14:conditionalFormatting xmlns:xm="http://schemas.microsoft.com/office/excel/2006/main">
          <x14:cfRule type="dataBar" id="{9CCC2EA9-07A5-4B73-AA67-2BE75BEACAA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N23:Q23</xm:sqref>
        </x14:conditionalFormatting>
        <x14:conditionalFormatting xmlns:xm="http://schemas.microsoft.com/office/excel/2006/main">
          <x14:cfRule type="dataBar" id="{C88BA1E5-2FDF-4DA8-B805-F5BC23074C6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N29:Q31</xm:sqref>
        </x14:conditionalFormatting>
        <x14:conditionalFormatting xmlns:xm="http://schemas.microsoft.com/office/excel/2006/main">
          <x14:cfRule type="dataBar" id="{955375A2-276D-44A9-B2B6-A99D1B14E2B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N33:Q34</xm:sqref>
        </x14:conditionalFormatting>
        <x14:conditionalFormatting xmlns:xm="http://schemas.microsoft.com/office/excel/2006/main">
          <x14:cfRule type="dataBar" id="{65362C12-900D-4A2A-A101-6D4BA48F3C9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N35:Q35</xm:sqref>
        </x14:conditionalFormatting>
        <x14:conditionalFormatting xmlns:xm="http://schemas.microsoft.com/office/excel/2006/main">
          <x14:cfRule type="dataBar" id="{FAB43002-96F5-418B-8589-B49C538333B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N36:Q36</xm:sqref>
        </x14:conditionalFormatting>
        <x14:conditionalFormatting xmlns:xm="http://schemas.microsoft.com/office/excel/2006/main">
          <x14:cfRule type="dataBar" id="{A76735A0-48A5-4455-823A-6376704ECCB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N37:Q47</xm:sqref>
        </x14:conditionalFormatting>
        <x14:conditionalFormatting xmlns:xm="http://schemas.microsoft.com/office/excel/2006/main">
          <x14:cfRule type="dataBar" id="{3529E7AF-E5B3-4DE5-9743-0870D106AE9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N60:Q60</xm:sqref>
        </x14:conditionalFormatting>
        <x14:conditionalFormatting xmlns:xm="http://schemas.microsoft.com/office/excel/2006/main">
          <x14:cfRule type="dataBar" id="{C3EFB166-F1F6-42E0-BCD1-4284A30DC48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F067EEA-3347-45B8-96BF-135C0898092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DCC27BB-01BF-40ED-B726-3ED289568A7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C940BCF-01B0-4720-A5C4-475875D4A1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N61:Q61</xm:sqref>
        </x14:conditionalFormatting>
        <x14:conditionalFormatting xmlns:xm="http://schemas.microsoft.com/office/excel/2006/main">
          <x14:cfRule type="dataBar" id="{A8E10A8F-852E-427F-A5BE-7BE9472B207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N62:Q63</xm:sqref>
        </x14:conditionalFormatting>
        <x14:conditionalFormatting xmlns:xm="http://schemas.microsoft.com/office/excel/2006/main">
          <x14:cfRule type="dataBar" id="{5A758192-0E05-41E9-9826-D6064985FA8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4E232EE-9485-44F5-A540-9E1C5CC3BA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9E48473-FF70-455A-8F24-B8EAED4CBD1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EF7925E-5C3E-4605-AD62-E242FEA2A2F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N64:Q67</xm:sqref>
        </x14:conditionalFormatting>
        <x14:conditionalFormatting xmlns:xm="http://schemas.microsoft.com/office/excel/2006/main">
          <x14:cfRule type="dataBar" id="{8BC7A073-B6C6-40C9-8F3C-4FAFAD99682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F627C57-2D0D-47ED-B89C-226830D135D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B0703E8-53DF-434F-B866-B51F28FBDB0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D9FF7BF-218F-4573-B8C4-BB95A82E861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N65:Q67 N70:Q70 N68:R69 N73:Q90 N71:R72</xm:sqref>
        </x14:conditionalFormatting>
        <x14:conditionalFormatting xmlns:xm="http://schemas.microsoft.com/office/excel/2006/main">
          <x14:cfRule type="dataBar" id="{7E4FF275-9B96-43A7-BA55-D81FA0B1041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54377B2-B555-4FA7-820C-CD7800B290A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406B37-B752-4E61-BFE1-31CEE75BDD4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ACBAD7D-E81F-4BB7-AC7E-9B9FF2CFF85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N67:Q67</xm:sqref>
        </x14:conditionalFormatting>
        <x14:conditionalFormatting xmlns:xm="http://schemas.microsoft.com/office/excel/2006/main">
          <x14:cfRule type="dataBar" id="{A8125874-8C0E-477C-BA28-07EDBBDF789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980D715-7B7D-4C86-9DD0-F724BA5D184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B69AB56-1D2B-45A6-8C9B-968F083EDB4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DC300EB-0054-4859-B842-3BBE70BF028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N74:Q74</xm:sqref>
        </x14:conditionalFormatting>
        <x14:conditionalFormatting xmlns:xm="http://schemas.microsoft.com/office/excel/2006/main">
          <x14:cfRule type="dataBar" id="{60688AC5-9EAC-4280-8B55-477BE051B48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364BF27-D876-40DF-93E2-008799F4E1F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0C43CF3-6303-4428-955C-1FC4207BBD9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1076244-4770-4597-B249-5312AEC4539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N75:Q75</xm:sqref>
        </x14:conditionalFormatting>
        <x14:conditionalFormatting xmlns:xm="http://schemas.microsoft.com/office/excel/2006/main">
          <x14:cfRule type="dataBar" id="{FB661E34-DAA2-4117-9022-BD63FBFBBB7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R17:R18 R21:R22 R24:R26</xm:sqref>
        </x14:conditionalFormatting>
        <x14:conditionalFormatting xmlns:xm="http://schemas.microsoft.com/office/excel/2006/main">
          <x14:cfRule type="dataBar" id="{969F7DB8-DA3E-4912-AE71-337ABEB34B9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R19:R20 R27</xm:sqref>
        </x14:conditionalFormatting>
        <x14:conditionalFormatting xmlns:xm="http://schemas.microsoft.com/office/excel/2006/main">
          <x14:cfRule type="dataBar" id="{164104AE-F1F7-4C3A-A5CE-15F3E35E1D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R23</xm:sqref>
        </x14:conditionalFormatting>
        <x14:conditionalFormatting xmlns:xm="http://schemas.microsoft.com/office/excel/2006/main">
          <x14:cfRule type="dataBar" id="{EDD6C469-9DD6-4A6F-B6E2-C98C4EAE08E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R29:R31</xm:sqref>
        </x14:conditionalFormatting>
        <x14:conditionalFormatting xmlns:xm="http://schemas.microsoft.com/office/excel/2006/main">
          <x14:cfRule type="dataBar" id="{EFA50372-8341-478B-9272-5ABD4805490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R32</xm:sqref>
        </x14:conditionalFormatting>
        <x14:conditionalFormatting xmlns:xm="http://schemas.microsoft.com/office/excel/2006/main">
          <x14:cfRule type="dataBar" id="{52528372-4D38-4489-AEDC-509DA501FC3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R33:R34</xm:sqref>
        </x14:conditionalFormatting>
        <x14:conditionalFormatting xmlns:xm="http://schemas.microsoft.com/office/excel/2006/main">
          <x14:cfRule type="dataBar" id="{99422822-D5F1-44DE-A44C-5E686DEBA1E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R35</xm:sqref>
        </x14:conditionalFormatting>
        <x14:conditionalFormatting xmlns:xm="http://schemas.microsoft.com/office/excel/2006/main">
          <x14:cfRule type="dataBar" id="{1A2627C1-1489-48CD-A5A4-5A0B6FCD53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R36</xm:sqref>
        </x14:conditionalFormatting>
        <x14:conditionalFormatting xmlns:xm="http://schemas.microsoft.com/office/excel/2006/main">
          <x14:cfRule type="dataBar" id="{3FA34F94-B6DD-416B-956A-1FA5A94D6DE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R37:R47</xm:sqref>
        </x14:conditionalFormatting>
        <x14:conditionalFormatting xmlns:xm="http://schemas.microsoft.com/office/excel/2006/main">
          <x14:cfRule type="dataBar" id="{119839E3-739E-4E08-AC36-E22A25FDD0C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R60</xm:sqref>
        </x14:conditionalFormatting>
        <x14:conditionalFormatting xmlns:xm="http://schemas.microsoft.com/office/excel/2006/main">
          <x14:cfRule type="dataBar" id="{7403ED3A-B1D7-4299-8251-C0F78D9363B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06F81CC-F54E-4E8C-8A63-846EF0615FC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36183D1-FC8E-4135-9783-5E056890BB4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6B8244A-9483-45B0-94CD-A32DAE76193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R61</xm:sqref>
        </x14:conditionalFormatting>
        <x14:conditionalFormatting xmlns:xm="http://schemas.microsoft.com/office/excel/2006/main">
          <x14:cfRule type="dataBar" id="{A070B57A-C1CD-4937-8FCC-93C1CC119A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R62:R63</xm:sqref>
        </x14:conditionalFormatting>
        <x14:conditionalFormatting xmlns:xm="http://schemas.microsoft.com/office/excel/2006/main">
          <x14:cfRule type="dataBar" id="{EA4A0C29-036F-479C-8D8C-7801B2BDC0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F44C902-4C01-4E97-860F-6AE6BD355D9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DA261B6-0ED6-45E0-A539-3E78247B093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FF01937-222A-48C3-B023-389ACF2C62D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R64:R67</xm:sqref>
        </x14:conditionalFormatting>
        <x14:conditionalFormatting xmlns:xm="http://schemas.microsoft.com/office/excel/2006/main">
          <x14:cfRule type="dataBar" id="{A07BFA08-DCC5-4A37-8EB9-790D1031739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7598DFD-FD87-4069-8041-5C34BB42DA8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FCAA6A7-B446-41D6-A27C-5891D49B870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506E129-04F8-48B7-8E2E-C5EA5CD01DB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R65:R67 R70 R73:R90</xm:sqref>
        </x14:conditionalFormatting>
        <x14:conditionalFormatting xmlns:xm="http://schemas.microsoft.com/office/excel/2006/main">
          <x14:cfRule type="dataBar" id="{33B2E73C-2370-4C02-8ADF-05AA1E5A192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F21430C-CE11-4C8B-9286-EF62429B891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083499B-3BC7-4D57-AA14-C373696397B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ACF9581-A99F-4896-9010-F13BCB3D69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R67</xm:sqref>
        </x14:conditionalFormatting>
        <x14:conditionalFormatting xmlns:xm="http://schemas.microsoft.com/office/excel/2006/main">
          <x14:cfRule type="dataBar" id="{F339BC82-433E-48D6-895F-5533E2BCE4B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3304757-94DD-439C-B6F8-EE932CFE846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F32FC51-0C70-41A1-9E4F-DEF0650C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84CB2BE-E6C0-482E-B3E0-5EA22F7224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R74</xm:sqref>
        </x14:conditionalFormatting>
        <x14:conditionalFormatting xmlns:xm="http://schemas.microsoft.com/office/excel/2006/main">
          <x14:cfRule type="dataBar" id="{9E03D1EA-0E3C-432E-A1E4-AB1A4F341D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84B658E-3A82-460B-A08A-70A06FF953B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22EC3C3-B124-4931-9724-CED85AB41D5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D806967-ED49-45CE-91A6-7FAAB744DF8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R75</xm:sqref>
        </x14:conditionalFormatting>
        <x14:conditionalFormatting xmlns:xm="http://schemas.microsoft.com/office/excel/2006/main">
          <x14:cfRule type="dataBar" id="{72CF4E68-F854-4D50-9FD5-6609A286E1D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R6:Z6 R8:Z8 R10:Z15</xm:sqref>
        </x14:conditionalFormatting>
        <x14:conditionalFormatting xmlns:xm="http://schemas.microsoft.com/office/excel/2006/main">
          <x14:cfRule type="dataBar" id="{42F24CB4-1F62-4265-BC59-9C10AA65CF2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R9:Z9</xm:sqref>
        </x14:conditionalFormatting>
        <x14:conditionalFormatting xmlns:xm="http://schemas.microsoft.com/office/excel/2006/main">
          <x14:cfRule type="dataBar" id="{205B9EC4-2E31-4EDC-99A9-3711974E6B0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R49:Z49</xm:sqref>
        </x14:conditionalFormatting>
        <x14:conditionalFormatting xmlns:xm="http://schemas.microsoft.com/office/excel/2006/main">
          <x14:cfRule type="dataBar" id="{B78CBC03-4C06-4A99-90C5-7139C06776F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R50:Z50</xm:sqref>
        </x14:conditionalFormatting>
        <x14:conditionalFormatting xmlns:xm="http://schemas.microsoft.com/office/excel/2006/main">
          <x14:cfRule type="dataBar" id="{99F54B16-D02C-4B2C-BCE4-41FAA39C20D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R51:Z51 R53:Z53 R55:Z56 R58:U58</xm:sqref>
        </x14:conditionalFormatting>
        <x14:conditionalFormatting xmlns:xm="http://schemas.microsoft.com/office/excel/2006/main">
          <x14:cfRule type="dataBar" id="{E31D6254-C43F-4019-AC98-AABB71DE54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R52:Z52</xm:sqref>
        </x14:conditionalFormatting>
        <x14:conditionalFormatting xmlns:xm="http://schemas.microsoft.com/office/excel/2006/main">
          <x14:cfRule type="dataBar" id="{9F8D5C0E-09EA-48B5-A021-4E5F417A320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R54:Z54</xm:sqref>
        </x14:conditionalFormatting>
        <x14:conditionalFormatting xmlns:xm="http://schemas.microsoft.com/office/excel/2006/main">
          <x14:cfRule type="dataBar" id="{A91AC12D-71DC-4426-B29B-458B245B4FC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R57:Z57</xm:sqref>
        </x14:conditionalFormatting>
        <x14:conditionalFormatting xmlns:xm="http://schemas.microsoft.com/office/excel/2006/main">
          <x14:cfRule type="dataBar" id="{777BF0C1-2089-4AA3-A936-5EAA5F7CE1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S29:S31</xm:sqref>
        </x14:conditionalFormatting>
        <x14:conditionalFormatting xmlns:xm="http://schemas.microsoft.com/office/excel/2006/main">
          <x14:cfRule type="dataBar" id="{ABB54816-EAAF-4842-AA45-E6A9E28696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S32</xm:sqref>
        </x14:conditionalFormatting>
        <x14:conditionalFormatting xmlns:xm="http://schemas.microsoft.com/office/excel/2006/main">
          <x14:cfRule type="dataBar" id="{B0C94569-6DD8-448A-802D-52E344FEB6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S33:S34</xm:sqref>
        </x14:conditionalFormatting>
        <x14:conditionalFormatting xmlns:xm="http://schemas.microsoft.com/office/excel/2006/main">
          <x14:cfRule type="dataBar" id="{D79A6D56-8EEC-4BAC-8F35-A0A837367F3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S35</xm:sqref>
        </x14:conditionalFormatting>
        <x14:conditionalFormatting xmlns:xm="http://schemas.microsoft.com/office/excel/2006/main">
          <x14:cfRule type="dataBar" id="{D8F7BA09-7A74-440B-8BB0-ADFB3D72CA4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S36</xm:sqref>
        </x14:conditionalFormatting>
        <x14:conditionalFormatting xmlns:xm="http://schemas.microsoft.com/office/excel/2006/main">
          <x14:cfRule type="dataBar" id="{442C6E88-5674-4A2C-812F-882265E5530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S37:S47</xm:sqref>
        </x14:conditionalFormatting>
        <x14:conditionalFormatting xmlns:xm="http://schemas.microsoft.com/office/excel/2006/main">
          <x14:cfRule type="dataBar" id="{33554F18-CFBE-419E-8005-23795E09D5B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S60</xm:sqref>
        </x14:conditionalFormatting>
        <x14:conditionalFormatting xmlns:xm="http://schemas.microsoft.com/office/excel/2006/main">
          <x14:cfRule type="dataBar" id="{3AF8614A-20A1-43AB-B452-F79A429C5A6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45AF415-6EF7-449E-AF97-6600EB8F376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53436E-AD26-4509-BC92-9CEC2DD65C1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8E6C586-3663-417B-9F4B-F3D43500F95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S61</xm:sqref>
        </x14:conditionalFormatting>
        <x14:conditionalFormatting xmlns:xm="http://schemas.microsoft.com/office/excel/2006/main">
          <x14:cfRule type="dataBar" id="{17919487-5A7D-4E0A-BEE6-F514A0DF0FC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S62:S63</xm:sqref>
        </x14:conditionalFormatting>
        <x14:conditionalFormatting xmlns:xm="http://schemas.microsoft.com/office/excel/2006/main">
          <x14:cfRule type="dataBar" id="{FA13FBC6-1AA1-4224-BAF6-D85F573840B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08D2987-83DA-4257-8347-74C1CDBEC06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70412FF-426B-4C62-A615-3A4624E585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16A4E68-06CF-4A12-9D16-BFFF9BB630B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S64:S67</xm:sqref>
        </x14:conditionalFormatting>
        <x14:conditionalFormatting xmlns:xm="http://schemas.microsoft.com/office/excel/2006/main">
          <x14:cfRule type="dataBar" id="{C4BD7084-A877-4925-91E6-8F9654932E7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2FAFF1B-9B53-4BE7-82AD-599BAB1FD8F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AA6F3BA-4690-44A5-B6F5-24D2D22A502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46463AA-0868-4EC2-8E86-68B304D8EB5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S65:S67 S70 S73:S90</xm:sqref>
        </x14:conditionalFormatting>
        <x14:conditionalFormatting xmlns:xm="http://schemas.microsoft.com/office/excel/2006/main">
          <x14:cfRule type="dataBar" id="{5730D57F-AB03-46F1-82CB-BB342DFBFAD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A75E092-A705-4016-9D31-2FBCF0CB23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434DD47-4303-46AB-B354-AEBEFF00581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8AE838E-9E03-47E9-9375-22306F0C0FF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S67</xm:sqref>
        </x14:conditionalFormatting>
        <x14:conditionalFormatting xmlns:xm="http://schemas.microsoft.com/office/excel/2006/main">
          <x14:cfRule type="dataBar" id="{510658A9-6396-4962-8664-D3C3B961440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7BD964C-185A-4843-923B-F7FD7CBE634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AF210AA-45BF-4CD8-B4D1-DD0AC0DE409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A0F194A-C337-4236-8861-72DD1D0FB34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S68:S69 S71:S72</xm:sqref>
        </x14:conditionalFormatting>
        <x14:conditionalFormatting xmlns:xm="http://schemas.microsoft.com/office/excel/2006/main">
          <x14:cfRule type="dataBar" id="{4C3EC93C-488B-4FA1-BFCA-8ACE9ACC85C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64B658E-4319-4748-BC60-E54FF822111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5C0E89F-E524-4710-B01B-E975E0D1C58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0967B01-047D-4A31-AB8D-2276BEAB3D5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S74</xm:sqref>
        </x14:conditionalFormatting>
        <x14:conditionalFormatting xmlns:xm="http://schemas.microsoft.com/office/excel/2006/main">
          <x14:cfRule type="dataBar" id="{6715E611-7B11-46CF-8D28-B2FF783AFE6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E52D3F3-0A3F-4B88-8F19-00E50D7DBD1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0FFD401-15F5-4946-9A85-B1F5BE285DF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6F2617F-8A62-43BB-81F6-FADF0068969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S75</xm:sqref>
        </x14:conditionalFormatting>
        <x14:conditionalFormatting xmlns:xm="http://schemas.microsoft.com/office/excel/2006/main">
          <x14:cfRule type="dataBar" id="{2F36EADE-A80E-44BF-91A4-A39F564228D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S17:Z18 S21:Z22 S24:Z26</xm:sqref>
        </x14:conditionalFormatting>
        <x14:conditionalFormatting xmlns:xm="http://schemas.microsoft.com/office/excel/2006/main">
          <x14:cfRule type="dataBar" id="{748BF80F-449D-4DC1-B5C0-70F891EEB35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S19:Z20 S27:Z27</xm:sqref>
        </x14:conditionalFormatting>
        <x14:conditionalFormatting xmlns:xm="http://schemas.microsoft.com/office/excel/2006/main">
          <x14:cfRule type="dataBar" id="{0F6EA931-E25D-4E84-8EC0-A19520F935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S23:Z23</xm:sqref>
        </x14:conditionalFormatting>
        <x14:conditionalFormatting xmlns:xm="http://schemas.microsoft.com/office/excel/2006/main">
          <x14:cfRule type="dataBar" id="{52941000-C035-4D29-AD27-720C38B1DF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T29:T31</xm:sqref>
        </x14:conditionalFormatting>
        <x14:conditionalFormatting xmlns:xm="http://schemas.microsoft.com/office/excel/2006/main">
          <x14:cfRule type="dataBar" id="{12CD2FFB-1076-45C5-BB64-C4AC7C1771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T32</xm:sqref>
        </x14:conditionalFormatting>
        <x14:conditionalFormatting xmlns:xm="http://schemas.microsoft.com/office/excel/2006/main">
          <x14:cfRule type="dataBar" id="{42D9E3B4-F040-4FF1-9687-4D25DC22210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T33:T34</xm:sqref>
        </x14:conditionalFormatting>
        <x14:conditionalFormatting xmlns:xm="http://schemas.microsoft.com/office/excel/2006/main">
          <x14:cfRule type="dataBar" id="{386542CB-B2BF-422E-B469-3496327C409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T35</xm:sqref>
        </x14:conditionalFormatting>
        <x14:conditionalFormatting xmlns:xm="http://schemas.microsoft.com/office/excel/2006/main">
          <x14:cfRule type="dataBar" id="{60B3B85F-1FC0-41E7-B41C-135B1E801F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T36</xm:sqref>
        </x14:conditionalFormatting>
        <x14:conditionalFormatting xmlns:xm="http://schemas.microsoft.com/office/excel/2006/main">
          <x14:cfRule type="dataBar" id="{B2073816-73A5-4171-8FFB-A78CF1C819D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T37:T47 U41:V42</xm:sqref>
        </x14:conditionalFormatting>
        <x14:conditionalFormatting xmlns:xm="http://schemas.microsoft.com/office/excel/2006/main">
          <x14:cfRule type="dataBar" id="{72DF6E4E-DA77-4CDD-9427-C3DAC3DA0E3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V58:Z58</xm:sqref>
        </x14:conditionalFormatting>
        <x14:conditionalFormatting xmlns:xm="http://schemas.microsoft.com/office/excel/2006/main">
          <x14:cfRule type="dataBar" id="{70391135-33BB-4F82-9A2C-A00B379F9A7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T60:U60</xm:sqref>
        </x14:conditionalFormatting>
        <x14:conditionalFormatting xmlns:xm="http://schemas.microsoft.com/office/excel/2006/main">
          <x14:cfRule type="dataBar" id="{12521B3B-0F85-4225-9653-E3C55C3C0B7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10A7EC-DCC9-4BF6-8A47-F6010D83012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AD4DF10-2DF1-42CB-998A-965F8BCE79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6B7D189-FE61-4BD2-BEFA-7BD197C5E32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T61:U61</xm:sqref>
        </x14:conditionalFormatting>
        <x14:conditionalFormatting xmlns:xm="http://schemas.microsoft.com/office/excel/2006/main">
          <x14:cfRule type="dataBar" id="{94FF5563-C01B-418C-B590-380938798A6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T62:U63</xm:sqref>
        </x14:conditionalFormatting>
        <x14:conditionalFormatting xmlns:xm="http://schemas.microsoft.com/office/excel/2006/main">
          <x14:cfRule type="dataBar" id="{F840100D-0E54-4B51-80A6-43E8B37D378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6BAB162-386D-4193-9465-0C79FD8234B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0339094-2290-4156-8B86-6453E8DAFC0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34AE6C2-77F8-4204-A7E5-9A3E32B07D3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T64:U67</xm:sqref>
        </x14:conditionalFormatting>
        <x14:conditionalFormatting xmlns:xm="http://schemas.microsoft.com/office/excel/2006/main">
          <x14:cfRule type="dataBar" id="{C6227E6D-2AA5-4E08-99A5-60FFC13F804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A015102-FD03-49E6-AB49-47BDEA4D01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A88126F-5B9C-4CB0-9160-2DD01CEFE86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F3E91BC-3906-42C8-A826-8806C09F457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T65:U67 T70:U70 T73:U90</xm:sqref>
        </x14:conditionalFormatting>
        <x14:conditionalFormatting xmlns:xm="http://schemas.microsoft.com/office/excel/2006/main">
          <x14:cfRule type="dataBar" id="{1D97A82A-E612-408C-8D4F-93B51EE6EA7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9215ED4-5143-4310-BB38-62A57433C4C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CCF4A51-AAFB-436B-B507-4B63047A85B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EC133AC-DF56-4369-8997-712DB58D1E0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T67:U67</xm:sqref>
        </x14:conditionalFormatting>
        <x14:conditionalFormatting xmlns:xm="http://schemas.microsoft.com/office/excel/2006/main">
          <x14:cfRule type="dataBar" id="{4138402D-9B0B-4CD7-B8BB-03D40AD2896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CB3D2E6-9DAF-49AB-A994-CFD2B11BBE9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EA41A48-8DF8-4330-AEF0-205718FBA05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8E1E6D7-DECA-4C41-B34B-506DF8C5D44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T68:U69 T71:U72</xm:sqref>
        </x14:conditionalFormatting>
        <x14:conditionalFormatting xmlns:xm="http://schemas.microsoft.com/office/excel/2006/main">
          <x14:cfRule type="dataBar" id="{BE9CA1B9-37BE-41C9-954C-AC8ABAD1F92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B9A0833-5560-4EC8-98A9-682C83D55ED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4A9AAF0-21D8-4BDE-BA30-CB82A44A5E9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A66D2D9-7915-4BEC-AE59-267D5457EE6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T74:U74</xm:sqref>
        </x14:conditionalFormatting>
        <x14:conditionalFormatting xmlns:xm="http://schemas.microsoft.com/office/excel/2006/main">
          <x14:cfRule type="dataBar" id="{097BE977-2321-43F5-AFA7-AFBC3D99E25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608988E-8C9A-451F-81A4-8CE979DBD5F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F7D2D89-4488-4BBD-861D-BAFBAFE62F9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BED0BE4-C6B4-4696-9E68-9E78B67D085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T75:U75</xm:sqref>
        </x14:conditionalFormatting>
        <x14:conditionalFormatting xmlns:xm="http://schemas.microsoft.com/office/excel/2006/main">
          <x14:cfRule type="dataBar" id="{D307D804-6C3B-4FC9-BAB2-AB460B7DCA7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U7:Z7</xm:sqref>
        </x14:conditionalFormatting>
        <x14:conditionalFormatting xmlns:xm="http://schemas.microsoft.com/office/excel/2006/main">
          <x14:cfRule type="dataBar" id="{0E4E60B5-7D09-46FC-A493-A0560FE3A89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V60:Z60</xm:sqref>
        </x14:conditionalFormatting>
        <x14:conditionalFormatting xmlns:xm="http://schemas.microsoft.com/office/excel/2006/main">
          <x14:cfRule type="dataBar" id="{7863D701-0AB1-4EAA-9B5F-FAAAF7D253E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2FD154E-AA36-44B7-8A9A-F20DD3B9C18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9927786-34DA-4613-8B33-971496B1AEF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6E6A7B2-F1B9-4B17-A16D-26F5AAE1B4F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V61:Z61</xm:sqref>
        </x14:conditionalFormatting>
        <x14:conditionalFormatting xmlns:xm="http://schemas.microsoft.com/office/excel/2006/main">
          <x14:cfRule type="dataBar" id="{AE732589-61E0-466E-B44D-9F5934D672D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B2684F3-4BEB-45D8-A326-90229F7191A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2849697-5786-4194-A625-2B77E847EA1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4B61620-45C5-42CB-A0F9-2F1DEFA2316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V88:Z90</xm:sqref>
        </x14:conditionalFormatting>
        <x14:conditionalFormatting xmlns:xm="http://schemas.microsoft.com/office/excel/2006/main">
          <x14:cfRule type="dataBar" id="{631EA1B4-387A-45FD-86A1-3617A9E8ED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V62:Z62</xm:sqref>
        </x14:conditionalFormatting>
        <x14:conditionalFormatting xmlns:xm="http://schemas.microsoft.com/office/excel/2006/main">
          <x14:cfRule type="dataBar" id="{9FDC02BC-35DD-4941-A02D-5ADE87E3A23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2644FD9-86D4-4038-982C-221665A48DC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1715DC4-D8D9-4DE8-A563-277F7CDA1A6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1DDE02F-503B-4E54-96CD-C59D317B3E6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V63:Z66</xm:sqref>
        </x14:conditionalFormatting>
        <x14:conditionalFormatting xmlns:xm="http://schemas.microsoft.com/office/excel/2006/main">
          <x14:cfRule type="dataBar" id="{D67B2176-8DCC-401F-90E0-491F95D30B4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EC3D64D-A133-4CB8-8DCA-A7AA17ACA8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6DFCE68-BB59-4D74-8AF1-392CCB4BF7B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47A1895-9D8A-46A5-B7C0-9D0E44464A1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V64:Z66 V69:Z69 V72:Z87</xm:sqref>
        </x14:conditionalFormatting>
        <x14:conditionalFormatting xmlns:xm="http://schemas.microsoft.com/office/excel/2006/main">
          <x14:cfRule type="dataBar" id="{BC3243CC-71CB-49D0-847D-B4346334181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E6312E6-E99C-4535-A270-94FC1E5862F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408C05F-44E5-47A6-95A3-26E8C680741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E52AE56-826F-4299-853A-9CBF35BFA07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V66:Z66</xm:sqref>
        </x14:conditionalFormatting>
        <x14:conditionalFormatting xmlns:xm="http://schemas.microsoft.com/office/excel/2006/main">
          <x14:cfRule type="dataBar" id="{61365DD2-F8D1-4E69-A512-FC2D055D44B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7A737C4-9388-4A17-B3F3-6FA57D23EF3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5E8C7D0-19CE-475C-9C22-EFB8F7D7DFB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97BFF72-25F8-4342-8FE3-90FBBA0A388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V67:Z68 V70:Z71</xm:sqref>
        </x14:conditionalFormatting>
        <x14:conditionalFormatting xmlns:xm="http://schemas.microsoft.com/office/excel/2006/main">
          <x14:cfRule type="dataBar" id="{EA263930-9F75-4060-8289-F471A5D582D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U29:Z31</xm:sqref>
        </x14:conditionalFormatting>
        <x14:conditionalFormatting xmlns:xm="http://schemas.microsoft.com/office/excel/2006/main">
          <x14:cfRule type="dataBar" id="{37332AF9-B2E3-4816-A516-72AB2AE6DDA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U32:Z32</xm:sqref>
        </x14:conditionalFormatting>
        <x14:conditionalFormatting xmlns:xm="http://schemas.microsoft.com/office/excel/2006/main">
          <x14:cfRule type="dataBar" id="{1E4C4127-B63E-4E49-92A0-1A6874D5C19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U33:Z34</xm:sqref>
        </x14:conditionalFormatting>
        <x14:conditionalFormatting xmlns:xm="http://schemas.microsoft.com/office/excel/2006/main">
          <x14:cfRule type="dataBar" id="{EAC7FD75-245E-4A96-92B4-D96D322A6EB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U35:Z35</xm:sqref>
        </x14:conditionalFormatting>
        <x14:conditionalFormatting xmlns:xm="http://schemas.microsoft.com/office/excel/2006/main">
          <x14:cfRule type="dataBar" id="{E4A18658-08DB-434B-9196-AAF3AD5DDEE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U36:Z36</xm:sqref>
        </x14:conditionalFormatting>
        <x14:conditionalFormatting xmlns:xm="http://schemas.microsoft.com/office/excel/2006/main">
          <x14:cfRule type="dataBar" id="{942718D6-B673-424A-BC65-1553218E45D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U37:Z40 U43:Z47 W41:Z42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1"/>
  <sheetViews>
    <sheetView topLeftCell="G1" zoomScale="70" zoomScaleNormal="70" zoomScaleSheetLayoutView="85" workbookViewId="0">
      <pane ySplit="2" topLeftCell="A66" activePane="bottomLeft" state="frozen"/>
      <selection activeCell="B1" sqref="B1"/>
      <selection pane="bottomLeft" activeCell="V6" sqref="V6:V89"/>
    </sheetView>
  </sheetViews>
  <sheetFormatPr defaultColWidth="9" defaultRowHeight="17.399999999999999" x14ac:dyDescent="0.4"/>
  <cols>
    <col min="1" max="1" width="9" customWidth="1"/>
    <col min="2" max="2" width="12.19921875" style="1" customWidth="1"/>
    <col min="3" max="3" width="26.3984375" style="1" bestFit="1" customWidth="1"/>
    <col min="4" max="4" width="29.69921875" style="1" bestFit="1" customWidth="1"/>
    <col min="5" max="5" width="26.3984375" style="1" hidden="1" customWidth="1"/>
    <col min="6" max="6" width="9.8984375" style="7" customWidth="1"/>
    <col min="7" max="13" width="10.59765625" bestFit="1" customWidth="1"/>
    <col min="14" max="14" width="10.59765625" customWidth="1"/>
    <col min="15" max="15" width="11.59765625" customWidth="1"/>
    <col min="16" max="16" width="11.5" customWidth="1"/>
    <col min="17" max="17" width="11.59765625" customWidth="1"/>
    <col min="18" max="20" width="10.19921875" bestFit="1" customWidth="1"/>
    <col min="21" max="21" width="10.19921875" customWidth="1"/>
    <col min="22" max="26" width="10.19921875" bestFit="1" customWidth="1"/>
  </cols>
  <sheetData>
    <row r="1" spans="2:26" ht="18" thickBot="1" x14ac:dyDescent="0.45">
      <c r="F1" s="37" t="s">
        <v>75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2:26" ht="18" thickBot="1" x14ac:dyDescent="0.45">
      <c r="E2" s="8"/>
      <c r="F2" s="9">
        <v>45588</v>
      </c>
      <c r="G2" s="9">
        <v>45589</v>
      </c>
      <c r="H2" s="9">
        <v>45590</v>
      </c>
      <c r="I2" s="9">
        <v>45591</v>
      </c>
      <c r="J2" s="9">
        <v>45592</v>
      </c>
      <c r="K2" s="9">
        <v>45593</v>
      </c>
      <c r="L2" s="9">
        <v>45594</v>
      </c>
      <c r="M2" s="9">
        <v>45595</v>
      </c>
      <c r="N2" s="9">
        <v>45596</v>
      </c>
      <c r="O2" s="9">
        <v>45597</v>
      </c>
      <c r="P2" s="9">
        <v>45598</v>
      </c>
      <c r="Q2" s="9">
        <v>45599</v>
      </c>
      <c r="R2" s="9">
        <v>45600</v>
      </c>
      <c r="S2" s="9">
        <v>45601</v>
      </c>
      <c r="T2" s="9">
        <v>45602</v>
      </c>
      <c r="U2" s="9">
        <v>45603</v>
      </c>
      <c r="V2" s="9">
        <v>45604</v>
      </c>
      <c r="W2" s="9">
        <v>45605</v>
      </c>
      <c r="X2" s="9">
        <v>45606</v>
      </c>
      <c r="Y2" s="9">
        <v>45607</v>
      </c>
      <c r="Z2" s="9">
        <v>45608</v>
      </c>
    </row>
    <row r="3" spans="2:26" ht="18" thickBot="1" x14ac:dyDescent="0.45">
      <c r="E3" s="8" t="s">
        <v>36</v>
      </c>
      <c r="F3" s="10">
        <f t="shared" ref="F3:Z3" si="0">AVERAGE(F16,F28,F48,F59,F91)</f>
        <v>0.17458585858585859</v>
      </c>
      <c r="G3" s="10">
        <f t="shared" si="0"/>
        <v>0.20289304812834225</v>
      </c>
      <c r="H3" s="10">
        <f t="shared" si="0"/>
        <v>0.23359893048128341</v>
      </c>
      <c r="I3" s="10">
        <f t="shared" si="0"/>
        <v>0.29296019013666069</v>
      </c>
      <c r="J3" s="10">
        <f t="shared" si="0"/>
        <v>0.35443048128342247</v>
      </c>
      <c r="K3" s="10">
        <f t="shared" si="0"/>
        <v>0.51748930481283417</v>
      </c>
      <c r="L3" s="10">
        <f t="shared" si="0"/>
        <v>0.57698930481283417</v>
      </c>
      <c r="M3" s="10">
        <f t="shared" si="0"/>
        <v>0.61948930481283415</v>
      </c>
      <c r="N3" s="10">
        <f t="shared" si="0"/>
        <v>0.66241978609625674</v>
      </c>
      <c r="O3" s="10">
        <f t="shared" si="0"/>
        <v>0.75299465240641705</v>
      </c>
      <c r="P3" s="10">
        <f t="shared" si="0"/>
        <v>0.73081283422459897</v>
      </c>
      <c r="Q3" s="10">
        <f t="shared" si="0"/>
        <v>0.73081283422459897</v>
      </c>
      <c r="R3" s="10">
        <f t="shared" si="0"/>
        <v>0.79990374331550806</v>
      </c>
      <c r="S3" s="10">
        <f t="shared" si="0"/>
        <v>0.81117647058823528</v>
      </c>
      <c r="T3" s="10">
        <f t="shared" si="0"/>
        <v>0.82117647058823517</v>
      </c>
      <c r="U3" s="10">
        <f t="shared" si="0"/>
        <v>0.82870588235294118</v>
      </c>
      <c r="V3" s="10">
        <f t="shared" si="0"/>
        <v>0.87570588235294122</v>
      </c>
      <c r="W3" s="10">
        <f t="shared" si="0"/>
        <v>0.80970588235294105</v>
      </c>
      <c r="X3" s="10">
        <f t="shared" si="0"/>
        <v>0.80970588235294105</v>
      </c>
      <c r="Y3" s="10">
        <f t="shared" si="0"/>
        <v>0.80970588235294105</v>
      </c>
      <c r="Z3" s="10">
        <f t="shared" si="0"/>
        <v>0.80970588235294105</v>
      </c>
    </row>
    <row r="4" spans="2:26" ht="18" thickBot="1" x14ac:dyDescent="0.45"/>
    <row r="5" spans="2:26" ht="20.100000000000001" customHeight="1" thickBot="1" x14ac:dyDescent="0.45">
      <c r="B5" s="3" t="s">
        <v>39</v>
      </c>
      <c r="C5" s="3" t="s">
        <v>40</v>
      </c>
      <c r="D5" s="3" t="s">
        <v>6</v>
      </c>
      <c r="E5" s="3" t="s">
        <v>38</v>
      </c>
      <c r="F5" s="9">
        <v>45588</v>
      </c>
      <c r="G5" s="9">
        <v>45589</v>
      </c>
      <c r="H5" s="9">
        <v>45590</v>
      </c>
      <c r="I5" s="9">
        <v>45591</v>
      </c>
      <c r="J5" s="9">
        <v>45592</v>
      </c>
      <c r="K5" s="9">
        <v>45593</v>
      </c>
      <c r="L5" s="9">
        <v>45594</v>
      </c>
      <c r="M5" s="9">
        <v>45595</v>
      </c>
      <c r="N5" s="9">
        <v>45596</v>
      </c>
      <c r="O5" s="9">
        <v>45597</v>
      </c>
      <c r="P5" s="9">
        <v>45598</v>
      </c>
      <c r="Q5" s="9">
        <v>45599</v>
      </c>
      <c r="R5" s="9">
        <v>45600</v>
      </c>
      <c r="S5" s="9">
        <v>45601</v>
      </c>
      <c r="T5" s="9">
        <v>45602</v>
      </c>
      <c r="U5" s="9">
        <v>45603</v>
      </c>
      <c r="V5" s="9">
        <v>45604</v>
      </c>
      <c r="W5" s="9">
        <v>45605</v>
      </c>
      <c r="X5" s="9">
        <v>45606</v>
      </c>
      <c r="Y5" s="9">
        <v>45607</v>
      </c>
      <c r="Z5" s="9">
        <v>45608</v>
      </c>
    </row>
    <row r="6" spans="2:26" x14ac:dyDescent="0.4">
      <c r="B6" s="20" t="s">
        <v>43</v>
      </c>
      <c r="C6" s="31" t="s">
        <v>53</v>
      </c>
      <c r="D6" s="11" t="s">
        <v>54</v>
      </c>
      <c r="E6" s="4"/>
      <c r="F6" s="5">
        <v>0</v>
      </c>
      <c r="G6" s="5">
        <v>0.8</v>
      </c>
      <c r="H6" s="5">
        <v>0.9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</row>
    <row r="7" spans="2:26" x14ac:dyDescent="0.4">
      <c r="B7" s="21"/>
      <c r="C7" s="32"/>
      <c r="D7" s="11" t="s">
        <v>106</v>
      </c>
      <c r="E7" s="4"/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16">
        <v>0.5</v>
      </c>
      <c r="O7" s="5">
        <v>0.8</v>
      </c>
      <c r="P7" s="5">
        <v>0.8</v>
      </c>
      <c r="Q7" s="5">
        <v>0.8</v>
      </c>
      <c r="R7" s="5">
        <v>0.8</v>
      </c>
      <c r="S7" s="5">
        <v>0.8</v>
      </c>
      <c r="T7" s="5">
        <v>0.8</v>
      </c>
      <c r="U7" s="5">
        <v>0.8</v>
      </c>
      <c r="V7" s="5">
        <v>0.9</v>
      </c>
      <c r="W7" s="5">
        <v>0</v>
      </c>
      <c r="X7" s="5">
        <v>0</v>
      </c>
      <c r="Y7" s="5">
        <v>0</v>
      </c>
      <c r="Z7" s="5">
        <v>0</v>
      </c>
    </row>
    <row r="8" spans="2:26" x14ac:dyDescent="0.4">
      <c r="B8" s="21"/>
      <c r="C8" s="32"/>
      <c r="D8" s="11" t="s">
        <v>55</v>
      </c>
      <c r="E8" s="4"/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</row>
    <row r="9" spans="2:26" x14ac:dyDescent="0.4">
      <c r="B9" s="21"/>
      <c r="C9" s="32"/>
      <c r="D9" s="11" t="s">
        <v>105</v>
      </c>
      <c r="E9" s="4"/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16">
        <v>1</v>
      </c>
      <c r="N9" s="16">
        <v>1</v>
      </c>
      <c r="O9" s="16">
        <v>1</v>
      </c>
      <c r="P9" s="16">
        <v>1</v>
      </c>
      <c r="Q9" s="16">
        <v>1</v>
      </c>
      <c r="R9" s="16">
        <v>1</v>
      </c>
      <c r="S9" s="16">
        <v>1</v>
      </c>
      <c r="T9" s="16">
        <v>1</v>
      </c>
      <c r="U9" s="16">
        <v>1</v>
      </c>
      <c r="V9" s="16">
        <v>1</v>
      </c>
      <c r="W9" s="16">
        <v>1</v>
      </c>
      <c r="X9" s="16">
        <v>1</v>
      </c>
      <c r="Y9" s="16">
        <v>1</v>
      </c>
      <c r="Z9" s="16">
        <v>1</v>
      </c>
    </row>
    <row r="10" spans="2:26" x14ac:dyDescent="0.4">
      <c r="B10" s="21"/>
      <c r="C10" s="32"/>
      <c r="D10" s="11" t="s">
        <v>56</v>
      </c>
      <c r="E10" s="4"/>
      <c r="F10" s="5">
        <v>0</v>
      </c>
      <c r="G10" s="5">
        <v>0</v>
      </c>
      <c r="H10" s="5">
        <v>0</v>
      </c>
      <c r="I10" s="16">
        <v>0.8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</row>
    <row r="11" spans="2:26" x14ac:dyDescent="0.4">
      <c r="B11" s="21"/>
      <c r="C11" s="32"/>
      <c r="D11" s="11" t="s">
        <v>57</v>
      </c>
      <c r="E11" s="4"/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0.1</v>
      </c>
      <c r="P11" s="5">
        <v>0.1</v>
      </c>
      <c r="Q11" s="5">
        <v>0.1</v>
      </c>
      <c r="R11" s="5">
        <v>0.3</v>
      </c>
      <c r="S11" s="5">
        <v>0.5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</row>
    <row r="12" spans="2:26" x14ac:dyDescent="0.4">
      <c r="B12" s="21"/>
      <c r="C12" s="32"/>
      <c r="D12" s="11" t="s">
        <v>58</v>
      </c>
      <c r="E12" s="4"/>
      <c r="F12" s="5">
        <v>0</v>
      </c>
      <c r="G12" s="5">
        <v>0</v>
      </c>
      <c r="H12" s="5">
        <v>0</v>
      </c>
      <c r="I12" s="5">
        <v>0.8</v>
      </c>
      <c r="J12" s="5">
        <v>0.8</v>
      </c>
      <c r="K12" s="5">
        <v>0.8</v>
      </c>
      <c r="L12" s="5">
        <v>0.8</v>
      </c>
      <c r="M12" s="5">
        <v>0.8</v>
      </c>
      <c r="N12" s="5">
        <v>0.8</v>
      </c>
      <c r="O12" s="5">
        <v>0.8</v>
      </c>
      <c r="P12" s="5">
        <v>0.8</v>
      </c>
      <c r="Q12" s="5">
        <v>0.8</v>
      </c>
      <c r="R12" s="5">
        <v>0.8</v>
      </c>
      <c r="S12" s="5">
        <v>0.8</v>
      </c>
      <c r="T12" s="5">
        <v>0.8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</row>
    <row r="13" spans="2:26" x14ac:dyDescent="0.4">
      <c r="B13" s="21"/>
      <c r="C13" s="32"/>
      <c r="D13" s="11" t="s">
        <v>60</v>
      </c>
      <c r="E13" s="4"/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0.5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</row>
    <row r="14" spans="2:26" x14ac:dyDescent="0.4">
      <c r="B14" s="21"/>
      <c r="C14" s="32"/>
      <c r="D14" s="11" t="s">
        <v>61</v>
      </c>
      <c r="E14" s="4"/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0.5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</row>
    <row r="15" spans="2:26" x14ac:dyDescent="0.4">
      <c r="B15" s="21"/>
      <c r="C15" s="32"/>
      <c r="D15" s="11" t="s">
        <v>64</v>
      </c>
      <c r="E15" s="4"/>
      <c r="F15" s="5">
        <v>0.8</v>
      </c>
      <c r="G15" s="16">
        <v>0.85</v>
      </c>
      <c r="H15" s="5">
        <v>0.9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</row>
    <row r="16" spans="2:26" ht="16.2" customHeight="1" x14ac:dyDescent="0.4">
      <c r="B16" s="22"/>
      <c r="C16" s="33"/>
      <c r="D16" s="4"/>
      <c r="E16" s="4"/>
      <c r="F16" s="2">
        <f t="shared" ref="F16:Z16" si="1">AVERAGE(F6:F15)</f>
        <v>0.08</v>
      </c>
      <c r="G16" s="2">
        <f t="shared" si="1"/>
        <v>0.16499999999999998</v>
      </c>
      <c r="H16" s="2">
        <f t="shared" si="1"/>
        <v>0.18</v>
      </c>
      <c r="I16" s="2">
        <f t="shared" si="1"/>
        <v>0.36</v>
      </c>
      <c r="J16" s="2">
        <f t="shared" si="1"/>
        <v>0.38</v>
      </c>
      <c r="K16" s="2">
        <f t="shared" si="1"/>
        <v>0.43</v>
      </c>
      <c r="L16" s="2">
        <f t="shared" si="1"/>
        <v>0.57999999999999996</v>
      </c>
      <c r="M16" s="2">
        <f t="shared" si="1"/>
        <v>0.73</v>
      </c>
      <c r="N16" s="2">
        <f t="shared" si="1"/>
        <v>0.83000000000000007</v>
      </c>
      <c r="O16" s="2">
        <f t="shared" si="1"/>
        <v>0.86999999999999988</v>
      </c>
      <c r="P16" s="2">
        <f t="shared" si="1"/>
        <v>0.86999999999999988</v>
      </c>
      <c r="Q16" s="2">
        <f t="shared" si="1"/>
        <v>0.86999999999999988</v>
      </c>
      <c r="R16" s="2">
        <f t="shared" si="1"/>
        <v>0.8899999999999999</v>
      </c>
      <c r="S16" s="2">
        <f t="shared" si="1"/>
        <v>0.90999999999999992</v>
      </c>
      <c r="T16" s="2">
        <f t="shared" si="1"/>
        <v>0.96</v>
      </c>
      <c r="U16" s="2">
        <f t="shared" si="1"/>
        <v>0.98000000000000009</v>
      </c>
      <c r="V16" s="2">
        <f t="shared" si="1"/>
        <v>0.99</v>
      </c>
      <c r="W16" s="2">
        <f t="shared" si="1"/>
        <v>0.9</v>
      </c>
      <c r="X16" s="2">
        <f t="shared" si="1"/>
        <v>0.9</v>
      </c>
      <c r="Y16" s="2">
        <f t="shared" si="1"/>
        <v>0.9</v>
      </c>
      <c r="Z16" s="2">
        <f t="shared" si="1"/>
        <v>0.9</v>
      </c>
    </row>
    <row r="17" spans="2:26" x14ac:dyDescent="0.4">
      <c r="B17" s="34" t="s">
        <v>37</v>
      </c>
      <c r="C17" s="17" t="s">
        <v>3</v>
      </c>
      <c r="D17" s="6" t="s">
        <v>14</v>
      </c>
      <c r="E17" s="4"/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</row>
    <row r="18" spans="2:26" x14ac:dyDescent="0.4">
      <c r="B18" s="35"/>
      <c r="C18" s="18"/>
      <c r="D18" s="11" t="s">
        <v>77</v>
      </c>
      <c r="E18" s="4"/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</row>
    <row r="19" spans="2:26" x14ac:dyDescent="0.4">
      <c r="B19" s="35"/>
      <c r="C19" s="18"/>
      <c r="D19" s="14" t="s">
        <v>78</v>
      </c>
      <c r="E19" s="4"/>
      <c r="F19" s="5">
        <v>0</v>
      </c>
      <c r="G19" s="5">
        <v>0</v>
      </c>
      <c r="H19" s="5">
        <v>0</v>
      </c>
      <c r="I19" s="5">
        <v>0.5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</row>
    <row r="20" spans="2:26" x14ac:dyDescent="0.4">
      <c r="B20" s="35"/>
      <c r="C20" s="18"/>
      <c r="D20" s="11" t="s">
        <v>79</v>
      </c>
      <c r="E20" s="4"/>
      <c r="F20" s="5">
        <v>0</v>
      </c>
      <c r="G20" s="5">
        <v>0</v>
      </c>
      <c r="H20" s="5">
        <v>0</v>
      </c>
      <c r="I20" s="5">
        <v>0.2</v>
      </c>
      <c r="J20" s="5">
        <v>0.5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</row>
    <row r="21" spans="2:26" x14ac:dyDescent="0.4">
      <c r="B21" s="35"/>
      <c r="C21" s="18"/>
      <c r="D21" s="11" t="s">
        <v>80</v>
      </c>
      <c r="E21" s="4"/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</row>
    <row r="22" spans="2:26" x14ac:dyDescent="0.4">
      <c r="B22" s="35"/>
      <c r="C22" s="18"/>
      <c r="D22" s="4" t="s">
        <v>5</v>
      </c>
      <c r="E22" s="4"/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</row>
    <row r="23" spans="2:26" x14ac:dyDescent="0.4">
      <c r="B23" s="35"/>
      <c r="C23" s="18"/>
      <c r="D23" s="11" t="s">
        <v>81</v>
      </c>
      <c r="E23" s="4"/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</row>
    <row r="24" spans="2:26" x14ac:dyDescent="0.4">
      <c r="B24" s="35"/>
      <c r="C24" s="18"/>
      <c r="D24" s="11" t="s">
        <v>82</v>
      </c>
      <c r="E24" s="4"/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</row>
    <row r="25" spans="2:26" x14ac:dyDescent="0.4">
      <c r="B25" s="35"/>
      <c r="C25" s="18"/>
      <c r="D25" s="4" t="s">
        <v>15</v>
      </c>
      <c r="E25" s="4"/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0.1</v>
      </c>
      <c r="O25" s="5">
        <v>0.5</v>
      </c>
      <c r="P25" s="5">
        <v>0</v>
      </c>
      <c r="Q25" s="5">
        <v>0</v>
      </c>
      <c r="R25" s="5">
        <v>0.6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</row>
    <row r="26" spans="2:26" x14ac:dyDescent="0.4">
      <c r="B26" s="35"/>
      <c r="C26" s="18"/>
      <c r="D26" s="11" t="s">
        <v>66</v>
      </c>
      <c r="E26" s="4"/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0.1</v>
      </c>
      <c r="O26" s="5">
        <v>0.5</v>
      </c>
      <c r="P26" s="5">
        <v>0</v>
      </c>
      <c r="Q26" s="5">
        <v>0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</row>
    <row r="27" spans="2:26" x14ac:dyDescent="0.4">
      <c r="B27" s="35"/>
      <c r="C27" s="18"/>
      <c r="D27" s="14" t="s">
        <v>76</v>
      </c>
      <c r="E27" s="4"/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5">
        <v>1</v>
      </c>
      <c r="Y27" s="5">
        <v>1</v>
      </c>
      <c r="Z27" s="5">
        <v>1</v>
      </c>
    </row>
    <row r="28" spans="2:26" x14ac:dyDescent="0.4">
      <c r="B28" s="36"/>
      <c r="C28" s="19"/>
      <c r="D28" s="4"/>
      <c r="E28" s="4"/>
      <c r="F28" s="2">
        <f t="shared" ref="F28:Z28" si="2">AVERAGE(F17:F27)</f>
        <v>0.18181818181818182</v>
      </c>
      <c r="G28" s="2">
        <f t="shared" si="2"/>
        <v>0.18181818181818182</v>
      </c>
      <c r="H28" s="2">
        <f t="shared" si="2"/>
        <v>0.18181818181818182</v>
      </c>
      <c r="I28" s="2">
        <f t="shared" si="2"/>
        <v>0.24545454545454548</v>
      </c>
      <c r="J28" s="2">
        <f t="shared" si="2"/>
        <v>0.31818181818181818</v>
      </c>
      <c r="K28" s="2">
        <f t="shared" si="2"/>
        <v>0.81818181818181823</v>
      </c>
      <c r="L28" s="2">
        <f t="shared" si="2"/>
        <v>0.81818181818181823</v>
      </c>
      <c r="M28" s="2">
        <f t="shared" si="2"/>
        <v>0.81818181818181823</v>
      </c>
      <c r="N28" s="2">
        <f t="shared" si="2"/>
        <v>0.83636363636363631</v>
      </c>
      <c r="O28" s="2">
        <f t="shared" si="2"/>
        <v>0.90909090909090906</v>
      </c>
      <c r="P28" s="2">
        <f t="shared" si="2"/>
        <v>0.81818181818181823</v>
      </c>
      <c r="Q28" s="2">
        <f t="shared" si="2"/>
        <v>0.81818181818181823</v>
      </c>
      <c r="R28" s="2">
        <f t="shared" si="2"/>
        <v>0.96363636363636362</v>
      </c>
      <c r="S28" s="2">
        <f t="shared" si="2"/>
        <v>1</v>
      </c>
      <c r="T28" s="2">
        <f t="shared" si="2"/>
        <v>1</v>
      </c>
      <c r="U28" s="2">
        <f t="shared" si="2"/>
        <v>1</v>
      </c>
      <c r="V28" s="2">
        <f t="shared" si="2"/>
        <v>1</v>
      </c>
      <c r="W28" s="2">
        <f t="shared" si="2"/>
        <v>1</v>
      </c>
      <c r="X28" s="2">
        <f t="shared" si="2"/>
        <v>1</v>
      </c>
      <c r="Y28" s="2">
        <f t="shared" si="2"/>
        <v>1</v>
      </c>
      <c r="Z28" s="2">
        <f t="shared" si="2"/>
        <v>1</v>
      </c>
    </row>
    <row r="29" spans="2:26" x14ac:dyDescent="0.4">
      <c r="B29" s="21" t="s">
        <v>42</v>
      </c>
      <c r="C29" s="18" t="s">
        <v>16</v>
      </c>
      <c r="D29" s="4" t="s">
        <v>26</v>
      </c>
      <c r="E29" s="4"/>
      <c r="F29" s="5">
        <v>0</v>
      </c>
      <c r="G29" s="5">
        <v>0</v>
      </c>
      <c r="H29" s="5">
        <v>0.5</v>
      </c>
      <c r="I29" s="5">
        <v>0.5</v>
      </c>
      <c r="J29" s="5">
        <v>0.7</v>
      </c>
      <c r="K29" s="5">
        <v>0.7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>
        <v>1</v>
      </c>
      <c r="W29" s="5">
        <v>1</v>
      </c>
      <c r="X29" s="5">
        <v>1</v>
      </c>
      <c r="Y29" s="5">
        <v>1</v>
      </c>
      <c r="Z29" s="5">
        <v>1</v>
      </c>
    </row>
    <row r="30" spans="2:26" x14ac:dyDescent="0.4">
      <c r="B30" s="21"/>
      <c r="C30" s="18"/>
      <c r="D30" s="4" t="s">
        <v>24</v>
      </c>
      <c r="E30" s="4"/>
      <c r="F30" s="5">
        <v>0</v>
      </c>
      <c r="G30" s="5">
        <v>0.4</v>
      </c>
      <c r="H30" s="5">
        <v>0.5</v>
      </c>
      <c r="I30" s="5">
        <v>0.5</v>
      </c>
      <c r="J30" s="5">
        <v>0.7</v>
      </c>
      <c r="K30" s="5">
        <v>0.7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  <c r="Y30" s="5">
        <v>1</v>
      </c>
      <c r="Z30" s="5">
        <v>1</v>
      </c>
    </row>
    <row r="31" spans="2:26" x14ac:dyDescent="0.4">
      <c r="B31" s="21"/>
      <c r="C31" s="18"/>
      <c r="D31" s="4" t="s">
        <v>32</v>
      </c>
      <c r="E31" s="4"/>
      <c r="F31" s="5">
        <v>0</v>
      </c>
      <c r="G31" s="5">
        <v>0</v>
      </c>
      <c r="H31" s="5">
        <v>0</v>
      </c>
      <c r="I31" s="5">
        <v>0</v>
      </c>
      <c r="J31" s="5">
        <v>0.5</v>
      </c>
      <c r="K31" s="5">
        <v>0.5</v>
      </c>
      <c r="L31" s="5">
        <v>0.5</v>
      </c>
      <c r="M31" s="5">
        <v>0.5</v>
      </c>
      <c r="N31" s="5">
        <v>0.5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</row>
    <row r="32" spans="2:26" x14ac:dyDescent="0.4">
      <c r="B32" s="21"/>
      <c r="C32" s="18"/>
      <c r="D32" s="4" t="s">
        <v>33</v>
      </c>
      <c r="E32" s="4"/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0.5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1</v>
      </c>
      <c r="Z32" s="5">
        <v>1</v>
      </c>
    </row>
    <row r="33" spans="1:26" x14ac:dyDescent="0.4">
      <c r="B33" s="21"/>
      <c r="C33" s="18"/>
      <c r="D33" s="4" t="s">
        <v>8</v>
      </c>
      <c r="E33" s="4"/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</row>
    <row r="34" spans="1:26" x14ac:dyDescent="0.4">
      <c r="B34" s="21"/>
      <c r="C34" s="18"/>
      <c r="D34" s="4" t="s">
        <v>23</v>
      </c>
      <c r="E34" s="4"/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</row>
    <row r="35" spans="1:26" x14ac:dyDescent="0.4">
      <c r="B35" s="21"/>
      <c r="C35" s="18"/>
      <c r="D35" s="11" t="s">
        <v>67</v>
      </c>
      <c r="E35" s="4"/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</row>
    <row r="36" spans="1:26" x14ac:dyDescent="0.4">
      <c r="B36" s="21"/>
      <c r="C36" s="18"/>
      <c r="D36" s="4" t="s">
        <v>22</v>
      </c>
      <c r="E36" s="4"/>
      <c r="F36" s="5">
        <v>0</v>
      </c>
      <c r="G36" s="5">
        <v>0</v>
      </c>
      <c r="H36" s="5">
        <v>0</v>
      </c>
      <c r="I36" s="5">
        <v>0</v>
      </c>
      <c r="J36" s="16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</row>
    <row r="37" spans="1:26" x14ac:dyDescent="0.4">
      <c r="B37" s="21"/>
      <c r="C37" s="18"/>
      <c r="D37" s="11" t="s">
        <v>68</v>
      </c>
      <c r="E37" s="4"/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</row>
    <row r="38" spans="1:26" x14ac:dyDescent="0.4">
      <c r="B38" s="21"/>
      <c r="C38" s="18"/>
      <c r="D38" s="11" t="s">
        <v>83</v>
      </c>
      <c r="E38" s="4"/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</row>
    <row r="39" spans="1:26" x14ac:dyDescent="0.4">
      <c r="B39" s="21"/>
      <c r="C39" s="18"/>
      <c r="D39" s="11" t="s">
        <v>84</v>
      </c>
      <c r="E39" s="4"/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</row>
    <row r="40" spans="1:26" x14ac:dyDescent="0.4">
      <c r="B40" s="21"/>
      <c r="C40" s="18"/>
      <c r="D40" s="11" t="s">
        <v>85</v>
      </c>
      <c r="E40" s="4"/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0.2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5">
        <v>1</v>
      </c>
    </row>
    <row r="41" spans="1:26" x14ac:dyDescent="0.4">
      <c r="B41" s="21"/>
      <c r="C41" s="18"/>
      <c r="D41" s="11" t="s">
        <v>86</v>
      </c>
      <c r="E41" s="4"/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0.8</v>
      </c>
      <c r="S41" s="5">
        <v>0</v>
      </c>
      <c r="T41" s="5">
        <v>0.8</v>
      </c>
      <c r="U41" s="5">
        <v>0.8</v>
      </c>
      <c r="V41" s="5">
        <v>0.8</v>
      </c>
      <c r="W41" s="5">
        <v>1</v>
      </c>
      <c r="X41" s="5">
        <v>1</v>
      </c>
      <c r="Y41" s="5">
        <v>1</v>
      </c>
      <c r="Z41" s="5">
        <v>1</v>
      </c>
    </row>
    <row r="42" spans="1:26" x14ac:dyDescent="0.4">
      <c r="B42" s="21"/>
      <c r="C42" s="18"/>
      <c r="D42" s="11" t="s">
        <v>88</v>
      </c>
      <c r="E42" s="4"/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0.3</v>
      </c>
      <c r="P42" s="5">
        <v>0</v>
      </c>
      <c r="Q42" s="5">
        <v>0</v>
      </c>
      <c r="R42" s="5">
        <v>0.5</v>
      </c>
      <c r="S42" s="5">
        <v>0</v>
      </c>
      <c r="T42" s="5">
        <v>0.2</v>
      </c>
      <c r="U42" s="5">
        <v>0.2</v>
      </c>
      <c r="V42" s="5">
        <v>0.2</v>
      </c>
      <c r="W42" s="5">
        <v>1</v>
      </c>
      <c r="X42" s="5">
        <v>1</v>
      </c>
      <c r="Y42" s="5">
        <v>1</v>
      </c>
      <c r="Z42" s="5">
        <v>1</v>
      </c>
    </row>
    <row r="43" spans="1:26" x14ac:dyDescent="0.4">
      <c r="B43" s="21"/>
      <c r="C43" s="18"/>
      <c r="D43" s="11" t="s">
        <v>89</v>
      </c>
      <c r="E43" s="4"/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0.2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</row>
    <row r="44" spans="1:26" x14ac:dyDescent="0.4">
      <c r="B44" s="21"/>
      <c r="C44" s="18"/>
      <c r="D44" s="11" t="s">
        <v>90</v>
      </c>
      <c r="E44" s="4"/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16">
        <v>0</v>
      </c>
      <c r="U44" s="5">
        <v>0</v>
      </c>
      <c r="V44" s="5">
        <v>1</v>
      </c>
      <c r="W44" s="5">
        <v>1</v>
      </c>
      <c r="X44" s="5">
        <v>1</v>
      </c>
      <c r="Y44" s="5">
        <v>1</v>
      </c>
      <c r="Z44" s="5">
        <v>1</v>
      </c>
    </row>
    <row r="45" spans="1:26" x14ac:dyDescent="0.4">
      <c r="A45" s="15" t="s">
        <v>87</v>
      </c>
      <c r="B45" s="21"/>
      <c r="C45" s="18"/>
      <c r="D45" s="11" t="s">
        <v>91</v>
      </c>
      <c r="E45" s="4"/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0.8</v>
      </c>
      <c r="S45" s="5">
        <v>0.8</v>
      </c>
      <c r="T45" s="5">
        <v>0.8</v>
      </c>
      <c r="U45" s="5">
        <v>0.8</v>
      </c>
      <c r="V45" s="5">
        <v>1</v>
      </c>
      <c r="W45" s="5">
        <v>1</v>
      </c>
      <c r="X45" s="5">
        <v>1</v>
      </c>
      <c r="Y45" s="5">
        <v>1</v>
      </c>
      <c r="Z45" s="5">
        <v>1</v>
      </c>
    </row>
    <row r="46" spans="1:26" x14ac:dyDescent="0.4">
      <c r="B46" s="21"/>
      <c r="C46" s="18"/>
      <c r="D46" s="11" t="s">
        <v>92</v>
      </c>
      <c r="E46" s="4"/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0.5</v>
      </c>
      <c r="S46" s="5">
        <v>0.5</v>
      </c>
      <c r="T46" s="5">
        <v>0.5</v>
      </c>
      <c r="U46" s="5">
        <v>0.5</v>
      </c>
      <c r="V46" s="5">
        <v>1</v>
      </c>
      <c r="W46" s="5">
        <v>1</v>
      </c>
      <c r="X46" s="5">
        <v>1</v>
      </c>
      <c r="Y46" s="5">
        <v>1</v>
      </c>
      <c r="Z46" s="5">
        <v>1</v>
      </c>
    </row>
    <row r="47" spans="1:26" x14ac:dyDescent="0.4">
      <c r="B47" s="21"/>
      <c r="C47" s="18"/>
      <c r="D47" s="11" t="s">
        <v>93</v>
      </c>
      <c r="E47" s="4"/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  <c r="Y47" s="5">
        <v>1</v>
      </c>
      <c r="Z47" s="5">
        <v>1</v>
      </c>
    </row>
    <row r="48" spans="1:26" x14ac:dyDescent="0.4">
      <c r="B48" s="22"/>
      <c r="C48" s="19"/>
      <c r="D48" s="4"/>
      <c r="E48" s="4"/>
      <c r="F48" s="2">
        <f>AVERAGE(F29:F36)</f>
        <v>0</v>
      </c>
      <c r="G48" s="2">
        <f>AVERAGE(G29:G36)</f>
        <v>0.05</v>
      </c>
      <c r="H48" s="2">
        <f>AVERAGE(H29:H36)</f>
        <v>0.125</v>
      </c>
      <c r="I48" s="2">
        <f>AVERAGE(I29:I37)</f>
        <v>0.1111111111111111</v>
      </c>
      <c r="J48" s="2">
        <f t="shared" ref="J48:Z48" si="3">AVERAGE(J29:J36)</f>
        <v>0.23749999999999999</v>
      </c>
      <c r="K48" s="2">
        <f t="shared" si="3"/>
        <v>0.23749999999999999</v>
      </c>
      <c r="L48" s="2">
        <f t="shared" si="3"/>
        <v>0.375</v>
      </c>
      <c r="M48" s="2">
        <f t="shared" si="3"/>
        <v>0.4375</v>
      </c>
      <c r="N48" s="2">
        <f t="shared" si="3"/>
        <v>0.4375</v>
      </c>
      <c r="O48" s="2">
        <f t="shared" si="3"/>
        <v>0.5</v>
      </c>
      <c r="P48" s="2">
        <f t="shared" si="3"/>
        <v>0.5</v>
      </c>
      <c r="Q48" s="2">
        <f t="shared" si="3"/>
        <v>0.5</v>
      </c>
      <c r="R48" s="2">
        <f t="shared" si="3"/>
        <v>0.5</v>
      </c>
      <c r="S48" s="2">
        <f t="shared" si="3"/>
        <v>0.5</v>
      </c>
      <c r="T48" s="2">
        <f t="shared" si="3"/>
        <v>0.5</v>
      </c>
      <c r="U48" s="2">
        <f t="shared" si="3"/>
        <v>0.5</v>
      </c>
      <c r="V48" s="2">
        <f t="shared" si="3"/>
        <v>0.625</v>
      </c>
      <c r="W48" s="2">
        <f t="shared" si="3"/>
        <v>0.625</v>
      </c>
      <c r="X48" s="2">
        <f t="shared" si="3"/>
        <v>0.625</v>
      </c>
      <c r="Y48" s="2">
        <f t="shared" si="3"/>
        <v>0.625</v>
      </c>
      <c r="Z48" s="2">
        <f t="shared" si="3"/>
        <v>0.625</v>
      </c>
    </row>
    <row r="49" spans="2:26" x14ac:dyDescent="0.4">
      <c r="B49" s="20" t="s">
        <v>45</v>
      </c>
      <c r="C49" s="17" t="s">
        <v>35</v>
      </c>
      <c r="D49" s="4" t="s">
        <v>1</v>
      </c>
      <c r="E49" s="4"/>
      <c r="F49" s="5">
        <v>0.5</v>
      </c>
      <c r="G49" s="5">
        <v>0.5</v>
      </c>
      <c r="H49" s="5">
        <v>0.8</v>
      </c>
      <c r="I49" s="5">
        <v>0.8</v>
      </c>
      <c r="J49" s="5">
        <v>0.8</v>
      </c>
      <c r="K49" s="5">
        <v>0.8</v>
      </c>
      <c r="L49" s="5">
        <v>0.8</v>
      </c>
      <c r="M49" s="5">
        <v>0.8</v>
      </c>
      <c r="N49" s="5">
        <v>0.8</v>
      </c>
      <c r="O49" s="5">
        <v>0.8</v>
      </c>
      <c r="P49" s="5">
        <v>0.8</v>
      </c>
      <c r="Q49" s="5">
        <v>0.8</v>
      </c>
      <c r="R49" s="5">
        <v>0.8</v>
      </c>
      <c r="S49" s="5">
        <v>0.8</v>
      </c>
      <c r="T49" s="5">
        <v>0.8</v>
      </c>
      <c r="U49" s="5">
        <v>0.8</v>
      </c>
      <c r="V49" s="5">
        <v>0.8</v>
      </c>
      <c r="W49" s="5">
        <v>0</v>
      </c>
      <c r="X49" s="5">
        <v>0</v>
      </c>
      <c r="Y49" s="5">
        <v>0</v>
      </c>
      <c r="Z49" s="5">
        <v>0</v>
      </c>
    </row>
    <row r="50" spans="2:26" x14ac:dyDescent="0.4">
      <c r="B50" s="21"/>
      <c r="C50" s="18"/>
      <c r="D50" s="4" t="s">
        <v>0</v>
      </c>
      <c r="E50" s="4"/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5">
        <v>1</v>
      </c>
      <c r="Z50" s="5">
        <v>1</v>
      </c>
    </row>
    <row r="51" spans="2:26" x14ac:dyDescent="0.4">
      <c r="B51" s="21"/>
      <c r="C51" s="18"/>
      <c r="D51" s="4" t="s">
        <v>46</v>
      </c>
      <c r="E51" s="4"/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</row>
    <row r="52" spans="2:26" x14ac:dyDescent="0.4">
      <c r="B52" s="21"/>
      <c r="C52" s="18"/>
      <c r="D52" s="4" t="s">
        <v>47</v>
      </c>
      <c r="E52" s="4"/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  <c r="Y52" s="5">
        <v>1</v>
      </c>
      <c r="Z52" s="5">
        <v>1</v>
      </c>
    </row>
    <row r="53" spans="2:26" x14ac:dyDescent="0.4">
      <c r="B53" s="21"/>
      <c r="C53" s="18"/>
      <c r="D53" s="4" t="s">
        <v>2</v>
      </c>
      <c r="E53" s="4"/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</row>
    <row r="54" spans="2:26" x14ac:dyDescent="0.4">
      <c r="B54" s="21"/>
      <c r="C54" s="18"/>
      <c r="D54" s="11" t="s">
        <v>107</v>
      </c>
      <c r="E54" s="4"/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0.8</v>
      </c>
      <c r="S54" s="5">
        <v>0.8</v>
      </c>
      <c r="T54" s="5">
        <v>0.8</v>
      </c>
      <c r="U54" s="5">
        <v>0.8</v>
      </c>
      <c r="V54" s="5">
        <v>0.8</v>
      </c>
      <c r="W54" s="5">
        <v>0</v>
      </c>
      <c r="X54" s="5">
        <v>0</v>
      </c>
      <c r="Y54" s="5">
        <v>0</v>
      </c>
      <c r="Z54" s="5">
        <v>0</v>
      </c>
    </row>
    <row r="55" spans="2:26" x14ac:dyDescent="0.4">
      <c r="B55" s="21"/>
      <c r="C55" s="18"/>
      <c r="D55" s="11" t="s">
        <v>62</v>
      </c>
      <c r="E55" s="4"/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5">
        <v>1</v>
      </c>
      <c r="W55" s="5">
        <v>1</v>
      </c>
      <c r="X55" s="5">
        <v>1</v>
      </c>
      <c r="Y55" s="5">
        <v>1</v>
      </c>
      <c r="Z55" s="5">
        <v>1</v>
      </c>
    </row>
    <row r="56" spans="2:26" x14ac:dyDescent="0.4">
      <c r="B56" s="21"/>
      <c r="C56" s="19"/>
      <c r="D56" s="11" t="s">
        <v>63</v>
      </c>
      <c r="E56" s="4"/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R56" s="5">
        <v>1</v>
      </c>
      <c r="S56" s="5">
        <v>1</v>
      </c>
      <c r="T56" s="5">
        <v>1</v>
      </c>
      <c r="U56" s="5">
        <v>1</v>
      </c>
      <c r="V56" s="5">
        <v>1</v>
      </c>
      <c r="W56" s="5">
        <v>1</v>
      </c>
      <c r="X56" s="5">
        <v>1</v>
      </c>
      <c r="Y56" s="5">
        <v>1</v>
      </c>
      <c r="Z56" s="5">
        <v>1</v>
      </c>
    </row>
    <row r="57" spans="2:26" x14ac:dyDescent="0.4">
      <c r="B57" s="21"/>
      <c r="C57" s="12" t="s">
        <v>52</v>
      </c>
      <c r="D57" s="4" t="s">
        <v>51</v>
      </c>
      <c r="E57" s="4"/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0.3</v>
      </c>
      <c r="L57" s="5">
        <v>0.4</v>
      </c>
      <c r="M57" s="5">
        <v>0.4</v>
      </c>
      <c r="N57" s="5">
        <v>0.6</v>
      </c>
      <c r="O57" s="5">
        <v>1</v>
      </c>
      <c r="P57" s="5">
        <v>1</v>
      </c>
      <c r="Q57" s="5">
        <v>1</v>
      </c>
      <c r="R57" s="5">
        <v>1</v>
      </c>
      <c r="S57" s="5">
        <v>1</v>
      </c>
      <c r="T57" s="5">
        <v>1</v>
      </c>
      <c r="U57" s="5">
        <v>1</v>
      </c>
      <c r="V57" s="5">
        <v>1</v>
      </c>
      <c r="W57" s="5">
        <v>1</v>
      </c>
      <c r="X57" s="5">
        <v>1</v>
      </c>
      <c r="Y57" s="5">
        <v>1</v>
      </c>
      <c r="Z57" s="5">
        <v>1</v>
      </c>
    </row>
    <row r="58" spans="2:26" x14ac:dyDescent="0.4">
      <c r="B58" s="21"/>
      <c r="C58" s="12" t="s">
        <v>50</v>
      </c>
      <c r="D58" s="4" t="s">
        <v>49</v>
      </c>
      <c r="E58" s="4"/>
      <c r="F58" s="5">
        <v>0.5</v>
      </c>
      <c r="G58" s="5">
        <v>0.5</v>
      </c>
      <c r="H58" s="5">
        <v>0.6</v>
      </c>
      <c r="I58" s="5">
        <v>0.8</v>
      </c>
      <c r="J58" s="5">
        <v>0.8</v>
      </c>
      <c r="K58" s="5">
        <v>0.8</v>
      </c>
      <c r="L58" s="5">
        <v>0.8</v>
      </c>
      <c r="M58" s="5">
        <v>0.8</v>
      </c>
      <c r="N58" s="5">
        <v>0.8</v>
      </c>
      <c r="O58" s="5">
        <v>1</v>
      </c>
      <c r="P58" s="5">
        <v>0.8</v>
      </c>
      <c r="Q58" s="5">
        <v>0.8</v>
      </c>
      <c r="R58" s="5">
        <v>0.8</v>
      </c>
      <c r="S58" s="5">
        <v>0.8</v>
      </c>
      <c r="T58" s="5">
        <v>0.8</v>
      </c>
      <c r="U58" s="5">
        <v>0.8</v>
      </c>
      <c r="V58" s="5">
        <v>0.8</v>
      </c>
      <c r="W58" s="5">
        <v>0</v>
      </c>
      <c r="X58" s="5">
        <v>0</v>
      </c>
      <c r="Y58" s="5">
        <v>0</v>
      </c>
      <c r="Z58" s="5">
        <v>0</v>
      </c>
    </row>
    <row r="59" spans="2:26" x14ac:dyDescent="0.4">
      <c r="B59" s="22"/>
      <c r="C59" s="13"/>
      <c r="D59" s="4"/>
      <c r="E59" s="4"/>
      <c r="F59" s="2">
        <f t="shared" ref="F59" si="4">AVERAGE(F48:F56)</f>
        <v>0.61111111111111116</v>
      </c>
      <c r="G59" s="2">
        <f>AVERAGE(G49:G58)</f>
        <v>0.6</v>
      </c>
      <c r="H59" s="2">
        <f t="shared" ref="H59:Z59" si="5">AVERAGE(H49:H58)</f>
        <v>0.6399999999999999</v>
      </c>
      <c r="I59" s="2">
        <f t="shared" si="5"/>
        <v>0.65999999999999992</v>
      </c>
      <c r="J59" s="2">
        <f t="shared" si="5"/>
        <v>0.65999999999999992</v>
      </c>
      <c r="K59" s="2">
        <f t="shared" si="5"/>
        <v>0.69</v>
      </c>
      <c r="L59" s="2">
        <f t="shared" si="5"/>
        <v>0.7</v>
      </c>
      <c r="M59" s="2">
        <f t="shared" si="5"/>
        <v>0.7</v>
      </c>
      <c r="N59" s="2">
        <f t="shared" si="5"/>
        <v>0.72</v>
      </c>
      <c r="O59" s="2">
        <f t="shared" si="5"/>
        <v>0.78</v>
      </c>
      <c r="P59" s="2">
        <f t="shared" si="5"/>
        <v>0.76</v>
      </c>
      <c r="Q59" s="2">
        <f t="shared" si="5"/>
        <v>0.76</v>
      </c>
      <c r="R59" s="2">
        <f t="shared" si="5"/>
        <v>0.94000000000000006</v>
      </c>
      <c r="S59" s="2">
        <f t="shared" si="5"/>
        <v>0.94000000000000006</v>
      </c>
      <c r="T59" s="2">
        <f t="shared" si="5"/>
        <v>0.94000000000000006</v>
      </c>
      <c r="U59" s="2">
        <f t="shared" si="5"/>
        <v>0.94000000000000006</v>
      </c>
      <c r="V59" s="2">
        <f t="shared" si="5"/>
        <v>0.94000000000000006</v>
      </c>
      <c r="W59" s="2">
        <f t="shared" si="5"/>
        <v>0.7</v>
      </c>
      <c r="X59" s="2">
        <f t="shared" si="5"/>
        <v>0.7</v>
      </c>
      <c r="Y59" s="2">
        <f t="shared" si="5"/>
        <v>0.7</v>
      </c>
      <c r="Z59" s="2">
        <f t="shared" si="5"/>
        <v>0.7</v>
      </c>
    </row>
    <row r="60" spans="2:26" x14ac:dyDescent="0.4">
      <c r="B60" s="20" t="s">
        <v>44</v>
      </c>
      <c r="C60" s="17" t="s">
        <v>10</v>
      </c>
      <c r="D60" s="4" t="s">
        <v>29</v>
      </c>
      <c r="E60" s="4"/>
      <c r="F60" s="5">
        <v>0</v>
      </c>
      <c r="G60" s="5">
        <v>0</v>
      </c>
      <c r="H60" s="5">
        <v>0</v>
      </c>
      <c r="I60" s="5">
        <v>0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  <c r="Y60" s="5">
        <v>1</v>
      </c>
      <c r="Z60" s="5">
        <v>1</v>
      </c>
    </row>
    <row r="61" spans="2:26" x14ac:dyDescent="0.4">
      <c r="B61" s="21"/>
      <c r="C61" s="18"/>
      <c r="D61" s="4" t="s">
        <v>20</v>
      </c>
      <c r="E61" s="4"/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0.3</v>
      </c>
      <c r="V61" s="5">
        <v>1</v>
      </c>
      <c r="W61" s="5">
        <v>1</v>
      </c>
      <c r="X61" s="5">
        <v>1</v>
      </c>
      <c r="Y61" s="5">
        <v>1</v>
      </c>
      <c r="Z61" s="5">
        <v>1</v>
      </c>
    </row>
    <row r="62" spans="2:26" x14ac:dyDescent="0.4">
      <c r="B62" s="21"/>
      <c r="C62" s="18"/>
      <c r="D62" s="4" t="s">
        <v>34</v>
      </c>
      <c r="E62" s="4"/>
      <c r="F62" s="5">
        <v>0</v>
      </c>
      <c r="G62" s="5">
        <v>0</v>
      </c>
      <c r="H62" s="5">
        <v>0.2</v>
      </c>
      <c r="I62" s="5">
        <v>0.5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1</v>
      </c>
      <c r="X62" s="5">
        <v>1</v>
      </c>
      <c r="Y62" s="5">
        <v>1</v>
      </c>
      <c r="Z62" s="5">
        <v>1</v>
      </c>
    </row>
    <row r="63" spans="2:26" x14ac:dyDescent="0.4">
      <c r="B63" s="21"/>
      <c r="C63" s="17" t="s">
        <v>41</v>
      </c>
      <c r="D63" s="4" t="s">
        <v>11</v>
      </c>
      <c r="E63" s="4"/>
      <c r="F63" s="5">
        <v>0</v>
      </c>
      <c r="G63" s="5">
        <v>0.3</v>
      </c>
      <c r="H63" s="5">
        <v>0.5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  <c r="Y63" s="5">
        <v>1</v>
      </c>
      <c r="Z63" s="5">
        <v>1</v>
      </c>
    </row>
    <row r="64" spans="2:26" x14ac:dyDescent="0.4">
      <c r="B64" s="21"/>
      <c r="C64" s="18"/>
      <c r="D64" s="4" t="s">
        <v>13</v>
      </c>
      <c r="E64" s="4"/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1</v>
      </c>
      <c r="R64" s="5">
        <v>1</v>
      </c>
      <c r="S64" s="5">
        <v>1</v>
      </c>
      <c r="T64" s="5">
        <v>1</v>
      </c>
      <c r="U64" s="5">
        <v>1</v>
      </c>
      <c r="V64" s="5">
        <v>1</v>
      </c>
      <c r="W64" s="5">
        <v>1</v>
      </c>
      <c r="X64" s="5">
        <v>1</v>
      </c>
      <c r="Y64" s="5">
        <v>1</v>
      </c>
      <c r="Z64" s="5">
        <v>1</v>
      </c>
    </row>
    <row r="65" spans="2:26" x14ac:dyDescent="0.4">
      <c r="B65" s="21"/>
      <c r="C65" s="18"/>
      <c r="D65" s="4" t="s">
        <v>31</v>
      </c>
      <c r="E65" s="4"/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  <c r="Y65" s="5">
        <v>1</v>
      </c>
      <c r="Z65" s="5">
        <v>1</v>
      </c>
    </row>
    <row r="66" spans="2:26" x14ac:dyDescent="0.4">
      <c r="B66" s="21"/>
      <c r="C66" s="18"/>
      <c r="D66" s="4" t="s">
        <v>19</v>
      </c>
      <c r="E66" s="4"/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Q66" s="5">
        <v>1</v>
      </c>
      <c r="R66" s="5">
        <v>1</v>
      </c>
      <c r="S66" s="5">
        <v>1</v>
      </c>
      <c r="T66" s="5">
        <v>1</v>
      </c>
      <c r="U66" s="5">
        <v>1</v>
      </c>
      <c r="V66" s="5">
        <v>1</v>
      </c>
      <c r="W66" s="5">
        <v>1</v>
      </c>
      <c r="X66" s="5">
        <v>1</v>
      </c>
      <c r="Y66" s="5">
        <v>1</v>
      </c>
      <c r="Z66" s="5">
        <v>1</v>
      </c>
    </row>
    <row r="67" spans="2:26" x14ac:dyDescent="0.4">
      <c r="B67" s="21"/>
      <c r="C67" s="18"/>
      <c r="D67" s="4" t="s">
        <v>27</v>
      </c>
      <c r="E67" s="4"/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  <c r="V67" s="5">
        <v>1</v>
      </c>
      <c r="W67" s="5">
        <v>1</v>
      </c>
      <c r="X67" s="5">
        <v>1</v>
      </c>
      <c r="Y67" s="5">
        <v>1</v>
      </c>
      <c r="Z67" s="5">
        <v>1</v>
      </c>
    </row>
    <row r="68" spans="2:26" x14ac:dyDescent="0.4">
      <c r="B68" s="21"/>
      <c r="C68" s="23" t="s">
        <v>65</v>
      </c>
      <c r="D68" s="11" t="s">
        <v>72</v>
      </c>
      <c r="E68" s="4"/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1</v>
      </c>
      <c r="U68" s="5">
        <v>1</v>
      </c>
      <c r="V68" s="5">
        <v>1</v>
      </c>
      <c r="W68" s="5">
        <v>1</v>
      </c>
      <c r="X68" s="5">
        <v>1</v>
      </c>
      <c r="Y68" s="5">
        <v>1</v>
      </c>
      <c r="Z68" s="5">
        <v>1</v>
      </c>
    </row>
    <row r="69" spans="2:26" x14ac:dyDescent="0.4">
      <c r="B69" s="21"/>
      <c r="C69" s="24"/>
      <c r="D69" s="11" t="s">
        <v>69</v>
      </c>
      <c r="E69" s="4"/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0.3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  <c r="X69" s="5">
        <v>1</v>
      </c>
      <c r="Y69" s="5">
        <v>1</v>
      </c>
      <c r="Z69" s="5">
        <v>1</v>
      </c>
    </row>
    <row r="70" spans="2:26" x14ac:dyDescent="0.4">
      <c r="B70" s="21"/>
      <c r="C70" s="18"/>
      <c r="D70" s="4" t="s">
        <v>28</v>
      </c>
      <c r="E70" s="4"/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>
        <v>1</v>
      </c>
      <c r="T70" s="5">
        <v>1</v>
      </c>
      <c r="U70" s="5">
        <v>1</v>
      </c>
      <c r="V70" s="5">
        <v>1</v>
      </c>
      <c r="W70" s="5">
        <v>1</v>
      </c>
      <c r="X70" s="5">
        <v>1</v>
      </c>
      <c r="Y70" s="5">
        <v>1</v>
      </c>
      <c r="Z70" s="5">
        <v>1</v>
      </c>
    </row>
    <row r="71" spans="2:26" x14ac:dyDescent="0.4">
      <c r="B71" s="21"/>
      <c r="C71" s="18"/>
      <c r="D71" s="4" t="s">
        <v>30</v>
      </c>
      <c r="E71" s="4"/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1</v>
      </c>
      <c r="V71" s="5">
        <v>1</v>
      </c>
      <c r="W71" s="5">
        <v>1</v>
      </c>
      <c r="X71" s="5">
        <v>1</v>
      </c>
      <c r="Y71" s="5">
        <v>1</v>
      </c>
      <c r="Z71" s="5">
        <v>1</v>
      </c>
    </row>
    <row r="72" spans="2:26" x14ac:dyDescent="0.4">
      <c r="B72" s="21"/>
      <c r="C72" s="18"/>
      <c r="D72" s="11" t="s">
        <v>73</v>
      </c>
      <c r="E72" s="4"/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5">
        <v>1</v>
      </c>
      <c r="U72" s="5">
        <v>1</v>
      </c>
      <c r="V72" s="5">
        <v>1</v>
      </c>
      <c r="W72" s="5">
        <v>1</v>
      </c>
      <c r="X72" s="5">
        <v>1</v>
      </c>
      <c r="Y72" s="5">
        <v>1</v>
      </c>
      <c r="Z72" s="5">
        <v>1</v>
      </c>
    </row>
    <row r="73" spans="2:26" x14ac:dyDescent="0.4">
      <c r="B73" s="21"/>
      <c r="C73" s="18"/>
      <c r="D73" s="11" t="s">
        <v>74</v>
      </c>
      <c r="E73" s="4"/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1</v>
      </c>
      <c r="W73" s="5">
        <v>1</v>
      </c>
      <c r="X73" s="5">
        <v>1</v>
      </c>
      <c r="Y73" s="5">
        <v>1</v>
      </c>
      <c r="Z73" s="5">
        <v>1</v>
      </c>
    </row>
    <row r="74" spans="2:26" x14ac:dyDescent="0.4">
      <c r="B74" s="21"/>
      <c r="C74" s="18"/>
      <c r="D74" s="11" t="s">
        <v>71</v>
      </c>
      <c r="E74" s="4"/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</row>
    <row r="75" spans="2:26" x14ac:dyDescent="0.4">
      <c r="B75" s="21"/>
      <c r="C75" s="18"/>
      <c r="D75" s="11" t="s">
        <v>70</v>
      </c>
      <c r="E75" s="4"/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</row>
    <row r="76" spans="2:26" x14ac:dyDescent="0.4">
      <c r="B76" s="21"/>
      <c r="C76" s="18"/>
      <c r="D76" s="4" t="s">
        <v>8</v>
      </c>
      <c r="E76" s="4"/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</row>
    <row r="77" spans="2:26" x14ac:dyDescent="0.4">
      <c r="B77" s="21"/>
      <c r="C77" s="18"/>
      <c r="D77" s="11" t="s">
        <v>94</v>
      </c>
      <c r="E77" s="4"/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</row>
    <row r="78" spans="2:26" x14ac:dyDescent="0.4">
      <c r="B78" s="21"/>
      <c r="C78" s="18"/>
      <c r="D78" s="11" t="s">
        <v>70</v>
      </c>
      <c r="E78" s="4"/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</row>
    <row r="79" spans="2:26" x14ac:dyDescent="0.4">
      <c r="B79" s="21"/>
      <c r="C79" s="18"/>
      <c r="D79" s="11" t="s">
        <v>94</v>
      </c>
      <c r="E79" s="4"/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</row>
    <row r="80" spans="2:26" x14ac:dyDescent="0.4">
      <c r="B80" s="21"/>
      <c r="C80" s="18"/>
      <c r="D80" s="11" t="s">
        <v>71</v>
      </c>
      <c r="E80" s="4"/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1</v>
      </c>
      <c r="W80" s="5">
        <v>1</v>
      </c>
      <c r="X80" s="5">
        <v>1</v>
      </c>
      <c r="Y80" s="5">
        <v>1</v>
      </c>
      <c r="Z80" s="5">
        <v>1</v>
      </c>
    </row>
    <row r="81" spans="2:26" x14ac:dyDescent="0.4">
      <c r="B81" s="21"/>
      <c r="C81" s="18"/>
      <c r="D81" s="11" t="s">
        <v>95</v>
      </c>
      <c r="E81" s="4"/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1</v>
      </c>
      <c r="W81" s="5">
        <v>1</v>
      </c>
      <c r="X81" s="5">
        <v>1</v>
      </c>
      <c r="Y81" s="5">
        <v>1</v>
      </c>
      <c r="Z81" s="5">
        <v>1</v>
      </c>
    </row>
    <row r="82" spans="2:26" x14ac:dyDescent="0.4">
      <c r="B82" s="21"/>
      <c r="C82" s="18"/>
      <c r="D82" s="11" t="s">
        <v>100</v>
      </c>
      <c r="E82" s="4"/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1</v>
      </c>
      <c r="W82" s="5">
        <v>1</v>
      </c>
      <c r="X82" s="5">
        <v>1</v>
      </c>
      <c r="Y82" s="5">
        <v>1</v>
      </c>
      <c r="Z82" s="5">
        <v>1</v>
      </c>
    </row>
    <row r="83" spans="2:26" x14ac:dyDescent="0.4">
      <c r="B83" s="21"/>
      <c r="C83" s="18"/>
      <c r="D83" s="11" t="s">
        <v>96</v>
      </c>
      <c r="E83" s="4"/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1</v>
      </c>
      <c r="O83" s="5">
        <v>1</v>
      </c>
      <c r="P83" s="5">
        <v>1</v>
      </c>
      <c r="Q83" s="5">
        <v>1</v>
      </c>
      <c r="R83" s="5">
        <v>1</v>
      </c>
      <c r="S83" s="5">
        <v>1</v>
      </c>
      <c r="T83" s="5">
        <v>1</v>
      </c>
      <c r="U83" s="5">
        <v>1</v>
      </c>
      <c r="V83" s="5">
        <v>1</v>
      </c>
      <c r="W83" s="5">
        <v>1</v>
      </c>
      <c r="X83" s="5">
        <v>1</v>
      </c>
      <c r="Y83" s="5">
        <v>1</v>
      </c>
      <c r="Z83" s="5">
        <v>1</v>
      </c>
    </row>
    <row r="84" spans="2:26" x14ac:dyDescent="0.4">
      <c r="B84" s="21"/>
      <c r="C84" s="18"/>
      <c r="D84" s="11" t="s">
        <v>97</v>
      </c>
      <c r="E84" s="4"/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1</v>
      </c>
      <c r="U84" s="5">
        <v>1</v>
      </c>
      <c r="V84" s="5">
        <v>1</v>
      </c>
      <c r="W84" s="5">
        <v>1</v>
      </c>
      <c r="X84" s="5">
        <v>1</v>
      </c>
      <c r="Y84" s="5">
        <v>1</v>
      </c>
      <c r="Z84" s="5">
        <v>1</v>
      </c>
    </row>
    <row r="85" spans="2:26" x14ac:dyDescent="0.4">
      <c r="B85" s="21"/>
      <c r="C85" s="18"/>
      <c r="D85" s="11" t="s">
        <v>98</v>
      </c>
      <c r="E85" s="4"/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1</v>
      </c>
      <c r="U85" s="5">
        <v>1</v>
      </c>
      <c r="V85" s="5">
        <v>1</v>
      </c>
      <c r="W85" s="5">
        <v>1</v>
      </c>
      <c r="X85" s="5">
        <v>1</v>
      </c>
      <c r="Y85" s="5">
        <v>1</v>
      </c>
      <c r="Z85" s="5">
        <v>1</v>
      </c>
    </row>
    <row r="86" spans="2:26" x14ac:dyDescent="0.4">
      <c r="B86" s="21"/>
      <c r="C86" s="18"/>
      <c r="D86" s="11" t="s">
        <v>99</v>
      </c>
      <c r="E86" s="4"/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1</v>
      </c>
      <c r="S86" s="5">
        <v>1</v>
      </c>
      <c r="T86" s="5">
        <v>1</v>
      </c>
      <c r="U86" s="5">
        <v>1</v>
      </c>
      <c r="V86" s="5">
        <v>1</v>
      </c>
      <c r="W86" s="5">
        <v>1</v>
      </c>
      <c r="X86" s="5">
        <v>1</v>
      </c>
      <c r="Y86" s="5">
        <v>1</v>
      </c>
      <c r="Z86" s="5">
        <v>1</v>
      </c>
    </row>
    <row r="87" spans="2:26" x14ac:dyDescent="0.4">
      <c r="B87" s="21"/>
      <c r="C87" s="18"/>
      <c r="D87" s="11" t="s">
        <v>101</v>
      </c>
      <c r="E87" s="4"/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  <c r="X87" s="5">
        <v>1</v>
      </c>
      <c r="Y87" s="5">
        <v>1</v>
      </c>
      <c r="Z87" s="5">
        <v>1</v>
      </c>
    </row>
    <row r="88" spans="2:26" x14ac:dyDescent="0.4">
      <c r="B88" s="21"/>
      <c r="C88" s="18"/>
      <c r="D88" s="11" t="s">
        <v>102</v>
      </c>
      <c r="E88" s="4"/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1</v>
      </c>
      <c r="U88" s="5">
        <v>1</v>
      </c>
      <c r="V88" s="5">
        <v>1</v>
      </c>
      <c r="W88" s="5">
        <v>1</v>
      </c>
      <c r="X88" s="5">
        <v>1</v>
      </c>
      <c r="Y88" s="5">
        <v>1</v>
      </c>
      <c r="Z88" s="5">
        <v>1</v>
      </c>
    </row>
    <row r="89" spans="2:26" x14ac:dyDescent="0.4">
      <c r="B89" s="21"/>
      <c r="C89" s="18"/>
      <c r="D89" s="11" t="s">
        <v>103</v>
      </c>
      <c r="E89" s="4"/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1</v>
      </c>
      <c r="U89" s="5">
        <v>1</v>
      </c>
      <c r="V89" s="5">
        <v>1</v>
      </c>
      <c r="W89" s="5">
        <v>1</v>
      </c>
      <c r="X89" s="5">
        <v>1</v>
      </c>
      <c r="Y89" s="5">
        <v>1</v>
      </c>
      <c r="Z89" s="5">
        <v>1</v>
      </c>
    </row>
    <row r="90" spans="2:26" x14ac:dyDescent="0.4">
      <c r="B90" s="21"/>
      <c r="C90" s="18"/>
      <c r="D90" s="11" t="s">
        <v>104</v>
      </c>
      <c r="E90" s="4"/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1</v>
      </c>
      <c r="T90" s="5">
        <v>1</v>
      </c>
      <c r="U90" s="5">
        <v>1</v>
      </c>
      <c r="V90" s="5">
        <v>1</v>
      </c>
      <c r="W90" s="5">
        <v>1</v>
      </c>
      <c r="X90" s="5">
        <v>1</v>
      </c>
      <c r="Y90" s="5">
        <v>1</v>
      </c>
      <c r="Z90" s="5">
        <v>1</v>
      </c>
    </row>
    <row r="91" spans="2:26" x14ac:dyDescent="0.4">
      <c r="B91" s="22"/>
      <c r="C91" s="19"/>
      <c r="D91" s="4"/>
      <c r="E91" s="4"/>
      <c r="F91" s="2">
        <f>AVERAGE(F60:F62)</f>
        <v>0</v>
      </c>
      <c r="G91" s="2">
        <f>AVERAGE(G60:G76)</f>
        <v>1.7647058823529412E-2</v>
      </c>
      <c r="H91" s="2">
        <f t="shared" ref="H91:Z91" si="6">AVERAGE(H60:H76)</f>
        <v>4.1176470588235294E-2</v>
      </c>
      <c r="I91" s="2">
        <f t="shared" si="6"/>
        <v>8.8235294117647065E-2</v>
      </c>
      <c r="J91" s="2">
        <f t="shared" si="6"/>
        <v>0.17647058823529413</v>
      </c>
      <c r="K91" s="2">
        <f t="shared" si="6"/>
        <v>0.41176470588235292</v>
      </c>
      <c r="L91" s="2">
        <f t="shared" si="6"/>
        <v>0.41176470588235292</v>
      </c>
      <c r="M91" s="2">
        <f t="shared" si="6"/>
        <v>0.41176470588235292</v>
      </c>
      <c r="N91" s="2">
        <f t="shared" si="6"/>
        <v>0.4882352941176471</v>
      </c>
      <c r="O91" s="2">
        <f t="shared" si="6"/>
        <v>0.70588235294117652</v>
      </c>
      <c r="P91" s="2">
        <f t="shared" si="6"/>
        <v>0.70588235294117652</v>
      </c>
      <c r="Q91" s="2">
        <f t="shared" si="6"/>
        <v>0.70588235294117652</v>
      </c>
      <c r="R91" s="2">
        <f t="shared" si="6"/>
        <v>0.70588235294117652</v>
      </c>
      <c r="S91" s="2">
        <f t="shared" si="6"/>
        <v>0.70588235294117652</v>
      </c>
      <c r="T91" s="2">
        <f t="shared" si="6"/>
        <v>0.70588235294117652</v>
      </c>
      <c r="U91" s="2">
        <f t="shared" si="6"/>
        <v>0.72352941176470598</v>
      </c>
      <c r="V91" s="2">
        <f t="shared" si="6"/>
        <v>0.82352941176470584</v>
      </c>
      <c r="W91" s="2">
        <f t="shared" si="6"/>
        <v>0.82352941176470584</v>
      </c>
      <c r="X91" s="2">
        <f t="shared" si="6"/>
        <v>0.82352941176470584</v>
      </c>
      <c r="Y91" s="2">
        <f t="shared" si="6"/>
        <v>0.82352941176470584</v>
      </c>
      <c r="Z91" s="2">
        <f t="shared" si="6"/>
        <v>0.82352941176470584</v>
      </c>
    </row>
  </sheetData>
  <mergeCells count="13">
    <mergeCell ref="B29:B48"/>
    <mergeCell ref="C29:C48"/>
    <mergeCell ref="F1:Z1"/>
    <mergeCell ref="B6:B16"/>
    <mergeCell ref="C6:C16"/>
    <mergeCell ref="B17:B28"/>
    <mergeCell ref="C17:C28"/>
    <mergeCell ref="B49:B59"/>
    <mergeCell ref="C49:C56"/>
    <mergeCell ref="B60:B91"/>
    <mergeCell ref="C60:C62"/>
    <mergeCell ref="C63:C67"/>
    <mergeCell ref="C68:C91"/>
  </mergeCells>
  <phoneticPr fontId="4" type="noConversion"/>
  <conditionalFormatting sqref="B17:E27">
    <cfRule type="cellIs" dxfId="9" priority="284" operator="equal">
      <formula>1</formula>
    </cfRule>
  </conditionalFormatting>
  <conditionalFormatting sqref="B49:E49">
    <cfRule type="cellIs" dxfId="8" priority="281" operator="equal">
      <formula>1</formula>
    </cfRule>
  </conditionalFormatting>
  <conditionalFormatting sqref="C63:C67">
    <cfRule type="cellIs" dxfId="7" priority="280" operator="equal">
      <formula>1</formula>
    </cfRule>
  </conditionalFormatting>
  <conditionalFormatting sqref="C57:D57">
    <cfRule type="cellIs" dxfId="6" priority="282" operator="equal">
      <formula>1</formula>
    </cfRule>
  </conditionalFormatting>
  <conditionalFormatting sqref="E6:E15 B29:C29 E29 D29:D35 D63:D78">
    <cfRule type="cellIs" dxfId="5" priority="283" operator="equal">
      <formula>1</formula>
    </cfRule>
  </conditionalFormatting>
  <conditionalFormatting sqref="F29:F31">
    <cfRule type="dataBar" priority="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{F6389C89-6F13-4AEF-A098-221B66B9791D}</x14:id>
        </ext>
      </extLst>
    </cfRule>
  </conditionalFormatting>
  <conditionalFormatting sqref="F32:F34 F36 K33:M34">
    <cfRule type="dataBar" priority="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{4809C990-4BDD-4B45-BC20-B20119EBBE76}</x14:id>
        </ext>
      </extLst>
    </cfRule>
  </conditionalFormatting>
  <conditionalFormatting sqref="F49:F53">
    <cfRule type="dataBar" priority="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{FBA5FF58-985E-4CD7-AA8A-6094EF499CE5}</x14:id>
        </ext>
      </extLst>
    </cfRule>
  </conditionalFormatting>
  <conditionalFormatting sqref="F54:F55">
    <cfRule type="dataBar" priority="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{0BEE0387-28B2-4512-B759-BF8AA8EF94B1}</x14:id>
        </ext>
      </extLst>
    </cfRule>
  </conditionalFormatting>
  <conditionalFormatting sqref="F56">
    <cfRule type="dataBar" priority="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{63713DE6-0497-4B89-BF37-2AA64E017813}</x14:id>
        </ext>
      </extLst>
    </cfRule>
  </conditionalFormatting>
  <conditionalFormatting sqref="F57">
    <cfRule type="dataBar" priority="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{4C74B0E5-E836-4258-93CA-E72C3DA8E196}</x14:id>
        </ext>
      </extLst>
    </cfRule>
  </conditionalFormatting>
  <conditionalFormatting sqref="F58">
    <cfRule type="dataBar" priority="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{5C34B6E2-31CF-4B99-87A6-73E1A03F21C5}</x14:id>
        </ext>
      </extLst>
    </cfRule>
    <cfRule type="dataBar" priority="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{450C9026-E9A5-485A-B968-010EDF1A1709}</x14:id>
        </ext>
      </extLst>
    </cfRule>
  </conditionalFormatting>
  <conditionalFormatting sqref="F60:F62">
    <cfRule type="dataBar" priority="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{5DFAB6AB-3EA7-493C-96C6-CA0DFADA0C3F}</x14:id>
        </ext>
      </extLst>
    </cfRule>
    <cfRule type="dataBar" priority="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{2C4DDDF0-20CD-4462-BDC7-3967A5EF0705}</x14:id>
        </ext>
      </extLst>
    </cfRule>
  </conditionalFormatting>
  <conditionalFormatting sqref="F63">
    <cfRule type="dataBar" priority="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{614CA913-0B5D-4D0B-8257-5F6F01FDA82C}</x14:id>
        </ext>
      </extLst>
    </cfRule>
    <cfRule type="dataBar" priority="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{24149356-1433-4B1D-BEB9-71035F3CC648}</x14:id>
        </ext>
      </extLst>
    </cfRule>
    <cfRule type="dataBar" priority="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{133DE581-67FA-4822-AA0C-D30CEB48626F}</x14:id>
        </ext>
      </extLst>
    </cfRule>
    <cfRule type="dataBar" priority="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{F364BBE4-FE7D-4CD6-B94C-4301866BD5B3}</x14:id>
        </ext>
      </extLst>
    </cfRule>
  </conditionalFormatting>
  <conditionalFormatting sqref="F64:F67">
    <cfRule type="dataBar" priority="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{A389DBA9-A825-4A5A-AA2B-8D823027C5C0}</x14:id>
        </ext>
      </extLst>
    </cfRule>
    <cfRule type="dataBar" priority="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{CC2861CC-D273-403F-8ADE-5090782669DE}</x14:id>
        </ext>
      </extLst>
    </cfRule>
    <cfRule type="dataBar" priority="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{73E4F6D7-FEDB-4455-B692-C4F8975B26E2}</x14:id>
        </ext>
      </extLst>
    </cfRule>
    <cfRule type="dataBar" priority="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{CF7966EF-1089-4CE8-A643-C645B11E0FAC}</x14:id>
        </ext>
      </extLst>
    </cfRule>
  </conditionalFormatting>
  <conditionalFormatting sqref="F68:F73 F76:F90">
    <cfRule type="dataBar" priority="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{021F4AB4-9079-4EBF-95E9-C53D885CE96B}</x14:id>
        </ext>
      </extLst>
    </cfRule>
    <cfRule type="dataBar" priority="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{BF86DA15-2434-44AD-8E96-E3A14D25CC33}</x14:id>
        </ext>
      </extLst>
    </cfRule>
    <cfRule type="dataBar" priority="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{9A5C145A-55CF-40D1-ABC8-E8F632A65B02}</x14:id>
        </ext>
      </extLst>
    </cfRule>
  </conditionalFormatting>
  <conditionalFormatting sqref="F74">
    <cfRule type="dataBar" priority="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{9618A561-4FA9-4CE3-9DB7-C68DDDE6A8CE}</x14:id>
        </ext>
      </extLst>
    </cfRule>
    <cfRule type="dataBar" priority="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{6E766F2A-0304-4CBA-82C0-635D2693B4B6}</x14:id>
        </ext>
      </extLst>
    </cfRule>
    <cfRule type="dataBar" priority="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{EFBA2968-AB2C-4E4F-B6FE-8DB37FFF7E4E}</x14:id>
        </ext>
      </extLst>
    </cfRule>
    <cfRule type="dataBar" priority="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{ABAFC1D6-8C2E-4A1E-8CFA-E2C169ABC9E7}</x14:id>
        </ext>
      </extLst>
    </cfRule>
  </conditionalFormatting>
  <conditionalFormatting sqref="F75">
    <cfRule type="dataBar" priority="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{5A0E71A3-FA64-4386-BCF1-6198B3EA0B3B}</x14:id>
        </ext>
      </extLst>
    </cfRule>
    <cfRule type="dataBar" priority="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{F2D98E9C-74DB-4DFE-94DE-54FF981CD3FB}</x14:id>
        </ext>
      </extLst>
    </cfRule>
    <cfRule type="dataBar" priority="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{C509FF00-8F93-411D-923D-8714EACAF9B2}</x14:id>
        </ext>
      </extLst>
    </cfRule>
    <cfRule type="dataBar" priority="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{37D422DA-9B6A-40FA-A8B4-F6973374C053}</x14:id>
        </ext>
      </extLst>
    </cfRule>
  </conditionalFormatting>
  <conditionalFormatting sqref="F10:G15 F9:H9 F6:G6 F8:G8 L9:Q9 F7:T7">
    <cfRule type="dataBar" priority="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{33335484-1183-4EC7-90AC-69F495C2C8B4}</x14:id>
        </ext>
      </extLst>
    </cfRule>
  </conditionalFormatting>
  <conditionalFormatting sqref="G29:G31">
    <cfRule type="dataBar" priority="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{E6269A52-B1C5-42DE-9ADD-7BECB653B531}</x14:id>
        </ext>
      </extLst>
    </cfRule>
  </conditionalFormatting>
  <conditionalFormatting sqref="G32:G37">
    <cfRule type="dataBar" priority="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{C1D373AB-D441-4472-A124-5036F8A52DFA}</x14:id>
        </ext>
      </extLst>
    </cfRule>
  </conditionalFormatting>
  <conditionalFormatting sqref="G49:G58">
    <cfRule type="dataBar" priority="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{0B1F9185-0AAE-4925-A7E6-1DB7ADD39A43}</x14:id>
        </ext>
      </extLst>
    </cfRule>
  </conditionalFormatting>
  <conditionalFormatting sqref="G60:G63">
    <cfRule type="dataBar" priority="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{595B356C-E53A-4A61-B69F-DA8DFA5A780A}</x14:id>
        </ext>
      </extLst>
    </cfRule>
    <cfRule type="dataBar" priority="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{807556C7-3201-4E2A-BC05-C70CA72EA3A1}</x14:id>
        </ext>
      </extLst>
    </cfRule>
    <cfRule type="dataBar" priority="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{816CDB3E-AE4F-435B-848C-7C27A91340A4}</x14:id>
        </ext>
      </extLst>
    </cfRule>
    <cfRule type="dataBar" priority="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{4FFCB487-2365-4212-96B0-AACAE4134908}</x14:id>
        </ext>
      </extLst>
    </cfRule>
  </conditionalFormatting>
  <conditionalFormatting sqref="G64:G90">
    <cfRule type="dataBar" priority="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{5C71FDC0-2988-40C9-86AA-284FE7F31A92}</x14:id>
        </ext>
      </extLst>
    </cfRule>
    <cfRule type="dataBar" priority="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{6401A46D-8F5E-4656-91FE-14F75E3600D8}</x14:id>
        </ext>
      </extLst>
    </cfRule>
    <cfRule type="dataBar" priority="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{A19A2689-795A-4CFA-80F1-3BC6DB14E5A3}</x14:id>
        </ext>
      </extLst>
    </cfRule>
    <cfRule type="dataBar" priority="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{F045F3CF-2921-4760-BB52-4C424A5E1615}</x14:id>
        </ext>
      </extLst>
    </cfRule>
  </conditionalFormatting>
  <conditionalFormatting sqref="H10:H15 H6 H8 L6:Q6 L8:Q8 L10:Q15">
    <cfRule type="dataBar" priority="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{E71B719D-CD45-446B-8C0F-D9B469449004}</x14:id>
        </ext>
      </extLst>
    </cfRule>
  </conditionalFormatting>
  <conditionalFormatting sqref="H49:H56">
    <cfRule type="dataBar" priority="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{B4837C2D-C37C-45BA-92A5-89BB76E0C3DD}</x14:id>
        </ext>
      </extLst>
    </cfRule>
  </conditionalFormatting>
  <conditionalFormatting sqref="H57:H58">
    <cfRule type="dataBar" priority="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{4C336789-C6ED-41C2-BC17-AC7BB5D7D479}</x14:id>
        </ext>
      </extLst>
    </cfRule>
  </conditionalFormatting>
  <conditionalFormatting sqref="H19:J23 H25:J27 K19:M20 K27:M27">
    <cfRule type="dataBar" priority="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{EAC5A108-40F7-4A43-9C1C-77A69BD8AA04}</x14:id>
        </ext>
      </extLst>
    </cfRule>
  </conditionalFormatting>
  <conditionalFormatting sqref="H60:J62 K62:M62 H63:M63">
    <cfRule type="dataBar" priority="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{D767B126-E2AB-48DD-8008-0BE90B889F94}</x14:id>
        </ext>
      </extLst>
    </cfRule>
  </conditionalFormatting>
  <conditionalFormatting sqref="H64:J90">
    <cfRule type="dataBar" priority="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{4C4CC65E-3CB8-447C-A5E7-F26E77CC3887}</x14:id>
        </ext>
      </extLst>
    </cfRule>
  </conditionalFormatting>
  <conditionalFormatting sqref="H29:M31">
    <cfRule type="dataBar" priority="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{1211409D-4A3A-48A4-BAF7-92B73E83BFD5}</x14:id>
        </ext>
      </extLst>
    </cfRule>
  </conditionalFormatting>
  <conditionalFormatting sqref="I49:I58">
    <cfRule type="dataBar" priority="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{34066E39-3EFE-469B-8321-F1A6B34F506A}</x14:id>
        </ext>
      </extLst>
    </cfRule>
  </conditionalFormatting>
  <conditionalFormatting sqref="I6:K6 I10:K15 I8:K8">
    <cfRule type="dataBar" priority="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{EE5B621F-99AD-40FA-ABDB-53C9E1CB0876}</x14:id>
        </ext>
      </extLst>
    </cfRule>
  </conditionalFormatting>
  <conditionalFormatting sqref="I9:K9">
    <cfRule type="dataBar" priority="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{B2E8E6B7-D49B-4940-9BBE-C13EF4AD064C}</x14:id>
        </ext>
      </extLst>
    </cfRule>
  </conditionalFormatting>
  <conditionalFormatting sqref="J49:J58">
    <cfRule type="dataBar" priority="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{7DF75F62-BFD2-44C5-9CF3-3B9B509DFAA2}</x14:id>
        </ext>
      </extLst>
    </cfRule>
  </conditionalFormatting>
  <conditionalFormatting sqref="K49:K58 L51:Q51 L53:Q53 L55:Q56 L58:Q58">
    <cfRule type="dataBar" priority="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{A741F4FF-94ED-4F9F-AC90-A970F1DD5339}</x14:id>
        </ext>
      </extLst>
    </cfRule>
  </conditionalFormatting>
  <conditionalFormatting sqref="K60">
    <cfRule type="dataBar" priority="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{8624F51F-7415-47D6-B256-84268BE211E8}</x14:id>
        </ext>
      </extLst>
    </cfRule>
  </conditionalFormatting>
  <conditionalFormatting sqref="K23:M23">
    <cfRule type="dataBar" priority="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{35E12788-C564-434F-BF30-E300C838EC1D}</x14:id>
        </ext>
      </extLst>
    </cfRule>
  </conditionalFormatting>
  <conditionalFormatting sqref="K25:M26 F19:G23 F25:G27 F17:M18 K21:M22 F24:M24">
    <cfRule type="dataBar" priority="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{D147A0D5-1A91-40E1-8928-E3410A9C37D0}</x14:id>
        </ext>
      </extLst>
    </cfRule>
  </conditionalFormatting>
  <conditionalFormatting sqref="K35:M35 F35">
    <cfRule type="dataBar" priority="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{B9ABC3F1-12D2-4AD6-BD8C-0258BAE30538}</x14:id>
        </ext>
      </extLst>
    </cfRule>
  </conditionalFormatting>
  <conditionalFormatting sqref="K36:M36 H32:J37 K32:Q32">
    <cfRule type="dataBar" priority="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{56E9C5B3-9658-4BA1-BE3B-06CFEF780DFE}</x14:id>
        </ext>
      </extLst>
    </cfRule>
  </conditionalFormatting>
  <conditionalFormatting sqref="K37:M37 F37:F38 G38:M38 F39:M47">
    <cfRule type="dataBar" priority="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{2E47E0F3-3697-4478-ACA2-0639E5B71971}</x14:id>
        </ext>
      </extLst>
    </cfRule>
  </conditionalFormatting>
  <conditionalFormatting sqref="K61:M61">
    <cfRule type="dataBar" priority="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{12B12479-F325-4C3C-9D75-D28E2CF89543}</x14:id>
        </ext>
      </extLst>
    </cfRule>
    <cfRule type="dataBar" priority="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{B1BAA68B-64B9-469F-9285-47B4720EE2C7}</x14:id>
        </ext>
      </extLst>
    </cfRule>
    <cfRule type="dataBar" priority="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{6C4B65EE-2CFB-4264-9154-98B2A471C32E}</x14:id>
        </ext>
      </extLst>
    </cfRule>
    <cfRule type="dataBar" priority="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{9008DD0D-CDFC-472A-875E-0FE08339BC4C}</x14:id>
        </ext>
      </extLst>
    </cfRule>
  </conditionalFormatting>
  <conditionalFormatting sqref="K64:M67">
    <cfRule type="dataBar" priority="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{80A6DF2B-D59A-4AFA-93CA-B42DC95B9B86}</x14:id>
        </ext>
      </extLst>
    </cfRule>
    <cfRule type="dataBar" priority="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{9A73A015-71CA-41E6-AB7C-0AE7D2A75EE6}</x14:id>
        </ext>
      </extLst>
    </cfRule>
    <cfRule type="dataBar" priority="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{8D3B54B8-17A9-449A-A96A-5645331B0200}</x14:id>
        </ext>
      </extLst>
    </cfRule>
    <cfRule type="dataBar" priority="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{872C14E9-4F5E-4FB6-BF9A-96B02AB6020A}</x14:id>
        </ext>
      </extLst>
    </cfRule>
  </conditionalFormatting>
  <conditionalFormatting sqref="K65:M90">
    <cfRule type="dataBar" priority="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{ECEA16F5-45AC-4B90-91F6-833FF7211389}</x14:id>
        </ext>
      </extLst>
    </cfRule>
    <cfRule type="dataBar" priority="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{1F226757-3415-4A69-B4B4-1EEE16A56C9A}</x14:id>
        </ext>
      </extLst>
    </cfRule>
    <cfRule type="dataBar" priority="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{CAF65B0E-9BC7-4130-B838-F8AF018BC609}</x14:id>
        </ext>
      </extLst>
    </cfRule>
    <cfRule type="dataBar" priority="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{41260A79-7F87-40F3-AB45-939A07738B8A}</x14:id>
        </ext>
      </extLst>
    </cfRule>
  </conditionalFormatting>
  <conditionalFormatting sqref="K67:M67">
    <cfRule type="dataBar" priority="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{E7F334AB-8B54-4AA7-A7D8-72EEEE3102FF}</x14:id>
        </ext>
      </extLst>
    </cfRule>
    <cfRule type="dataBar" priority="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{870D8561-670D-4481-A2C2-8A5EE29618DE}</x14:id>
        </ext>
      </extLst>
    </cfRule>
    <cfRule type="dataBar" priority="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{DC4B7B84-8C0A-44FF-B599-D318F457AACD}</x14:id>
        </ext>
      </extLst>
    </cfRule>
    <cfRule type="dataBar" priority="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{5F8157C3-48CD-4B47-A625-14568DCC7BE3}</x14:id>
        </ext>
      </extLst>
    </cfRule>
  </conditionalFormatting>
  <conditionalFormatting sqref="K74:M74">
    <cfRule type="dataBar" priority="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{DC53AE98-E2B3-4C48-94D8-1CB7DD45664C}</x14:id>
        </ext>
      </extLst>
    </cfRule>
    <cfRule type="dataBar" priority="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{213F4201-7803-4C07-AF2A-069523F7928A}</x14:id>
        </ext>
      </extLst>
    </cfRule>
    <cfRule type="dataBar" priority="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{8457CE1C-5B2B-4080-B4D0-449D2A0042AF}</x14:id>
        </ext>
      </extLst>
    </cfRule>
    <cfRule type="dataBar" priority="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{525698FD-950F-4009-A9B5-41900B4E84AA}</x14:id>
        </ext>
      </extLst>
    </cfRule>
  </conditionalFormatting>
  <conditionalFormatting sqref="K75:M75">
    <cfRule type="dataBar" priority="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{EDF81112-9F94-4258-A55D-1FE6ADCC934A}</x14:id>
        </ext>
      </extLst>
    </cfRule>
    <cfRule type="dataBar" priority="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{435446DE-E929-4505-BE19-98F46713F8F7}</x14:id>
        </ext>
      </extLst>
    </cfRule>
    <cfRule type="dataBar" priority="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{A96890B3-1625-472E-9B40-F6856854CF06}</x14:id>
        </ext>
      </extLst>
    </cfRule>
    <cfRule type="dataBar" priority="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{93B5DD14-3045-43A9-A605-DC937E9BB9FD}</x14:id>
        </ext>
      </extLst>
    </cfRule>
  </conditionalFormatting>
  <conditionalFormatting sqref="L49:L50 M50:Q50">
    <cfRule type="dataBar" priority="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{DB0DC711-7A41-4E13-9FF9-170AE94E4962}</x14:id>
        </ext>
      </extLst>
    </cfRule>
  </conditionalFormatting>
  <conditionalFormatting sqref="L52">
    <cfRule type="dataBar" priority="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{573E09D9-B28F-4C15-BBD1-7C4324176768}</x14:id>
        </ext>
      </extLst>
    </cfRule>
  </conditionalFormatting>
  <conditionalFormatting sqref="L54">
    <cfRule type="dataBar" priority="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{71135C6B-ABE7-4860-9F7A-552F9DFC0ABC}</x14:id>
        </ext>
      </extLst>
    </cfRule>
  </conditionalFormatting>
  <conditionalFormatting sqref="L57">
    <cfRule type="dataBar" priority="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{4F5592CC-3F7A-4437-A395-4EA1ADBDBAA4}</x14:id>
        </ext>
      </extLst>
    </cfRule>
  </conditionalFormatting>
  <conditionalFormatting sqref="L60:M60">
    <cfRule type="dataBar" priority="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{AF082A96-D69F-44A6-84B8-2623C13C3F22}</x14:id>
        </ext>
      </extLst>
    </cfRule>
  </conditionalFormatting>
  <conditionalFormatting sqref="M49:Q49">
    <cfRule type="dataBar" priority="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{FEE3D76C-9A2D-4DF1-8831-09887A614069}</x14:id>
        </ext>
      </extLst>
    </cfRule>
  </conditionalFormatting>
  <conditionalFormatting sqref="M52:Q52">
    <cfRule type="dataBar" priority="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{603598FB-7CB0-4FCD-90D1-2BA3DB8A7DFA}</x14:id>
        </ext>
      </extLst>
    </cfRule>
  </conditionalFormatting>
  <conditionalFormatting sqref="M54:Q54">
    <cfRule type="dataBar" priority="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{6AA785A6-27D5-4A96-8E32-8EA39A5AAB77}</x14:id>
        </ext>
      </extLst>
    </cfRule>
  </conditionalFormatting>
  <conditionalFormatting sqref="M57:Q57">
    <cfRule type="dataBar" priority="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{E4724606-0C02-4BE2-A774-85A2BA0347AA}</x14:id>
        </ext>
      </extLst>
    </cfRule>
  </conditionalFormatting>
  <conditionalFormatting sqref="N17:Q18 N21:Q22 N24:Q26">
    <cfRule type="dataBar" priority="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{62E6ED2A-6604-41B7-BB02-3108DCB9D2E5}</x14:id>
        </ext>
      </extLst>
    </cfRule>
  </conditionalFormatting>
  <conditionalFormatting sqref="N19:Q20 N27:Q27">
    <cfRule type="dataBar" priority="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{055606D0-8DB1-48CA-AA35-6E0892A2EF9C}</x14:id>
        </ext>
      </extLst>
    </cfRule>
  </conditionalFormatting>
  <conditionalFormatting sqref="N23:Q23">
    <cfRule type="dataBar" priority="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{593A1161-A6E3-4C54-B11F-8BCBFA11AADF}</x14:id>
        </ext>
      </extLst>
    </cfRule>
  </conditionalFormatting>
  <conditionalFormatting sqref="N29:Q31">
    <cfRule type="dataBar" priority="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{8665C381-E214-4794-BD01-8DAC5DC567FB}</x14:id>
        </ext>
      </extLst>
    </cfRule>
  </conditionalFormatting>
  <conditionalFormatting sqref="N33:Q34">
    <cfRule type="dataBar" priority="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{CCA83BE8-05E0-4EDF-80D3-1827A8B3444F}</x14:id>
        </ext>
      </extLst>
    </cfRule>
  </conditionalFormatting>
  <conditionalFormatting sqref="N35:Q35">
    <cfRule type="dataBar" priority="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{FF6AF580-C305-4900-A231-376D69347099}</x14:id>
        </ext>
      </extLst>
    </cfRule>
  </conditionalFormatting>
  <conditionalFormatting sqref="N36:Q36">
    <cfRule type="dataBar" priority="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{B823B605-84D2-4279-8F86-140ADFF08FA8}</x14:id>
        </ext>
      </extLst>
    </cfRule>
  </conditionalFormatting>
  <conditionalFormatting sqref="N37:Q47">
    <cfRule type="dataBar" priority="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{4C7AF377-16C5-4B4D-B549-09B345F42D08}</x14:id>
        </ext>
      </extLst>
    </cfRule>
  </conditionalFormatting>
  <conditionalFormatting sqref="N60:Q60">
    <cfRule type="dataBar" priority="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{2AA6EE78-10C9-4530-A55F-9D2C8045D031}</x14:id>
        </ext>
      </extLst>
    </cfRule>
  </conditionalFormatting>
  <conditionalFormatting sqref="N61:Q61">
    <cfRule type="dataBar" priority="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{E52D689C-4268-4BB3-8966-068B4FC7B07B}</x14:id>
        </ext>
      </extLst>
    </cfRule>
    <cfRule type="dataBar" priority="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{E67C174E-93F2-4ED5-A3C6-313F905F9A74}</x14:id>
        </ext>
      </extLst>
    </cfRule>
    <cfRule type="dataBar" priority="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{785B1484-D433-42D5-8C8B-1667FE930C81}</x14:id>
        </ext>
      </extLst>
    </cfRule>
    <cfRule type="dataBar" priority="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{8499252D-7360-406E-B622-622F6D457640}</x14:id>
        </ext>
      </extLst>
    </cfRule>
  </conditionalFormatting>
  <conditionalFormatting sqref="N62:Q63">
    <cfRule type="dataBar" priority="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{948DCE48-0D12-4FED-A55E-7A443B341E08}</x14:id>
        </ext>
      </extLst>
    </cfRule>
  </conditionalFormatting>
  <conditionalFormatting sqref="N64:Q67">
    <cfRule type="dataBar" priority="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{4FD0257D-9B60-4725-A0B9-30C44E133646}</x14:id>
        </ext>
      </extLst>
    </cfRule>
    <cfRule type="dataBar" priority="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{A4D6C73B-2851-479E-AE05-7589B0F85986}</x14:id>
        </ext>
      </extLst>
    </cfRule>
    <cfRule type="dataBar" priority="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{3F5B4C21-5B99-451D-98CF-C09C897806F2}</x14:id>
        </ext>
      </extLst>
    </cfRule>
    <cfRule type="dataBar" priority="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{762B5508-08E0-48B5-B130-290115B53342}</x14:id>
        </ext>
      </extLst>
    </cfRule>
  </conditionalFormatting>
  <conditionalFormatting sqref="N65:Q67 N70:Q70 N68:R69 N73:Q90 N71:R72">
    <cfRule type="dataBar" priority="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{FAFD98AA-7516-480A-A2E1-EEB5F287953D}</x14:id>
        </ext>
      </extLst>
    </cfRule>
    <cfRule type="dataBar" priority="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{B5D986E5-0B2D-494F-87BF-F9C4F9319E61}</x14:id>
        </ext>
      </extLst>
    </cfRule>
    <cfRule type="dataBar" priority="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{463D1B1A-4507-4B6F-9EFB-F5D49D498F1C}</x14:id>
        </ext>
      </extLst>
    </cfRule>
    <cfRule type="dataBar" priority="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{0AEBE207-8D52-4E96-88AB-D7651CDA5776}</x14:id>
        </ext>
      </extLst>
    </cfRule>
  </conditionalFormatting>
  <conditionalFormatting sqref="N67:Q67">
    <cfRule type="dataBar" priority="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{DC3E52E8-00D7-4CC3-BA2E-C9A764E9B69B}</x14:id>
        </ext>
      </extLst>
    </cfRule>
    <cfRule type="dataBar" priority="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{977479A7-CEFF-4603-BE26-9DF83C9A3131}</x14:id>
        </ext>
      </extLst>
    </cfRule>
    <cfRule type="dataBar" priority="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{8EABC23F-2CBB-42E8-B93E-932C33BD27D5}</x14:id>
        </ext>
      </extLst>
    </cfRule>
    <cfRule type="dataBar" priority="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{2932D478-E242-4FA7-A8F3-D06670043B42}</x14:id>
        </ext>
      </extLst>
    </cfRule>
  </conditionalFormatting>
  <conditionalFormatting sqref="N74:Q74">
    <cfRule type="dataBar" priority="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{B620B740-5C9B-4AF8-8E22-99351F007255}</x14:id>
        </ext>
      </extLst>
    </cfRule>
    <cfRule type="dataBar" priority="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{068BAA36-CDA5-4D2E-9207-D11E56D487A5}</x14:id>
        </ext>
      </extLst>
    </cfRule>
    <cfRule type="dataBar" priority="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{9287F1EC-F010-4A33-A43B-92B6C371FA01}</x14:id>
        </ext>
      </extLst>
    </cfRule>
    <cfRule type="dataBar" priority="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{575C4FEA-2ECC-48F2-8FB2-5D7E65FDA77D}</x14:id>
        </ext>
      </extLst>
    </cfRule>
  </conditionalFormatting>
  <conditionalFormatting sqref="N75:Q75">
    <cfRule type="dataBar" priority="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{1CC683F8-55A5-4A60-882F-7EBB7FE365EA}</x14:id>
        </ext>
      </extLst>
    </cfRule>
    <cfRule type="dataBar" priority="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{2D099C26-A0C0-41F4-96FF-6BFF41123A56}</x14:id>
        </ext>
      </extLst>
    </cfRule>
    <cfRule type="dataBar" priority="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{96FC0555-4CE8-44D1-8579-2A4A5ED5B837}</x14:id>
        </ext>
      </extLst>
    </cfRule>
    <cfRule type="dataBar" priority="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{82426893-455E-4A7A-AA94-EB34B044BF8C}</x14:id>
        </ext>
      </extLst>
    </cfRule>
  </conditionalFormatting>
  <conditionalFormatting sqref="R17:R18 R21:R22 R24:R26">
    <cfRule type="dataBar" priority="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{F7BA3026-8A11-4639-A50E-DC451F5145BA}</x14:id>
        </ext>
      </extLst>
    </cfRule>
  </conditionalFormatting>
  <conditionalFormatting sqref="R19:R20 R27">
    <cfRule type="dataBar" priority="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{6AA8550A-0836-4CA2-813E-7B2BA5E926C1}</x14:id>
        </ext>
      </extLst>
    </cfRule>
  </conditionalFormatting>
  <conditionalFormatting sqref="R23">
    <cfRule type="dataBar" priority="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{5BFF701A-E6B0-4F80-A112-8FC0209B3579}</x14:id>
        </ext>
      </extLst>
    </cfRule>
  </conditionalFormatting>
  <conditionalFormatting sqref="R29:R31">
    <cfRule type="dataBar" priority="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{ED252E09-CBD8-49FD-97E9-58DC53431979}</x14:id>
        </ext>
      </extLst>
    </cfRule>
  </conditionalFormatting>
  <conditionalFormatting sqref="R32">
    <cfRule type="dataBar" priority="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{1A0F13D9-02AD-431F-8FB9-61B940A87F95}</x14:id>
        </ext>
      </extLst>
    </cfRule>
  </conditionalFormatting>
  <conditionalFormatting sqref="R33:R34">
    <cfRule type="dataBar" priority="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{156BDCBA-9A46-4D4D-A28A-907937A768C2}</x14:id>
        </ext>
      </extLst>
    </cfRule>
  </conditionalFormatting>
  <conditionalFormatting sqref="R35">
    <cfRule type="dataBar" priority="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{2ED0A1BC-05B2-4EC5-A3E7-03FE103BCB5E}</x14:id>
        </ext>
      </extLst>
    </cfRule>
  </conditionalFormatting>
  <conditionalFormatting sqref="R36">
    <cfRule type="dataBar" priority="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{9D655B56-D899-48A8-86ED-76E267E3A0B9}</x14:id>
        </ext>
      </extLst>
    </cfRule>
  </conditionalFormatting>
  <conditionalFormatting sqref="R37:R47">
    <cfRule type="dataBar" priority="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{8D48B91C-DE75-47E5-8F53-F71228278C9B}</x14:id>
        </ext>
      </extLst>
    </cfRule>
  </conditionalFormatting>
  <conditionalFormatting sqref="R60">
    <cfRule type="dataBar" priority="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{A0673905-C7C7-4C2A-9606-8E1ECB9878B8}</x14:id>
        </ext>
      </extLst>
    </cfRule>
  </conditionalFormatting>
  <conditionalFormatting sqref="R61">
    <cfRule type="dataBar" priority="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{FDA959BC-2DD9-4DC2-82DA-74BE0C563EAD}</x14:id>
        </ext>
      </extLst>
    </cfRule>
    <cfRule type="dataBar" priority="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{99449DAC-8CDD-4F7C-8C0F-F75C6523CF44}</x14:id>
        </ext>
      </extLst>
    </cfRule>
    <cfRule type="dataBar" priority="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{C3E46156-534E-4EA7-8AAC-B5025E650041}</x14:id>
        </ext>
      </extLst>
    </cfRule>
    <cfRule type="dataBar" priority="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{7E7FC964-B7E4-4226-A495-8A85BE8AABE5}</x14:id>
        </ext>
      </extLst>
    </cfRule>
  </conditionalFormatting>
  <conditionalFormatting sqref="R62:R63">
    <cfRule type="dataBar" priority="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{00D17071-EC69-4744-B48E-2EAAFB3DEB4A}</x14:id>
        </ext>
      </extLst>
    </cfRule>
  </conditionalFormatting>
  <conditionalFormatting sqref="R64:R67">
    <cfRule type="dataBar" priority="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{D7360060-6EE9-4FA1-A876-D9D062D3ED94}</x14:id>
        </ext>
      </extLst>
    </cfRule>
    <cfRule type="dataBar" priority="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{1FE15D05-7F7B-4E00-B28F-8D7915F88458}</x14:id>
        </ext>
      </extLst>
    </cfRule>
    <cfRule type="dataBar" priority="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{D1E03FA7-9F08-4E7B-AAD5-C9B6FF232653}</x14:id>
        </ext>
      </extLst>
    </cfRule>
    <cfRule type="dataBar" priority="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{EB1A2298-FC0F-4041-AB85-8576A4B4AD8F}</x14:id>
        </ext>
      </extLst>
    </cfRule>
  </conditionalFormatting>
  <conditionalFormatting sqref="R65:R67 R70 R73:R90">
    <cfRule type="dataBar" priority="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{711A5FAF-4985-4FDA-AF0F-26BF9EDCA036}</x14:id>
        </ext>
      </extLst>
    </cfRule>
    <cfRule type="dataBar" priority="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{F2DBB136-50D3-4465-82E5-9B359AE95232}</x14:id>
        </ext>
      </extLst>
    </cfRule>
    <cfRule type="dataBar" priority="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{EF8B96DD-514A-498D-9E47-E4DCFA28AFEE}</x14:id>
        </ext>
      </extLst>
    </cfRule>
    <cfRule type="dataBar" priority="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{7FD61D93-1857-4876-AE9F-D3729B3C22AF}</x14:id>
        </ext>
      </extLst>
    </cfRule>
  </conditionalFormatting>
  <conditionalFormatting sqref="R67">
    <cfRule type="dataBar" priority="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{93B6147B-8630-4389-B2F0-90CEFC65C0A3}</x14:id>
        </ext>
      </extLst>
    </cfRule>
    <cfRule type="dataBar" priority="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{41D064F5-3E19-4038-8C58-9F65B2B90A8D}</x14:id>
        </ext>
      </extLst>
    </cfRule>
    <cfRule type="dataBar" priority="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{096A7A27-862F-4EA7-A6BD-269BA94A6406}</x14:id>
        </ext>
      </extLst>
    </cfRule>
    <cfRule type="dataBar" priority="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{F809D316-B229-4088-BB52-B45417217E5D}</x14:id>
        </ext>
      </extLst>
    </cfRule>
  </conditionalFormatting>
  <conditionalFormatting sqref="R74">
    <cfRule type="dataBar" priority="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{9B410EF9-ADDB-4113-B335-9EC5FD9E41AF}</x14:id>
        </ext>
      </extLst>
    </cfRule>
    <cfRule type="dataBar" priority="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{6991A5F6-2AE7-4B76-AE92-D102259900EB}</x14:id>
        </ext>
      </extLst>
    </cfRule>
    <cfRule type="dataBar" priority="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{E5CB5C3A-03DC-4E02-A8EC-94C230B6AD23}</x14:id>
        </ext>
      </extLst>
    </cfRule>
    <cfRule type="dataBar" priority="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{E213EE86-56DC-47FD-B0A0-DD115B59B3A4}</x14:id>
        </ext>
      </extLst>
    </cfRule>
  </conditionalFormatting>
  <conditionalFormatting sqref="R75">
    <cfRule type="dataBar" priority="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{96DAC3D9-B73D-403D-BF4D-E833C0A57550}</x14:id>
        </ext>
      </extLst>
    </cfRule>
    <cfRule type="dataBar" priority="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{3A3FD331-0C04-4C08-BF97-D0BCDF34DF19}</x14:id>
        </ext>
      </extLst>
    </cfRule>
    <cfRule type="dataBar" priority="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{6A9D4095-9660-49DF-9401-CDF9E29E12CB}</x14:id>
        </ext>
      </extLst>
    </cfRule>
    <cfRule type="dataBar" priority="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{7393B123-B26E-4C86-82A7-DA8CA2F05ED6}</x14:id>
        </ext>
      </extLst>
    </cfRule>
  </conditionalFormatting>
  <conditionalFormatting sqref="R6:Z6 R8:Z8 R10:Z15">
    <cfRule type="dataBar" priority="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{4DBE10CC-6120-4F60-A973-CBF70FB135D0}</x14:id>
        </ext>
      </extLst>
    </cfRule>
  </conditionalFormatting>
  <conditionalFormatting sqref="R9:Z9">
    <cfRule type="dataBar" priority="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{17778807-3AE4-4B64-B922-0799BB964E31}</x14:id>
        </ext>
      </extLst>
    </cfRule>
  </conditionalFormatting>
  <conditionalFormatting sqref="R49:T49">
    <cfRule type="dataBar" priority="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{0A788B52-B057-493B-8D3D-156A3CB326E1}</x14:id>
        </ext>
      </extLst>
    </cfRule>
  </conditionalFormatting>
  <conditionalFormatting sqref="R50:T50">
    <cfRule type="dataBar" priority="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{999D5CF2-C8F6-491D-8FD8-BD68E35A0868}</x14:id>
        </ext>
      </extLst>
    </cfRule>
  </conditionalFormatting>
  <conditionalFormatting sqref="R51:T51 R53:T53 R55:T56 R58:S58">
    <cfRule type="dataBar" priority="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{9884CC85-31A7-4E1A-9ECA-3FD408CDFB6A}</x14:id>
        </ext>
      </extLst>
    </cfRule>
  </conditionalFormatting>
  <conditionalFormatting sqref="R52:T52">
    <cfRule type="dataBar" priority="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{81A55CF5-8D2C-426F-96E9-937E39068470}</x14:id>
        </ext>
      </extLst>
    </cfRule>
  </conditionalFormatting>
  <conditionalFormatting sqref="R54:T54">
    <cfRule type="dataBar" priority="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{D9475FAC-B9A4-4F2C-A3A6-F2E587E49BC1}</x14:id>
        </ext>
      </extLst>
    </cfRule>
  </conditionalFormatting>
  <conditionalFormatting sqref="R57:T57">
    <cfRule type="dataBar" priority="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{0D8C8BE6-7AE8-40D2-84A7-DED42CCAE627}</x14:id>
        </ext>
      </extLst>
    </cfRule>
  </conditionalFormatting>
  <conditionalFormatting sqref="S29:S31">
    <cfRule type="dataBar" priority="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{9F6CA5F2-F241-4E0D-B4D1-D0E47FC4A506}</x14:id>
        </ext>
      </extLst>
    </cfRule>
  </conditionalFormatting>
  <conditionalFormatting sqref="S32">
    <cfRule type="dataBar" priority="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{41553E9A-9415-4DB8-AFD5-5803C5FF51D6}</x14:id>
        </ext>
      </extLst>
    </cfRule>
  </conditionalFormatting>
  <conditionalFormatting sqref="S33:S34">
    <cfRule type="dataBar" priority="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{A7BB1019-C40B-43B8-8A3D-752507029461}</x14:id>
        </ext>
      </extLst>
    </cfRule>
  </conditionalFormatting>
  <conditionalFormatting sqref="S35">
    <cfRule type="dataBar" priority="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{A045B9FE-169D-4E8E-8FAC-C0D52FA78299}</x14:id>
        </ext>
      </extLst>
    </cfRule>
  </conditionalFormatting>
  <conditionalFormatting sqref="S36">
    <cfRule type="dataBar" priority="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{DC3C1481-C195-42E0-AF03-C6C998FE2BB8}</x14:id>
        </ext>
      </extLst>
    </cfRule>
  </conditionalFormatting>
  <conditionalFormatting sqref="S37:S47">
    <cfRule type="dataBar" priority="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{27A636CA-E758-4A2F-A606-8FB80C8DCEAD}</x14:id>
        </ext>
      </extLst>
    </cfRule>
  </conditionalFormatting>
  <conditionalFormatting sqref="S60">
    <cfRule type="dataBar" priority="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{6FD02928-A2DD-4832-8648-F967C251B070}</x14:id>
        </ext>
      </extLst>
    </cfRule>
  </conditionalFormatting>
  <conditionalFormatting sqref="S61">
    <cfRule type="dataBar" priority="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{8E9844EF-3EBC-46C7-A0A1-96A5C1FFCD0E}</x14:id>
        </ext>
      </extLst>
    </cfRule>
    <cfRule type="dataBar" priority="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{A97363C4-76A4-4659-847E-8F1D9F40CE24}</x14:id>
        </ext>
      </extLst>
    </cfRule>
    <cfRule type="dataBar" priority="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{08246EB5-5627-4327-8029-E239C9B8B8E2}</x14:id>
        </ext>
      </extLst>
    </cfRule>
    <cfRule type="dataBar" priority="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{9B691AA1-22AA-42EA-87BB-2828FCB83ADA}</x14:id>
        </ext>
      </extLst>
    </cfRule>
  </conditionalFormatting>
  <conditionalFormatting sqref="S62:S63">
    <cfRule type="dataBar" priority="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{A824BCB1-9578-4AE1-915A-2288F3E51D88}</x14:id>
        </ext>
      </extLst>
    </cfRule>
  </conditionalFormatting>
  <conditionalFormatting sqref="S64:S67">
    <cfRule type="dataBar" priority="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{C84ED334-41E8-4F0E-A03B-8210C256E048}</x14:id>
        </ext>
      </extLst>
    </cfRule>
    <cfRule type="dataBar" priority="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{21974B4B-7334-4AD6-BD10-89217302E0A2}</x14:id>
        </ext>
      </extLst>
    </cfRule>
    <cfRule type="dataBar" priority="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{74EEDE97-9BE7-41BF-8609-FE22A3BFD7F7}</x14:id>
        </ext>
      </extLst>
    </cfRule>
    <cfRule type="dataBar" priority="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{47332945-0962-409A-BD2E-E459E464BD17}</x14:id>
        </ext>
      </extLst>
    </cfRule>
  </conditionalFormatting>
  <conditionalFormatting sqref="S65:S67 S70 S73:S90">
    <cfRule type="dataBar" priority="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{760DDE7E-6E37-49D0-9BF5-35A6D61C65F2}</x14:id>
        </ext>
      </extLst>
    </cfRule>
    <cfRule type="dataBar" priority="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{009D18E7-35B3-4F94-9C24-BFB8F1D4F245}</x14:id>
        </ext>
      </extLst>
    </cfRule>
    <cfRule type="dataBar" priority="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{DC8C73AA-5543-454C-8832-7A3F495E00A7}</x14:id>
        </ext>
      </extLst>
    </cfRule>
    <cfRule type="dataBar" priority="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{99828E33-AEAC-4691-8479-B7666B305007}</x14:id>
        </ext>
      </extLst>
    </cfRule>
  </conditionalFormatting>
  <conditionalFormatting sqref="S67">
    <cfRule type="dataBar" priority="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{1E4B65CC-7B76-47C9-87D3-F1F900E48E43}</x14:id>
        </ext>
      </extLst>
    </cfRule>
    <cfRule type="dataBar" priority="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{09F6153B-7904-4446-B6D2-DD4DE3987993}</x14:id>
        </ext>
      </extLst>
    </cfRule>
    <cfRule type="dataBar" priority="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{10A8F59A-F562-44E2-9C15-ECBD91414529}</x14:id>
        </ext>
      </extLst>
    </cfRule>
    <cfRule type="dataBar" priority="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{BD3F867F-B7D7-46DC-8D7A-62BADC5DB2EB}</x14:id>
        </ext>
      </extLst>
    </cfRule>
  </conditionalFormatting>
  <conditionalFormatting sqref="S68:S69 S71:S72">
    <cfRule type="dataBar" priority="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{7672BA54-45E2-4390-BA63-4731B6299A77}</x14:id>
        </ext>
      </extLst>
    </cfRule>
    <cfRule type="dataBar" priority="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{5000008D-909A-4754-8F86-1AF3F4ED6B10}</x14:id>
        </ext>
      </extLst>
    </cfRule>
    <cfRule type="dataBar" priority="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{500AE893-5857-4762-9A1B-BFB96A25487A}</x14:id>
        </ext>
      </extLst>
    </cfRule>
    <cfRule type="dataBar" priority="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{954656AB-58C1-40B8-ADE2-EE74D9D592BD}</x14:id>
        </ext>
      </extLst>
    </cfRule>
  </conditionalFormatting>
  <conditionalFormatting sqref="S74">
    <cfRule type="dataBar" priority="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{1906EDEE-79E2-467C-89B4-8FFFB2ABCCA2}</x14:id>
        </ext>
      </extLst>
    </cfRule>
    <cfRule type="dataBar" priority="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{78A0F6D3-5024-4038-A61C-A5EC84C56BE3}</x14:id>
        </ext>
      </extLst>
    </cfRule>
    <cfRule type="dataBar" priority="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{0D2D97C0-1216-42DF-9B5A-EA1C5ACC3864}</x14:id>
        </ext>
      </extLst>
    </cfRule>
    <cfRule type="dataBar" priority="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{5B1D82DD-B7BF-4D5C-905B-F892CF950EE0}</x14:id>
        </ext>
      </extLst>
    </cfRule>
  </conditionalFormatting>
  <conditionalFormatting sqref="S75">
    <cfRule type="dataBar" priority="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{436928F1-3505-488D-BC6F-3507A0A06492}</x14:id>
        </ext>
      </extLst>
    </cfRule>
    <cfRule type="dataBar" priority="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{65942419-36BE-4513-B120-1A0B019497D2}</x14:id>
        </ext>
      </extLst>
    </cfRule>
    <cfRule type="dataBar" priority="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{D445E7C7-91D7-467F-9176-CCF691C6B8C9}</x14:id>
        </ext>
      </extLst>
    </cfRule>
    <cfRule type="dataBar" priority="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{60A895AA-525A-4C22-901B-3EBD5715CBDF}</x14:id>
        </ext>
      </extLst>
    </cfRule>
  </conditionalFormatting>
  <conditionalFormatting sqref="S17:Z18 S21:Z22 S24:Z26">
    <cfRule type="dataBar" priority="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{FD06A1BE-57D0-4E31-884B-D47C4587561D}</x14:id>
        </ext>
      </extLst>
    </cfRule>
  </conditionalFormatting>
  <conditionalFormatting sqref="S19:Z20 S27:Z27">
    <cfRule type="dataBar" priority="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{2D6156F7-B181-481A-83EF-753267DC2147}</x14:id>
        </ext>
      </extLst>
    </cfRule>
  </conditionalFormatting>
  <conditionalFormatting sqref="S23:Z23">
    <cfRule type="dataBar" priority="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{D268434F-412B-4050-8D67-0D1BA427EF08}</x14:id>
        </ext>
      </extLst>
    </cfRule>
  </conditionalFormatting>
  <conditionalFormatting sqref="T29:T31">
    <cfRule type="dataBar" priority="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{0719B1EB-5101-4864-AA8F-BBFAE9BC7077}</x14:id>
        </ext>
      </extLst>
    </cfRule>
  </conditionalFormatting>
  <conditionalFormatting sqref="T32">
    <cfRule type="dataBar" priority="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{9E0335F7-60C6-4FE1-BCA7-CB2D200A2077}</x14:id>
        </ext>
      </extLst>
    </cfRule>
  </conditionalFormatting>
  <conditionalFormatting sqref="T33:T34">
    <cfRule type="dataBar" priority="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{3FFECAB3-79AB-4FAF-8C95-A9A299E017BC}</x14:id>
        </ext>
      </extLst>
    </cfRule>
  </conditionalFormatting>
  <conditionalFormatting sqref="T35">
    <cfRule type="dataBar" priority="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{A50C9136-A7A4-429D-BD85-48063741578C}</x14:id>
        </ext>
      </extLst>
    </cfRule>
  </conditionalFormatting>
  <conditionalFormatting sqref="T36">
    <cfRule type="dataBar" priority="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{6A7AE7CB-1E19-4614-A093-6D585AAF92B4}</x14:id>
        </ext>
      </extLst>
    </cfRule>
  </conditionalFormatting>
  <conditionalFormatting sqref="T37:T47 U42:V42">
    <cfRule type="dataBar" priority="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{EBEDFE50-19A1-411A-9A9C-F15A106CEA6E}</x14:id>
        </ext>
      </extLst>
    </cfRule>
  </conditionalFormatting>
  <conditionalFormatting sqref="T58">
    <cfRule type="dataBar" priority="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{A5C6B0EC-08EE-4EEE-A67F-6DF3EE8474E4}</x14:id>
        </ext>
      </extLst>
    </cfRule>
  </conditionalFormatting>
  <conditionalFormatting sqref="T60:U60">
    <cfRule type="dataBar" priority="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{90C0A6CD-8E17-464B-BD8A-E0BBC7A5E595}</x14:id>
        </ext>
      </extLst>
    </cfRule>
  </conditionalFormatting>
  <conditionalFormatting sqref="T61:U61">
    <cfRule type="dataBar" priority="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{014EC62C-8B6E-4AC5-BD88-BB168E236C63}</x14:id>
        </ext>
      </extLst>
    </cfRule>
    <cfRule type="dataBar" priority="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{42021CB3-F08C-4C68-A250-1CAFDECF06B6}</x14:id>
        </ext>
      </extLst>
    </cfRule>
    <cfRule type="dataBar" priority="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{C5DABA44-0E40-425B-98D5-6C3A20A5E43B}</x14:id>
        </ext>
      </extLst>
    </cfRule>
    <cfRule type="dataBar" priority="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{F1B431E7-C8C0-471B-A44A-F0B792EF9843}</x14:id>
        </ext>
      </extLst>
    </cfRule>
  </conditionalFormatting>
  <conditionalFormatting sqref="T62:U63">
    <cfRule type="dataBar" priority="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{261AB08D-542E-42CE-984C-D0805CCF0DDD}</x14:id>
        </ext>
      </extLst>
    </cfRule>
  </conditionalFormatting>
  <conditionalFormatting sqref="T64:U67">
    <cfRule type="dataBar" priority="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{9A44BEB5-6A64-43AD-82FB-7916DEC7E9CE}</x14:id>
        </ext>
      </extLst>
    </cfRule>
    <cfRule type="dataBar" priority="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{6CBD48E1-45C6-4BE2-85C1-FE19B3D62D48}</x14:id>
        </ext>
      </extLst>
    </cfRule>
    <cfRule type="dataBar" priority="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{D0A675E9-7A9C-4411-B925-81495802C8E7}</x14:id>
        </ext>
      </extLst>
    </cfRule>
    <cfRule type="dataBar" priority="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{9C0F2B08-8D51-40A4-ABF7-10AD3F2FD8B6}</x14:id>
        </ext>
      </extLst>
    </cfRule>
  </conditionalFormatting>
  <conditionalFormatting sqref="T65:U67 T70:U70 T73:U90">
    <cfRule type="dataBar" priority="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{AE3925C0-4261-4639-B588-39C0A3055825}</x14:id>
        </ext>
      </extLst>
    </cfRule>
    <cfRule type="dataBar" priority="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{0ACA27E0-0D4A-4B68-A834-81F679CF1FFE}</x14:id>
        </ext>
      </extLst>
    </cfRule>
    <cfRule type="dataBar" priority="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{22A7E8B9-4795-4E81-AB64-81F84AEACDD3}</x14:id>
        </ext>
      </extLst>
    </cfRule>
    <cfRule type="dataBar" priority="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{CB9A2162-E337-46D9-B5A0-E382B13A3028}</x14:id>
        </ext>
      </extLst>
    </cfRule>
  </conditionalFormatting>
  <conditionalFormatting sqref="T67:U67">
    <cfRule type="dataBar" priority="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{63AC9EB5-3552-470C-BF82-E4B1387BDF02}</x14:id>
        </ext>
      </extLst>
    </cfRule>
    <cfRule type="dataBar" priority="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{DF423A2F-CD2A-43B4-8529-1B637A194D7B}</x14:id>
        </ext>
      </extLst>
    </cfRule>
    <cfRule type="dataBar" priority="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{EA9FF612-00A8-41DE-BAD5-546F5B203079}</x14:id>
        </ext>
      </extLst>
    </cfRule>
    <cfRule type="dataBar" priority="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{7A8E69A0-7ED5-4F88-9426-34443A750251}</x14:id>
        </ext>
      </extLst>
    </cfRule>
  </conditionalFormatting>
  <conditionalFormatting sqref="T68:U69 T71:U72">
    <cfRule type="dataBar" priority="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{73A47B19-A8E2-44C7-9F88-929ED8F5DBB0}</x14:id>
        </ext>
      </extLst>
    </cfRule>
    <cfRule type="dataBar" priority="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{F80F6611-7F73-4B15-A7D5-38E0BD12F969}</x14:id>
        </ext>
      </extLst>
    </cfRule>
    <cfRule type="dataBar" priority="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{FD0B6871-CA0C-4AD8-B85B-A6FC515A7928}</x14:id>
        </ext>
      </extLst>
    </cfRule>
    <cfRule type="dataBar" priority="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{A0110809-4A0E-4C6B-8828-C988FF3DA321}</x14:id>
        </ext>
      </extLst>
    </cfRule>
  </conditionalFormatting>
  <conditionalFormatting sqref="T74:U74">
    <cfRule type="dataBar" priority="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{B0B04E4D-5B63-4683-9E62-F5BF9103964D}</x14:id>
        </ext>
      </extLst>
    </cfRule>
    <cfRule type="dataBar" priority="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{488E59A7-A157-4CE7-82E9-12D2DFEDB26B}</x14:id>
        </ext>
      </extLst>
    </cfRule>
    <cfRule type="dataBar" priority="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{7D8DC9B1-0A24-44AC-893A-0942E7FC6864}</x14:id>
        </ext>
      </extLst>
    </cfRule>
    <cfRule type="dataBar" priority="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{A6779D1C-2793-4DD8-8303-E6CB950CD5D6}</x14:id>
        </ext>
      </extLst>
    </cfRule>
  </conditionalFormatting>
  <conditionalFormatting sqref="T75:U75">
    <cfRule type="dataBar" priority="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{A567E551-02B0-477A-8B49-80800FDEC60C}</x14:id>
        </ext>
      </extLst>
    </cfRule>
    <cfRule type="dataBar" priority="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{56E36EA2-722B-40B7-BEEC-89F32DE95B75}</x14:id>
        </ext>
      </extLst>
    </cfRule>
    <cfRule type="dataBar" priority="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{F82C4D22-0878-4173-90D7-3C66B2EFB7ED}</x14:id>
        </ext>
      </extLst>
    </cfRule>
    <cfRule type="dataBar" priority="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{89DD30E9-2F4A-48F1-9107-CEE2C96321CB}</x14:id>
        </ext>
      </extLst>
    </cfRule>
  </conditionalFormatting>
  <conditionalFormatting sqref="U7:Z7">
    <cfRule type="dataBar" priority="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{6311F55A-E434-40EA-A75F-AD13BDE4D610}</x14:id>
        </ext>
      </extLst>
    </cfRule>
  </conditionalFormatting>
  <conditionalFormatting sqref="U49:Z49">
    <cfRule type="dataBar" priority="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{32482EEE-14BC-4E3E-B09B-89C7C228F0B7}</x14:id>
        </ext>
      </extLst>
    </cfRule>
  </conditionalFormatting>
  <conditionalFormatting sqref="U50:Z50">
    <cfRule type="dataBar" priority="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{90ED98D6-8FC8-4C22-A598-81C89DF3DDE1}</x14:id>
        </ext>
      </extLst>
    </cfRule>
  </conditionalFormatting>
  <conditionalFormatting sqref="U51:Z51 U53:Z53 U55:Z56 U58">
    <cfRule type="dataBar" priority="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{9B9981B9-9AF6-4680-A341-690CA743C4DA}</x14:id>
        </ext>
      </extLst>
    </cfRule>
  </conditionalFormatting>
  <conditionalFormatting sqref="U52:Z52">
    <cfRule type="dataBar" priority="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{FDA267F3-F02A-4B4A-A025-305F8CB38AE5}</x14:id>
        </ext>
      </extLst>
    </cfRule>
  </conditionalFormatting>
  <conditionalFormatting sqref="U54:Z54">
    <cfRule type="dataBar" priority="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{06158289-CD23-4565-B585-3114B3B13B8F}</x14:id>
        </ext>
      </extLst>
    </cfRule>
  </conditionalFormatting>
  <conditionalFormatting sqref="U57:Z57">
    <cfRule type="dataBar" priority="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{5967B61B-CED8-4CAE-9882-EFF64ED54E90}</x14:id>
        </ext>
      </extLst>
    </cfRule>
  </conditionalFormatting>
  <conditionalFormatting sqref="V58:Z58">
    <cfRule type="dataBar" priority="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{DFE6F851-AA55-4884-BD2F-E9BE7B3494CB}</x14:id>
        </ext>
      </extLst>
    </cfRule>
  </conditionalFormatting>
  <conditionalFormatting sqref="V60:Z60">
    <cfRule type="dataBar" priority="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{8E1D35E0-2783-4680-B82B-2A671C33C29C}</x14:id>
        </ext>
      </extLst>
    </cfRule>
  </conditionalFormatting>
  <conditionalFormatting sqref="V61:Z61">
    <cfRule type="dataBar" priority="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{61908E3C-0BC1-421E-A265-24442FF2F083}</x14:id>
        </ext>
      </extLst>
    </cfRule>
    <cfRule type="dataBar" priority="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{EA540C49-52C0-414B-84C3-F8A4FC82FB85}</x14:id>
        </ext>
      </extLst>
    </cfRule>
    <cfRule type="dataBar" priority="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{A47EDC1E-1CE9-4AB7-9C10-14B563C34BC9}</x14:id>
        </ext>
      </extLst>
    </cfRule>
    <cfRule type="dataBar" priority="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{44CDFED4-FCD9-49FA-B552-620631DA9895}</x14:id>
        </ext>
      </extLst>
    </cfRule>
  </conditionalFormatting>
  <conditionalFormatting sqref="V88:Z90">
    <cfRule type="dataBar" priority="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{70B0A07A-FDF1-44A9-AC5D-DEFFFCF316CD}</x14:id>
        </ext>
      </extLst>
    </cfRule>
    <cfRule type="dataBar" priority="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{2F9662E3-C6D2-45DA-8792-28C67ACDE6C0}</x14:id>
        </ext>
      </extLst>
    </cfRule>
    <cfRule type="dataBar" priority="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{1F90727B-6AE5-461C-887A-64CB7C58B08D}</x14:id>
        </ext>
      </extLst>
    </cfRule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{E2103914-4178-46A2-807B-60A2F008EFCD}</x14:id>
        </ext>
      </extLst>
    </cfRule>
  </conditionalFormatting>
  <conditionalFormatting sqref="V62:Z62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{F7422D72-72EF-49BA-AEFE-220C09332281}</x14:id>
        </ext>
      </extLst>
    </cfRule>
  </conditionalFormatting>
  <conditionalFormatting sqref="V63:Z6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{8B19AA2B-4B8B-4C40-95E5-AA9F8D827F01}</x14:id>
        </ext>
      </extLst>
    </cfRule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{F9643F10-DDD8-477C-857D-F9CF89BE578C}</x14:id>
        </ext>
      </extLst>
    </cfRule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{36BBEFE2-FC21-449E-AD0F-73480B2F9236}</x14:id>
        </ext>
      </extLst>
    </cfRule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{1A5967D0-B466-4FA3-8118-33646DA74281}</x14:id>
        </ext>
      </extLst>
    </cfRule>
  </conditionalFormatting>
  <conditionalFormatting sqref="V64:Z66 V69:Z69 V72:Z87">
    <cfRule type="dataBar" priority="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{D5875CEF-D9B2-4584-8D8C-4CBFB8727CBA}</x14:id>
        </ext>
      </extLst>
    </cfRule>
    <cfRule type="dataBar" priority="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{EB9F7B05-B3A8-4068-A3B3-C91874982D68}</x14:id>
        </ext>
      </extLst>
    </cfRule>
    <cfRule type="dataBar" priority="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{67D364FA-7025-4BFF-AB83-74EC9EA24F9B}</x14:id>
        </ext>
      </extLst>
    </cfRule>
    <cfRule type="dataBar" priority="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{2E14E04F-178E-4A60-A7DB-6C4EB298611B}</x14:id>
        </ext>
      </extLst>
    </cfRule>
  </conditionalFormatting>
  <conditionalFormatting sqref="V66:Z66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{92367917-076A-4B18-899B-FB99DF20460F}</x14:id>
        </ext>
      </extLst>
    </cfRule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{9926D57B-09E4-49BF-AAA4-68B519971C90}</x14:id>
        </ext>
      </extLst>
    </cfRule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{FB79B5EF-61A7-45C7-872E-29ED8BA77FF3}</x14:id>
        </ext>
      </extLst>
    </cfRule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{E4777DC5-FF91-4ECD-9666-1BD7831147E6}</x14:id>
        </ext>
      </extLst>
    </cfRule>
  </conditionalFormatting>
  <conditionalFormatting sqref="V67:Z68 V70:Z71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{EF3952C7-415F-46BF-8C7A-6D6E13B03FC7}</x14:id>
        </ext>
      </extLst>
    </cfRule>
    <cfRule type="dataBar" priority="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{A0B42E2E-5653-4C30-A331-342AF924A0CD}</x14:id>
        </ext>
      </extLst>
    </cfRule>
    <cfRule type="dataBar" priority="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{C9974479-25B5-4981-9130-E677A953B10C}</x14:id>
        </ext>
      </extLst>
    </cfRule>
    <cfRule type="dataBar" priority="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{DF0A4D82-9BD3-470B-913A-E75AEB405908}</x14:id>
        </ext>
      </extLst>
    </cfRule>
  </conditionalFormatting>
  <conditionalFormatting sqref="U29:Z31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{94F0F07B-CA2C-4E6B-8D3D-590D0C6B46AF}</x14:id>
        </ext>
      </extLst>
    </cfRule>
  </conditionalFormatting>
  <conditionalFormatting sqref="U32:Z32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{88206C10-C725-49B7-9F88-4447388833FA}</x14:id>
        </ext>
      </extLst>
    </cfRule>
  </conditionalFormatting>
  <conditionalFormatting sqref="U33:Z34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{1FE2E0FC-853C-4F5C-81B5-DAA66B6A38DB}</x14:id>
        </ext>
      </extLst>
    </cfRule>
  </conditionalFormatting>
  <conditionalFormatting sqref="U35:Z35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{90C9CF24-1D35-4C64-929E-AE9CEAB0437B}</x14:id>
        </ext>
      </extLst>
    </cfRule>
  </conditionalFormatting>
  <conditionalFormatting sqref="U36:Z36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{FBD4FD42-E70F-4D69-A626-5E93DB3D7FFF}</x14:id>
        </ext>
      </extLst>
    </cfRule>
  </conditionalFormatting>
  <conditionalFormatting sqref="U37:Z41 U43:Z47 W42:Z42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{20B02714-A584-4FD4-BCD5-A53EA2FFB6C4}</x14:id>
        </ext>
      </extLst>
    </cfRule>
  </conditionalFormatting>
  <pageMargins left="0.69999998807907104" right="0.69999998807907104" top="0.75" bottom="0.75" header="0.30000001192092896" footer="0.30000001192092896"/>
  <pageSetup paperSize="9" orientation="portrait" horizont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389C89-6F13-4AEF-A098-221B66B9791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F29:F31</xm:sqref>
        </x14:conditionalFormatting>
        <x14:conditionalFormatting xmlns:xm="http://schemas.microsoft.com/office/excel/2006/main">
          <x14:cfRule type="dataBar" id="{4809C990-4BDD-4B45-BC20-B20119EBBE7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F32:F34 F36 K33:M34</xm:sqref>
        </x14:conditionalFormatting>
        <x14:conditionalFormatting xmlns:xm="http://schemas.microsoft.com/office/excel/2006/main">
          <x14:cfRule type="dataBar" id="{FBA5FF58-985E-4CD7-AA8A-6094EF499CE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F49:F53</xm:sqref>
        </x14:conditionalFormatting>
        <x14:conditionalFormatting xmlns:xm="http://schemas.microsoft.com/office/excel/2006/main">
          <x14:cfRule type="dataBar" id="{0BEE0387-28B2-4512-B759-BF8AA8EF94B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F54:F55</xm:sqref>
        </x14:conditionalFormatting>
        <x14:conditionalFormatting xmlns:xm="http://schemas.microsoft.com/office/excel/2006/main">
          <x14:cfRule type="dataBar" id="{63713DE6-0497-4B89-BF37-2AA64E01781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F56</xm:sqref>
        </x14:conditionalFormatting>
        <x14:conditionalFormatting xmlns:xm="http://schemas.microsoft.com/office/excel/2006/main">
          <x14:cfRule type="dataBar" id="{4C74B0E5-E836-4258-93CA-E72C3DA8E19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F57</xm:sqref>
        </x14:conditionalFormatting>
        <x14:conditionalFormatting xmlns:xm="http://schemas.microsoft.com/office/excel/2006/main">
          <x14:cfRule type="dataBar" id="{5C34B6E2-31CF-4B99-87A6-73E1A03F21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50C9026-E9A5-485A-B968-010EDF1A170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F58</xm:sqref>
        </x14:conditionalFormatting>
        <x14:conditionalFormatting xmlns:xm="http://schemas.microsoft.com/office/excel/2006/main">
          <x14:cfRule type="dataBar" id="{5DFAB6AB-3EA7-493C-96C6-CA0DFADA0C3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C4DDDF0-20CD-4462-BDC7-3967A5EF070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F60:F62</xm:sqref>
        </x14:conditionalFormatting>
        <x14:conditionalFormatting xmlns:xm="http://schemas.microsoft.com/office/excel/2006/main">
          <x14:cfRule type="dataBar" id="{614CA913-0B5D-4D0B-8257-5F6F01FDA8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4149356-1433-4B1D-BEB9-71035F3CC64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33DE581-67FA-4822-AA0C-D30CEB48626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364BBE4-FE7D-4CD6-B94C-4301866BD5B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F63</xm:sqref>
        </x14:conditionalFormatting>
        <x14:conditionalFormatting xmlns:xm="http://schemas.microsoft.com/office/excel/2006/main">
          <x14:cfRule type="dataBar" id="{A389DBA9-A825-4A5A-AA2B-8D823027C5C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2861CC-D273-403F-8ADE-5090782669D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3E4F6D7-FEDB-4455-B692-C4F8975B26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F7966EF-1089-4CE8-A643-C645B11E0FA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F64:F67</xm:sqref>
        </x14:conditionalFormatting>
        <x14:conditionalFormatting xmlns:xm="http://schemas.microsoft.com/office/excel/2006/main">
          <x14:cfRule type="dataBar" id="{021F4AB4-9079-4EBF-95E9-C53D885CE96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F86DA15-2434-44AD-8E96-E3A14D25CC3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A5C145A-55CF-40D1-ABC8-E8F632A65B0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F68:F73 F76:F90</xm:sqref>
        </x14:conditionalFormatting>
        <x14:conditionalFormatting xmlns:xm="http://schemas.microsoft.com/office/excel/2006/main">
          <x14:cfRule type="dataBar" id="{9618A561-4FA9-4CE3-9DB7-C68DDDE6A8C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E766F2A-0304-4CBA-82C0-635D2693B4B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FBA2968-AB2C-4E4F-B6FE-8DB37FFF7E4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BAFC1D6-8C2E-4A1E-8CFA-E2C169ABC9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F74</xm:sqref>
        </x14:conditionalFormatting>
        <x14:conditionalFormatting xmlns:xm="http://schemas.microsoft.com/office/excel/2006/main">
          <x14:cfRule type="dataBar" id="{5A0E71A3-FA64-4386-BCF1-6198B3EA0B3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2D98E9C-74DB-4DFE-94DE-54FF981CD3F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509FF00-8F93-411D-923D-8714EACAF9B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7D422DA-9B6A-40FA-A8B4-F6973374C05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F75</xm:sqref>
        </x14:conditionalFormatting>
        <x14:conditionalFormatting xmlns:xm="http://schemas.microsoft.com/office/excel/2006/main">
          <x14:cfRule type="dataBar" id="{33335484-1183-4EC7-90AC-69F495C2C8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F10:G15 F9:H9 F6:G6 F8:G8 L9:Q9 F7:T7</xm:sqref>
        </x14:conditionalFormatting>
        <x14:conditionalFormatting xmlns:xm="http://schemas.microsoft.com/office/excel/2006/main">
          <x14:cfRule type="dataBar" id="{E6269A52-B1C5-42DE-9ADD-7BECB653B5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G29:G31</xm:sqref>
        </x14:conditionalFormatting>
        <x14:conditionalFormatting xmlns:xm="http://schemas.microsoft.com/office/excel/2006/main">
          <x14:cfRule type="dataBar" id="{C1D373AB-D441-4472-A124-5036F8A52DF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G32:G37</xm:sqref>
        </x14:conditionalFormatting>
        <x14:conditionalFormatting xmlns:xm="http://schemas.microsoft.com/office/excel/2006/main">
          <x14:cfRule type="dataBar" id="{0B1F9185-0AAE-4925-A7E6-1DB7ADD39A4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G49:G58</xm:sqref>
        </x14:conditionalFormatting>
        <x14:conditionalFormatting xmlns:xm="http://schemas.microsoft.com/office/excel/2006/main">
          <x14:cfRule type="dataBar" id="{595B356C-E53A-4A61-B69F-DA8DFA5A780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07556C7-3201-4E2A-BC05-C70CA72EA3A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16CDB3E-AE4F-435B-848C-7C27A91340A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FFCB487-2365-4212-96B0-AACAE413490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G60:G63</xm:sqref>
        </x14:conditionalFormatting>
        <x14:conditionalFormatting xmlns:xm="http://schemas.microsoft.com/office/excel/2006/main">
          <x14:cfRule type="dataBar" id="{5C71FDC0-2988-40C9-86AA-284FE7F31A9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401A46D-8F5E-4656-91FE-14F75E3600D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19A2689-795A-4CFA-80F1-3BC6DB14E5A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045F3CF-2921-4760-BB52-4C424A5E161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G64:G90</xm:sqref>
        </x14:conditionalFormatting>
        <x14:conditionalFormatting xmlns:xm="http://schemas.microsoft.com/office/excel/2006/main">
          <x14:cfRule type="dataBar" id="{E71B719D-CD45-446B-8C0F-D9B46944900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H10:H15 H6 H8 L6:Q6 L8:Q8 L10:Q15</xm:sqref>
        </x14:conditionalFormatting>
        <x14:conditionalFormatting xmlns:xm="http://schemas.microsoft.com/office/excel/2006/main">
          <x14:cfRule type="dataBar" id="{B4837C2D-C37C-45BA-92A5-89BB76E0C3D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H49:H56</xm:sqref>
        </x14:conditionalFormatting>
        <x14:conditionalFormatting xmlns:xm="http://schemas.microsoft.com/office/excel/2006/main">
          <x14:cfRule type="dataBar" id="{4C336789-C6ED-41C2-BC17-AC7BB5D7D47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H57:H58</xm:sqref>
        </x14:conditionalFormatting>
        <x14:conditionalFormatting xmlns:xm="http://schemas.microsoft.com/office/excel/2006/main">
          <x14:cfRule type="dataBar" id="{EAC5A108-40F7-4A43-9C1C-77A69BD8AA0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H19:J23 H25:J27 K19:M20 K27:M27</xm:sqref>
        </x14:conditionalFormatting>
        <x14:conditionalFormatting xmlns:xm="http://schemas.microsoft.com/office/excel/2006/main">
          <x14:cfRule type="dataBar" id="{D767B126-E2AB-48DD-8008-0BE90B889F9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H60:J62 K62:M62 H63:M63</xm:sqref>
        </x14:conditionalFormatting>
        <x14:conditionalFormatting xmlns:xm="http://schemas.microsoft.com/office/excel/2006/main">
          <x14:cfRule type="dataBar" id="{4C4CC65E-3CB8-447C-A5E7-F26E77CC388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H64:J90</xm:sqref>
        </x14:conditionalFormatting>
        <x14:conditionalFormatting xmlns:xm="http://schemas.microsoft.com/office/excel/2006/main">
          <x14:cfRule type="dataBar" id="{1211409D-4A3A-48A4-BAF7-92B73E83BF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H29:M31</xm:sqref>
        </x14:conditionalFormatting>
        <x14:conditionalFormatting xmlns:xm="http://schemas.microsoft.com/office/excel/2006/main">
          <x14:cfRule type="dataBar" id="{34066E39-3EFE-469B-8321-F1A6B34F506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I49:I58</xm:sqref>
        </x14:conditionalFormatting>
        <x14:conditionalFormatting xmlns:xm="http://schemas.microsoft.com/office/excel/2006/main">
          <x14:cfRule type="dataBar" id="{EE5B621F-99AD-40FA-ABDB-53C9E1CB087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I6:K6 I10:K15 I8:K8</xm:sqref>
        </x14:conditionalFormatting>
        <x14:conditionalFormatting xmlns:xm="http://schemas.microsoft.com/office/excel/2006/main">
          <x14:cfRule type="dataBar" id="{B2E8E6B7-D49B-4940-9BBE-C13EF4AD064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I9:K9</xm:sqref>
        </x14:conditionalFormatting>
        <x14:conditionalFormatting xmlns:xm="http://schemas.microsoft.com/office/excel/2006/main">
          <x14:cfRule type="dataBar" id="{7DF75F62-BFD2-44C5-9CF3-3B9B509DFAA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J49:J58</xm:sqref>
        </x14:conditionalFormatting>
        <x14:conditionalFormatting xmlns:xm="http://schemas.microsoft.com/office/excel/2006/main">
          <x14:cfRule type="dataBar" id="{A741F4FF-94ED-4F9F-AC90-A970F1DD533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K49:K58 L51:Q51 L53:Q53 L55:Q56 L58:Q58</xm:sqref>
        </x14:conditionalFormatting>
        <x14:conditionalFormatting xmlns:xm="http://schemas.microsoft.com/office/excel/2006/main">
          <x14:cfRule type="dataBar" id="{8624F51F-7415-47D6-B256-84268BE211E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K60</xm:sqref>
        </x14:conditionalFormatting>
        <x14:conditionalFormatting xmlns:xm="http://schemas.microsoft.com/office/excel/2006/main">
          <x14:cfRule type="dataBar" id="{35E12788-C564-434F-BF30-E300C838EC1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K23:M23</xm:sqref>
        </x14:conditionalFormatting>
        <x14:conditionalFormatting xmlns:xm="http://schemas.microsoft.com/office/excel/2006/main">
          <x14:cfRule type="dataBar" id="{D147A0D5-1A91-40E1-8928-E3410A9C37D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K25:M26 F19:G23 F25:G27 F17:M18 K21:M22 F24:M24</xm:sqref>
        </x14:conditionalFormatting>
        <x14:conditionalFormatting xmlns:xm="http://schemas.microsoft.com/office/excel/2006/main">
          <x14:cfRule type="dataBar" id="{B9ABC3F1-12D2-4AD6-BD8C-0258BAE3053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K35:M35 F35</xm:sqref>
        </x14:conditionalFormatting>
        <x14:conditionalFormatting xmlns:xm="http://schemas.microsoft.com/office/excel/2006/main">
          <x14:cfRule type="dataBar" id="{56E9C5B3-9658-4BA1-BE3B-06CFEF780DF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K36:M36 H32:J37 K32:Q32</xm:sqref>
        </x14:conditionalFormatting>
        <x14:conditionalFormatting xmlns:xm="http://schemas.microsoft.com/office/excel/2006/main">
          <x14:cfRule type="dataBar" id="{2E47E0F3-3697-4478-ACA2-0639E5B7197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K37:M37 F37:F38 G38:M38 F39:M47</xm:sqref>
        </x14:conditionalFormatting>
        <x14:conditionalFormatting xmlns:xm="http://schemas.microsoft.com/office/excel/2006/main">
          <x14:cfRule type="dataBar" id="{12B12479-F325-4C3C-9D75-D28E2CF8954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1BAA68B-64B9-469F-9285-47B4720EE2C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C4B65EE-2CFB-4264-9154-98B2A471C32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008DD0D-CDFC-472A-875E-0FE08339BC4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K61:M61</xm:sqref>
        </x14:conditionalFormatting>
        <x14:conditionalFormatting xmlns:xm="http://schemas.microsoft.com/office/excel/2006/main">
          <x14:cfRule type="dataBar" id="{80A6DF2B-D59A-4AFA-93CA-B42DC95B9B8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A73A015-71CA-41E6-AB7C-0AE7D2A75EE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3B54B8-17A9-449A-A96A-5645331B020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72C14E9-4F5E-4FB6-BF9A-96B02AB6020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K64:M67</xm:sqref>
        </x14:conditionalFormatting>
        <x14:conditionalFormatting xmlns:xm="http://schemas.microsoft.com/office/excel/2006/main">
          <x14:cfRule type="dataBar" id="{ECEA16F5-45AC-4B90-91F6-833FF721138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F226757-3415-4A69-B4B4-1EEE16A56C9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AF65B0E-9BC7-4130-B838-F8AF018BC60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1260A79-7F87-40F3-AB45-939A07738B8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K65:M90</xm:sqref>
        </x14:conditionalFormatting>
        <x14:conditionalFormatting xmlns:xm="http://schemas.microsoft.com/office/excel/2006/main">
          <x14:cfRule type="dataBar" id="{E7F334AB-8B54-4AA7-A7D8-72EEEE3102F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70D8561-670D-4481-A2C2-8A5EE29618D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C4B7B84-8C0A-44FF-B599-D318F457AA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F8157C3-48CD-4B47-A625-14568DCC7B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K67:M67</xm:sqref>
        </x14:conditionalFormatting>
        <x14:conditionalFormatting xmlns:xm="http://schemas.microsoft.com/office/excel/2006/main">
          <x14:cfRule type="dataBar" id="{DC53AE98-E2B3-4C48-94D8-1CB7DD45664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13F4201-7803-4C07-AF2A-069523F7928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457CE1C-5B2B-4080-B4D0-449D2A0042A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25698FD-950F-4009-A9B5-41900B4E84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K74:M74</xm:sqref>
        </x14:conditionalFormatting>
        <x14:conditionalFormatting xmlns:xm="http://schemas.microsoft.com/office/excel/2006/main">
          <x14:cfRule type="dataBar" id="{EDF81112-9F94-4258-A55D-1FE6ADCC934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35446DE-E929-4505-BE19-98F46713F8F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96890B3-1625-472E-9B40-F6856854CF0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3B5DD14-3045-43A9-A605-DC937E9BB9F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K75:M75</xm:sqref>
        </x14:conditionalFormatting>
        <x14:conditionalFormatting xmlns:xm="http://schemas.microsoft.com/office/excel/2006/main">
          <x14:cfRule type="dataBar" id="{DB0DC711-7A41-4E13-9FF9-170AE94E496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L49:L50 M50:Q50</xm:sqref>
        </x14:conditionalFormatting>
        <x14:conditionalFormatting xmlns:xm="http://schemas.microsoft.com/office/excel/2006/main">
          <x14:cfRule type="dataBar" id="{573E09D9-B28F-4C15-BBD1-7C432417676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L52</xm:sqref>
        </x14:conditionalFormatting>
        <x14:conditionalFormatting xmlns:xm="http://schemas.microsoft.com/office/excel/2006/main">
          <x14:cfRule type="dataBar" id="{71135C6B-ABE7-4860-9F7A-552F9DFC0AB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L54</xm:sqref>
        </x14:conditionalFormatting>
        <x14:conditionalFormatting xmlns:xm="http://schemas.microsoft.com/office/excel/2006/main">
          <x14:cfRule type="dataBar" id="{4F5592CC-3F7A-4437-A395-4EA1ADBDBAA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L57</xm:sqref>
        </x14:conditionalFormatting>
        <x14:conditionalFormatting xmlns:xm="http://schemas.microsoft.com/office/excel/2006/main">
          <x14:cfRule type="dataBar" id="{AF082A96-D69F-44A6-84B8-2623C13C3F2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L60:M60</xm:sqref>
        </x14:conditionalFormatting>
        <x14:conditionalFormatting xmlns:xm="http://schemas.microsoft.com/office/excel/2006/main">
          <x14:cfRule type="dataBar" id="{FEE3D76C-9A2D-4DF1-8831-09887A61406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M49:Q49</xm:sqref>
        </x14:conditionalFormatting>
        <x14:conditionalFormatting xmlns:xm="http://schemas.microsoft.com/office/excel/2006/main">
          <x14:cfRule type="dataBar" id="{603598FB-7CB0-4FCD-90D1-2BA3DB8A7DF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M52:Q52</xm:sqref>
        </x14:conditionalFormatting>
        <x14:conditionalFormatting xmlns:xm="http://schemas.microsoft.com/office/excel/2006/main">
          <x14:cfRule type="dataBar" id="{6AA785A6-27D5-4A96-8E32-8EA39A5AAB7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M54:Q54</xm:sqref>
        </x14:conditionalFormatting>
        <x14:conditionalFormatting xmlns:xm="http://schemas.microsoft.com/office/excel/2006/main">
          <x14:cfRule type="dataBar" id="{E4724606-0C02-4BE2-A774-85A2BA0347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M57:Q57</xm:sqref>
        </x14:conditionalFormatting>
        <x14:conditionalFormatting xmlns:xm="http://schemas.microsoft.com/office/excel/2006/main">
          <x14:cfRule type="dataBar" id="{62E6ED2A-6604-41B7-BB02-3108DCB9D2E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N17:Q18 N21:Q22 N24:Q26</xm:sqref>
        </x14:conditionalFormatting>
        <x14:conditionalFormatting xmlns:xm="http://schemas.microsoft.com/office/excel/2006/main">
          <x14:cfRule type="dataBar" id="{055606D0-8DB1-48CA-AA35-6E0892A2EF9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N19:Q20 N27:Q27</xm:sqref>
        </x14:conditionalFormatting>
        <x14:conditionalFormatting xmlns:xm="http://schemas.microsoft.com/office/excel/2006/main">
          <x14:cfRule type="dataBar" id="{593A1161-A6E3-4C54-B11F-8BCBFA11AAD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N23:Q23</xm:sqref>
        </x14:conditionalFormatting>
        <x14:conditionalFormatting xmlns:xm="http://schemas.microsoft.com/office/excel/2006/main">
          <x14:cfRule type="dataBar" id="{8665C381-E214-4794-BD01-8DAC5DC567F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N29:Q31</xm:sqref>
        </x14:conditionalFormatting>
        <x14:conditionalFormatting xmlns:xm="http://schemas.microsoft.com/office/excel/2006/main">
          <x14:cfRule type="dataBar" id="{CCA83BE8-05E0-4EDF-80D3-1827A8B3444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N33:Q34</xm:sqref>
        </x14:conditionalFormatting>
        <x14:conditionalFormatting xmlns:xm="http://schemas.microsoft.com/office/excel/2006/main">
          <x14:cfRule type="dataBar" id="{FF6AF580-C305-4900-A231-376D6934709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N35:Q35</xm:sqref>
        </x14:conditionalFormatting>
        <x14:conditionalFormatting xmlns:xm="http://schemas.microsoft.com/office/excel/2006/main">
          <x14:cfRule type="dataBar" id="{B823B605-84D2-4279-8F86-140ADFF08FA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N36:Q36</xm:sqref>
        </x14:conditionalFormatting>
        <x14:conditionalFormatting xmlns:xm="http://schemas.microsoft.com/office/excel/2006/main">
          <x14:cfRule type="dataBar" id="{4C7AF377-16C5-4B4D-B549-09B345F42D0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N37:Q47</xm:sqref>
        </x14:conditionalFormatting>
        <x14:conditionalFormatting xmlns:xm="http://schemas.microsoft.com/office/excel/2006/main">
          <x14:cfRule type="dataBar" id="{2AA6EE78-10C9-4530-A55F-9D2C8045D0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N60:Q60</xm:sqref>
        </x14:conditionalFormatting>
        <x14:conditionalFormatting xmlns:xm="http://schemas.microsoft.com/office/excel/2006/main">
          <x14:cfRule type="dataBar" id="{E52D689C-4268-4BB3-8966-068B4FC7B0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67C174E-93F2-4ED5-A3C6-313F905F9A7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85B1484-D433-42D5-8C8B-1667FE930C8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499252D-7360-406E-B622-622F6D45764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N61:Q61</xm:sqref>
        </x14:conditionalFormatting>
        <x14:conditionalFormatting xmlns:xm="http://schemas.microsoft.com/office/excel/2006/main">
          <x14:cfRule type="dataBar" id="{948DCE48-0D12-4FED-A55E-7A443B341E0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N62:Q63</xm:sqref>
        </x14:conditionalFormatting>
        <x14:conditionalFormatting xmlns:xm="http://schemas.microsoft.com/office/excel/2006/main">
          <x14:cfRule type="dataBar" id="{4FD0257D-9B60-4725-A0B9-30C44E13364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4D6C73B-2851-479E-AE05-7589B0F8598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F5B4C21-5B99-451D-98CF-C09C897806F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62B5508-08E0-48B5-B130-290115B5334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N64:Q67</xm:sqref>
        </x14:conditionalFormatting>
        <x14:conditionalFormatting xmlns:xm="http://schemas.microsoft.com/office/excel/2006/main">
          <x14:cfRule type="dataBar" id="{FAFD98AA-7516-480A-A2E1-EEB5F28795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5D986E5-0B2D-494F-87BF-F9C4F9319E6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63D1B1A-4507-4B6F-9EFB-F5D49D498F1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AEBE207-8D52-4E96-88AB-D7651CDA577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N65:Q67 N70:Q70 N68:R69 N73:Q90 N71:R72</xm:sqref>
        </x14:conditionalFormatting>
        <x14:conditionalFormatting xmlns:xm="http://schemas.microsoft.com/office/excel/2006/main">
          <x14:cfRule type="dataBar" id="{DC3E52E8-00D7-4CC3-BA2E-C9A764E9B69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77479A7-CEFF-4603-BE26-9DF83C9A31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EABC23F-2CBB-42E8-B93E-932C33BD27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932D478-E242-4FA7-A8F3-D06670043B4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N67:Q67</xm:sqref>
        </x14:conditionalFormatting>
        <x14:conditionalFormatting xmlns:xm="http://schemas.microsoft.com/office/excel/2006/main">
          <x14:cfRule type="dataBar" id="{B620B740-5C9B-4AF8-8E22-99351F00725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68BAA36-CDA5-4D2E-9207-D11E56D487A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287F1EC-F010-4A33-A43B-92B6C371FA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75C4FEA-2ECC-48F2-8FB2-5D7E65FDA7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N74:Q74</xm:sqref>
        </x14:conditionalFormatting>
        <x14:conditionalFormatting xmlns:xm="http://schemas.microsoft.com/office/excel/2006/main">
          <x14:cfRule type="dataBar" id="{1CC683F8-55A5-4A60-882F-7EBB7FE365E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D099C26-A0C0-41F4-96FF-6BFF41123A5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6FC0555-4CE8-44D1-8579-2A4A5ED5B83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2426893-455E-4A7A-AA94-EB34B044BF8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N75:Q75</xm:sqref>
        </x14:conditionalFormatting>
        <x14:conditionalFormatting xmlns:xm="http://schemas.microsoft.com/office/excel/2006/main">
          <x14:cfRule type="dataBar" id="{F7BA3026-8A11-4639-A50E-DC451F5145B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R17:R18 R21:R22 R24:R26</xm:sqref>
        </x14:conditionalFormatting>
        <x14:conditionalFormatting xmlns:xm="http://schemas.microsoft.com/office/excel/2006/main">
          <x14:cfRule type="dataBar" id="{6AA8550A-0836-4CA2-813E-7B2BA5E926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R19:R20 R27</xm:sqref>
        </x14:conditionalFormatting>
        <x14:conditionalFormatting xmlns:xm="http://schemas.microsoft.com/office/excel/2006/main">
          <x14:cfRule type="dataBar" id="{5BFF701A-E6B0-4F80-A112-8FC0209B357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R23</xm:sqref>
        </x14:conditionalFormatting>
        <x14:conditionalFormatting xmlns:xm="http://schemas.microsoft.com/office/excel/2006/main">
          <x14:cfRule type="dataBar" id="{ED252E09-CBD8-49FD-97E9-58DC5343197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R29:R31</xm:sqref>
        </x14:conditionalFormatting>
        <x14:conditionalFormatting xmlns:xm="http://schemas.microsoft.com/office/excel/2006/main">
          <x14:cfRule type="dataBar" id="{1A0F13D9-02AD-431F-8FB9-61B940A87F9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R32</xm:sqref>
        </x14:conditionalFormatting>
        <x14:conditionalFormatting xmlns:xm="http://schemas.microsoft.com/office/excel/2006/main">
          <x14:cfRule type="dataBar" id="{156BDCBA-9A46-4D4D-A28A-907937A768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R33:R34</xm:sqref>
        </x14:conditionalFormatting>
        <x14:conditionalFormatting xmlns:xm="http://schemas.microsoft.com/office/excel/2006/main">
          <x14:cfRule type="dataBar" id="{2ED0A1BC-05B2-4EC5-A3E7-03FE103BCB5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R35</xm:sqref>
        </x14:conditionalFormatting>
        <x14:conditionalFormatting xmlns:xm="http://schemas.microsoft.com/office/excel/2006/main">
          <x14:cfRule type="dataBar" id="{9D655B56-D899-48A8-86ED-76E267E3A0B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R36</xm:sqref>
        </x14:conditionalFormatting>
        <x14:conditionalFormatting xmlns:xm="http://schemas.microsoft.com/office/excel/2006/main">
          <x14:cfRule type="dataBar" id="{8D48B91C-DE75-47E5-8F53-F71228278C9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R37:R47</xm:sqref>
        </x14:conditionalFormatting>
        <x14:conditionalFormatting xmlns:xm="http://schemas.microsoft.com/office/excel/2006/main">
          <x14:cfRule type="dataBar" id="{A0673905-C7C7-4C2A-9606-8E1ECB9878B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R60</xm:sqref>
        </x14:conditionalFormatting>
        <x14:conditionalFormatting xmlns:xm="http://schemas.microsoft.com/office/excel/2006/main">
          <x14:cfRule type="dataBar" id="{FDA959BC-2DD9-4DC2-82DA-74BE0C563EA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9449DAC-8CDD-4F7C-8C0F-F75C6523CF4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3E46156-534E-4EA7-8AAC-B5025E65004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E7FC964-B7E4-4226-A495-8A85BE8AABE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R61</xm:sqref>
        </x14:conditionalFormatting>
        <x14:conditionalFormatting xmlns:xm="http://schemas.microsoft.com/office/excel/2006/main">
          <x14:cfRule type="dataBar" id="{00D17071-EC69-4744-B48E-2EAAFB3DEB4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R62:R63</xm:sqref>
        </x14:conditionalFormatting>
        <x14:conditionalFormatting xmlns:xm="http://schemas.microsoft.com/office/excel/2006/main">
          <x14:cfRule type="dataBar" id="{D7360060-6EE9-4FA1-A876-D9D062D3ED9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FE15D05-7F7B-4E00-B28F-8D7915F8845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1E03FA7-9F08-4E7B-AAD5-C9B6FF23265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B1A2298-FC0F-4041-AB85-8576A4B4AD8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R64:R67</xm:sqref>
        </x14:conditionalFormatting>
        <x14:conditionalFormatting xmlns:xm="http://schemas.microsoft.com/office/excel/2006/main">
          <x14:cfRule type="dataBar" id="{711A5FAF-4985-4FDA-AF0F-26BF9EDCA03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2DBB136-50D3-4465-82E5-9B359AE9523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F8B96DD-514A-498D-9E47-E4DCFA28AFE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FD61D93-1857-4876-AE9F-D3729B3C22A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R65:R67 R70 R73:R90</xm:sqref>
        </x14:conditionalFormatting>
        <x14:conditionalFormatting xmlns:xm="http://schemas.microsoft.com/office/excel/2006/main">
          <x14:cfRule type="dataBar" id="{93B6147B-8630-4389-B2F0-90CEFC65C0A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1D064F5-3E19-4038-8C58-9F65B2B90A8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96A7A27-862F-4EA7-A6BD-269BA94A640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809D316-B229-4088-BB52-B45417217E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R67</xm:sqref>
        </x14:conditionalFormatting>
        <x14:conditionalFormatting xmlns:xm="http://schemas.microsoft.com/office/excel/2006/main">
          <x14:cfRule type="dataBar" id="{9B410EF9-ADDB-4113-B335-9EC5FD9E41A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991A5F6-2AE7-4B76-AE92-D102259900E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5CB5C3A-03DC-4E02-A8EC-94C230B6AD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213EE86-56DC-47FD-B0A0-DD115B59B3A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R74</xm:sqref>
        </x14:conditionalFormatting>
        <x14:conditionalFormatting xmlns:xm="http://schemas.microsoft.com/office/excel/2006/main">
          <x14:cfRule type="dataBar" id="{96DAC3D9-B73D-403D-BF4D-E833C0A5755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A3FD331-0C04-4C08-BF97-D0BCDF34DF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A9D4095-9660-49DF-9401-CDF9E29E12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393B123-B26E-4C86-82A7-DA8CA2F05ED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R75</xm:sqref>
        </x14:conditionalFormatting>
        <x14:conditionalFormatting xmlns:xm="http://schemas.microsoft.com/office/excel/2006/main">
          <x14:cfRule type="dataBar" id="{4DBE10CC-6120-4F60-A973-CBF70FB135D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R6:Z6 R8:Z8 R10:Z15</xm:sqref>
        </x14:conditionalFormatting>
        <x14:conditionalFormatting xmlns:xm="http://schemas.microsoft.com/office/excel/2006/main">
          <x14:cfRule type="dataBar" id="{17778807-3AE4-4B64-B922-0799BB964E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R9:Z9</xm:sqref>
        </x14:conditionalFormatting>
        <x14:conditionalFormatting xmlns:xm="http://schemas.microsoft.com/office/excel/2006/main">
          <x14:cfRule type="dataBar" id="{0A788B52-B057-493B-8D3D-156A3CB326E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R49:T49</xm:sqref>
        </x14:conditionalFormatting>
        <x14:conditionalFormatting xmlns:xm="http://schemas.microsoft.com/office/excel/2006/main">
          <x14:cfRule type="dataBar" id="{999D5CF2-C8F6-491D-8FD8-BD68E35A086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R50:T50</xm:sqref>
        </x14:conditionalFormatting>
        <x14:conditionalFormatting xmlns:xm="http://schemas.microsoft.com/office/excel/2006/main">
          <x14:cfRule type="dataBar" id="{9884CC85-31A7-4E1A-9ECA-3FD408CDFB6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R51:T51 R53:T53 R55:T56 R58:S58</xm:sqref>
        </x14:conditionalFormatting>
        <x14:conditionalFormatting xmlns:xm="http://schemas.microsoft.com/office/excel/2006/main">
          <x14:cfRule type="dataBar" id="{81A55CF5-8D2C-426F-96E9-937E3906847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R52:T52</xm:sqref>
        </x14:conditionalFormatting>
        <x14:conditionalFormatting xmlns:xm="http://schemas.microsoft.com/office/excel/2006/main">
          <x14:cfRule type="dataBar" id="{D9475FAC-B9A4-4F2C-A3A6-F2E587E49B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R54:T54</xm:sqref>
        </x14:conditionalFormatting>
        <x14:conditionalFormatting xmlns:xm="http://schemas.microsoft.com/office/excel/2006/main">
          <x14:cfRule type="dataBar" id="{0D8C8BE6-7AE8-40D2-84A7-DED42CCAE62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R57:T57</xm:sqref>
        </x14:conditionalFormatting>
        <x14:conditionalFormatting xmlns:xm="http://schemas.microsoft.com/office/excel/2006/main">
          <x14:cfRule type="dataBar" id="{9F6CA5F2-F241-4E0D-B4D1-D0E47FC4A50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S29:S31</xm:sqref>
        </x14:conditionalFormatting>
        <x14:conditionalFormatting xmlns:xm="http://schemas.microsoft.com/office/excel/2006/main">
          <x14:cfRule type="dataBar" id="{41553E9A-9415-4DB8-AFD5-5803C5FF51D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S32</xm:sqref>
        </x14:conditionalFormatting>
        <x14:conditionalFormatting xmlns:xm="http://schemas.microsoft.com/office/excel/2006/main">
          <x14:cfRule type="dataBar" id="{A7BB1019-C40B-43B8-8A3D-75250702946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S33:S34</xm:sqref>
        </x14:conditionalFormatting>
        <x14:conditionalFormatting xmlns:xm="http://schemas.microsoft.com/office/excel/2006/main">
          <x14:cfRule type="dataBar" id="{A045B9FE-169D-4E8E-8FAC-C0D52FA7829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S35</xm:sqref>
        </x14:conditionalFormatting>
        <x14:conditionalFormatting xmlns:xm="http://schemas.microsoft.com/office/excel/2006/main">
          <x14:cfRule type="dataBar" id="{DC3C1481-C195-42E0-AF03-C6C998FE2BB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S36</xm:sqref>
        </x14:conditionalFormatting>
        <x14:conditionalFormatting xmlns:xm="http://schemas.microsoft.com/office/excel/2006/main">
          <x14:cfRule type="dataBar" id="{27A636CA-E758-4A2F-A606-8FB80C8DCEA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S37:S47</xm:sqref>
        </x14:conditionalFormatting>
        <x14:conditionalFormatting xmlns:xm="http://schemas.microsoft.com/office/excel/2006/main">
          <x14:cfRule type="dataBar" id="{6FD02928-A2DD-4832-8648-F967C251B07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S60</xm:sqref>
        </x14:conditionalFormatting>
        <x14:conditionalFormatting xmlns:xm="http://schemas.microsoft.com/office/excel/2006/main">
          <x14:cfRule type="dataBar" id="{8E9844EF-3EBC-46C7-A0A1-96A5C1FFCD0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97363C4-76A4-4659-847E-8F1D9F40CE2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8246EB5-5627-4327-8029-E239C9B8B8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B691AA1-22AA-42EA-87BB-2828FCB83AD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S61</xm:sqref>
        </x14:conditionalFormatting>
        <x14:conditionalFormatting xmlns:xm="http://schemas.microsoft.com/office/excel/2006/main">
          <x14:cfRule type="dataBar" id="{A824BCB1-9578-4AE1-915A-2288F3E51D8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S62:S63</xm:sqref>
        </x14:conditionalFormatting>
        <x14:conditionalFormatting xmlns:xm="http://schemas.microsoft.com/office/excel/2006/main">
          <x14:cfRule type="dataBar" id="{C84ED334-41E8-4F0E-A03B-8210C256E04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1974B4B-7334-4AD6-BD10-89217302E0A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4EEDE97-9BE7-41BF-8609-FE22A3BFD7F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7332945-0962-409A-BD2E-E459E464BD1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S64:S67</xm:sqref>
        </x14:conditionalFormatting>
        <x14:conditionalFormatting xmlns:xm="http://schemas.microsoft.com/office/excel/2006/main">
          <x14:cfRule type="dataBar" id="{760DDE7E-6E37-49D0-9BF5-35A6D61C65F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09D18E7-35B3-4F94-9C24-BFB8F1D4F24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C8C73AA-5543-454C-8832-7A3F495E00A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9828E33-AEAC-4691-8479-B7666B30500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S65:S67 S70 S73:S90</xm:sqref>
        </x14:conditionalFormatting>
        <x14:conditionalFormatting xmlns:xm="http://schemas.microsoft.com/office/excel/2006/main">
          <x14:cfRule type="dataBar" id="{1E4B65CC-7B76-47C9-87D3-F1F900E48E4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9F6153B-7904-4446-B6D2-DD4DE398799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0A8F59A-F562-44E2-9C15-ECBD9141452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D3F867F-B7D7-46DC-8D7A-62BADC5DB2E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S67</xm:sqref>
        </x14:conditionalFormatting>
        <x14:conditionalFormatting xmlns:xm="http://schemas.microsoft.com/office/excel/2006/main">
          <x14:cfRule type="dataBar" id="{7672BA54-45E2-4390-BA63-4731B6299A7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000008D-909A-4754-8F86-1AF3F4ED6B1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00AE893-5857-4762-9A1B-BFB96A25487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54656AB-58C1-40B8-ADE2-EE74D9D592B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S68:S69 S71:S72</xm:sqref>
        </x14:conditionalFormatting>
        <x14:conditionalFormatting xmlns:xm="http://schemas.microsoft.com/office/excel/2006/main">
          <x14:cfRule type="dataBar" id="{1906EDEE-79E2-467C-89B4-8FFFB2ABCCA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8A0F6D3-5024-4038-A61C-A5EC84C56B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D2D97C0-1216-42DF-9B5A-EA1C5ACC386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B1D82DD-B7BF-4D5C-905B-F892CF950EE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S74</xm:sqref>
        </x14:conditionalFormatting>
        <x14:conditionalFormatting xmlns:xm="http://schemas.microsoft.com/office/excel/2006/main">
          <x14:cfRule type="dataBar" id="{436928F1-3505-488D-BC6F-3507A0A0649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5942419-36BE-4513-B120-1A0B019497D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445E7C7-91D7-467F-9176-CCF691C6B8C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0A895AA-525A-4C22-901B-3EBD5715CBD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S75</xm:sqref>
        </x14:conditionalFormatting>
        <x14:conditionalFormatting xmlns:xm="http://schemas.microsoft.com/office/excel/2006/main">
          <x14:cfRule type="dataBar" id="{FD06A1BE-57D0-4E31-884B-D47C4587561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S17:Z18 S21:Z22 S24:Z26</xm:sqref>
        </x14:conditionalFormatting>
        <x14:conditionalFormatting xmlns:xm="http://schemas.microsoft.com/office/excel/2006/main">
          <x14:cfRule type="dataBar" id="{2D6156F7-B181-481A-83EF-753267DC214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S19:Z20 S27:Z27</xm:sqref>
        </x14:conditionalFormatting>
        <x14:conditionalFormatting xmlns:xm="http://schemas.microsoft.com/office/excel/2006/main">
          <x14:cfRule type="dataBar" id="{D268434F-412B-4050-8D67-0D1BA427EF0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S23:Z23</xm:sqref>
        </x14:conditionalFormatting>
        <x14:conditionalFormatting xmlns:xm="http://schemas.microsoft.com/office/excel/2006/main">
          <x14:cfRule type="dataBar" id="{0719B1EB-5101-4864-AA8F-BBFAE9BC707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T29:T31</xm:sqref>
        </x14:conditionalFormatting>
        <x14:conditionalFormatting xmlns:xm="http://schemas.microsoft.com/office/excel/2006/main">
          <x14:cfRule type="dataBar" id="{9E0335F7-60C6-4FE1-BCA7-CB2D200A207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T32</xm:sqref>
        </x14:conditionalFormatting>
        <x14:conditionalFormatting xmlns:xm="http://schemas.microsoft.com/office/excel/2006/main">
          <x14:cfRule type="dataBar" id="{3FFECAB3-79AB-4FAF-8C95-A9A299E017B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T33:T34</xm:sqref>
        </x14:conditionalFormatting>
        <x14:conditionalFormatting xmlns:xm="http://schemas.microsoft.com/office/excel/2006/main">
          <x14:cfRule type="dataBar" id="{A50C9136-A7A4-429D-BD85-48063741578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T35</xm:sqref>
        </x14:conditionalFormatting>
        <x14:conditionalFormatting xmlns:xm="http://schemas.microsoft.com/office/excel/2006/main">
          <x14:cfRule type="dataBar" id="{6A7AE7CB-1E19-4614-A093-6D585AAF92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T36</xm:sqref>
        </x14:conditionalFormatting>
        <x14:conditionalFormatting xmlns:xm="http://schemas.microsoft.com/office/excel/2006/main">
          <x14:cfRule type="dataBar" id="{EBEDFE50-19A1-411A-9A9C-F15A106CEA6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T37:T47 U42:V42</xm:sqref>
        </x14:conditionalFormatting>
        <x14:conditionalFormatting xmlns:xm="http://schemas.microsoft.com/office/excel/2006/main">
          <x14:cfRule type="dataBar" id="{A5C6B0EC-08EE-4EEE-A67F-6DF3EE8474E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T58</xm:sqref>
        </x14:conditionalFormatting>
        <x14:conditionalFormatting xmlns:xm="http://schemas.microsoft.com/office/excel/2006/main">
          <x14:cfRule type="dataBar" id="{90C0A6CD-8E17-464B-BD8A-E0BBC7A5E59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T60:U60</xm:sqref>
        </x14:conditionalFormatting>
        <x14:conditionalFormatting xmlns:xm="http://schemas.microsoft.com/office/excel/2006/main">
          <x14:cfRule type="dataBar" id="{014EC62C-8B6E-4AC5-BD88-BB168E236C6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2021CB3-F08C-4C68-A250-1CAFDECF06B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5DABA44-0E40-425B-98D5-6C3A20A5E43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1B431E7-C8C0-471B-A44A-F0B792EF984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T61:U61</xm:sqref>
        </x14:conditionalFormatting>
        <x14:conditionalFormatting xmlns:xm="http://schemas.microsoft.com/office/excel/2006/main">
          <x14:cfRule type="dataBar" id="{261AB08D-542E-42CE-984C-D0805CCF0DD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T62:U63</xm:sqref>
        </x14:conditionalFormatting>
        <x14:conditionalFormatting xmlns:xm="http://schemas.microsoft.com/office/excel/2006/main">
          <x14:cfRule type="dataBar" id="{9A44BEB5-6A64-43AD-82FB-7916DEC7E9C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CBD48E1-45C6-4BE2-85C1-FE19B3D62D4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0A675E9-7A9C-4411-B925-81495802C8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C0F2B08-8D51-40A4-ABF7-10AD3F2FD8B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T64:U67</xm:sqref>
        </x14:conditionalFormatting>
        <x14:conditionalFormatting xmlns:xm="http://schemas.microsoft.com/office/excel/2006/main">
          <x14:cfRule type="dataBar" id="{AE3925C0-4261-4639-B588-39C0A305582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ACA27E0-0D4A-4B68-A834-81F679CF1FF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2A7E8B9-4795-4E81-AB64-81F84AEACDD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B9A2162-E337-46D9-B5A0-E382B13A302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T65:U67 T70:U70 T73:U90</xm:sqref>
        </x14:conditionalFormatting>
        <x14:conditionalFormatting xmlns:xm="http://schemas.microsoft.com/office/excel/2006/main">
          <x14:cfRule type="dataBar" id="{63AC9EB5-3552-470C-BF82-E4B1387BDF0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F423A2F-CD2A-43B4-8529-1B637A194D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A9FF612-00A8-41DE-BAD5-546F5B20307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A8E69A0-7ED5-4F88-9426-34443A75025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T67:U67</xm:sqref>
        </x14:conditionalFormatting>
        <x14:conditionalFormatting xmlns:xm="http://schemas.microsoft.com/office/excel/2006/main">
          <x14:cfRule type="dataBar" id="{73A47B19-A8E2-44C7-9F88-929ED8F5DBB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80F6611-7F73-4B15-A7D5-38E0BD12F96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D0B6871-CA0C-4AD8-B85B-A6FC515A792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0110809-4A0E-4C6B-8828-C988FF3DA32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T68:U69 T71:U72</xm:sqref>
        </x14:conditionalFormatting>
        <x14:conditionalFormatting xmlns:xm="http://schemas.microsoft.com/office/excel/2006/main">
          <x14:cfRule type="dataBar" id="{B0B04E4D-5B63-4683-9E62-F5BF9103964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88E59A7-A157-4CE7-82E9-12D2DFEDB26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D8DC9B1-0A24-44AC-893A-0942E7FC686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6779D1C-2793-4DD8-8303-E6CB950CD5D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T74:U74</xm:sqref>
        </x14:conditionalFormatting>
        <x14:conditionalFormatting xmlns:xm="http://schemas.microsoft.com/office/excel/2006/main">
          <x14:cfRule type="dataBar" id="{A567E551-02B0-477A-8B49-80800FDEC60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6E36EA2-722B-40B7-BEEC-89F32DE95B7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82C4D22-0878-4173-90D7-3C66B2EFB7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9DD30E9-2F4A-48F1-9107-CEE2C96321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T75:U75</xm:sqref>
        </x14:conditionalFormatting>
        <x14:conditionalFormatting xmlns:xm="http://schemas.microsoft.com/office/excel/2006/main">
          <x14:cfRule type="dataBar" id="{6311F55A-E434-40EA-A75F-AD13BDE4D61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U7:Z7</xm:sqref>
        </x14:conditionalFormatting>
        <x14:conditionalFormatting xmlns:xm="http://schemas.microsoft.com/office/excel/2006/main">
          <x14:cfRule type="dataBar" id="{32482EEE-14BC-4E3E-B09B-89C7C228F0B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U49:Z49</xm:sqref>
        </x14:conditionalFormatting>
        <x14:conditionalFormatting xmlns:xm="http://schemas.microsoft.com/office/excel/2006/main">
          <x14:cfRule type="dataBar" id="{90ED98D6-8FC8-4C22-A598-81C89DF3DDE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U50:Z50</xm:sqref>
        </x14:conditionalFormatting>
        <x14:conditionalFormatting xmlns:xm="http://schemas.microsoft.com/office/excel/2006/main">
          <x14:cfRule type="dataBar" id="{9B9981B9-9AF6-4680-A341-690CA743C4D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U51:Z51 U53:Z53 U55:Z56 U58</xm:sqref>
        </x14:conditionalFormatting>
        <x14:conditionalFormatting xmlns:xm="http://schemas.microsoft.com/office/excel/2006/main">
          <x14:cfRule type="dataBar" id="{FDA267F3-F02A-4B4A-A025-305F8CB38AE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U52:Z52</xm:sqref>
        </x14:conditionalFormatting>
        <x14:conditionalFormatting xmlns:xm="http://schemas.microsoft.com/office/excel/2006/main">
          <x14:cfRule type="dataBar" id="{06158289-CD23-4565-B585-3114B3B13B8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U54:Z54</xm:sqref>
        </x14:conditionalFormatting>
        <x14:conditionalFormatting xmlns:xm="http://schemas.microsoft.com/office/excel/2006/main">
          <x14:cfRule type="dataBar" id="{5967B61B-CED8-4CAE-9882-EFF64ED54E9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U57:Z57</xm:sqref>
        </x14:conditionalFormatting>
        <x14:conditionalFormatting xmlns:xm="http://schemas.microsoft.com/office/excel/2006/main">
          <x14:cfRule type="dataBar" id="{DFE6F851-AA55-4884-BD2F-E9BE7B3494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V58:Z58</xm:sqref>
        </x14:conditionalFormatting>
        <x14:conditionalFormatting xmlns:xm="http://schemas.microsoft.com/office/excel/2006/main">
          <x14:cfRule type="dataBar" id="{8E1D35E0-2783-4680-B82B-2A671C33C29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V60:Z60</xm:sqref>
        </x14:conditionalFormatting>
        <x14:conditionalFormatting xmlns:xm="http://schemas.microsoft.com/office/excel/2006/main">
          <x14:cfRule type="dataBar" id="{61908E3C-0BC1-421E-A265-24442FF2F08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A540C49-52C0-414B-84C3-F8A4FC82FB8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47EDC1E-1CE9-4AB7-9C10-14B563C34BC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4CDFED4-FCD9-49FA-B552-620631DA989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V61:Z61</xm:sqref>
        </x14:conditionalFormatting>
        <x14:conditionalFormatting xmlns:xm="http://schemas.microsoft.com/office/excel/2006/main">
          <x14:cfRule type="dataBar" id="{70B0A07A-FDF1-44A9-AC5D-DEFFFCF316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F9662E3-C6D2-45DA-8792-28C67ACDE6C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F90727B-6AE5-461C-887A-64CB7C58B08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2103914-4178-46A2-807B-60A2F008EF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V88:Z90</xm:sqref>
        </x14:conditionalFormatting>
        <x14:conditionalFormatting xmlns:xm="http://schemas.microsoft.com/office/excel/2006/main">
          <x14:cfRule type="dataBar" id="{F7422D72-72EF-49BA-AEFE-220C0933228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V62:Z62</xm:sqref>
        </x14:conditionalFormatting>
        <x14:conditionalFormatting xmlns:xm="http://schemas.microsoft.com/office/excel/2006/main">
          <x14:cfRule type="dataBar" id="{8B19AA2B-4B8B-4C40-95E5-AA9F8D827F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9643F10-DDD8-477C-857D-F9CF89BE578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6BBEFE2-FC21-449E-AD0F-73480B2F923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A5967D0-B466-4FA3-8118-33646DA7428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V63:Z66</xm:sqref>
        </x14:conditionalFormatting>
        <x14:conditionalFormatting xmlns:xm="http://schemas.microsoft.com/office/excel/2006/main">
          <x14:cfRule type="dataBar" id="{D5875CEF-D9B2-4584-8D8C-4CBFB8727CB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B9F7B05-B3A8-4068-A3B3-C91874982D6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7D364FA-7025-4BFF-AB83-74EC9EA24F9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E14E04F-178E-4A60-A7DB-6C4EB298611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V64:Z66 V69:Z69 V72:Z87</xm:sqref>
        </x14:conditionalFormatting>
        <x14:conditionalFormatting xmlns:xm="http://schemas.microsoft.com/office/excel/2006/main">
          <x14:cfRule type="dataBar" id="{92367917-076A-4B18-899B-FB99DF20460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926D57B-09E4-49BF-AAA4-68B519971C9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B79B5EF-61A7-45C7-872E-29ED8BA77FF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4777DC5-FF91-4ECD-9666-1BD7831147E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V66:Z66</xm:sqref>
        </x14:conditionalFormatting>
        <x14:conditionalFormatting xmlns:xm="http://schemas.microsoft.com/office/excel/2006/main">
          <x14:cfRule type="dataBar" id="{EF3952C7-415F-46BF-8C7A-6D6E13B03FC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0B42E2E-5653-4C30-A331-342AF924A0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9974479-25B5-4981-9130-E677A953B10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F0A4D82-9BD3-470B-913A-E75AEB40590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V67:Z68 V70:Z71</xm:sqref>
        </x14:conditionalFormatting>
        <x14:conditionalFormatting xmlns:xm="http://schemas.microsoft.com/office/excel/2006/main">
          <x14:cfRule type="dataBar" id="{94F0F07B-CA2C-4E6B-8D3D-590D0C6B46A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U29:Z31</xm:sqref>
        </x14:conditionalFormatting>
        <x14:conditionalFormatting xmlns:xm="http://schemas.microsoft.com/office/excel/2006/main">
          <x14:cfRule type="dataBar" id="{88206C10-C725-49B7-9F88-4447388833F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U32:Z32</xm:sqref>
        </x14:conditionalFormatting>
        <x14:conditionalFormatting xmlns:xm="http://schemas.microsoft.com/office/excel/2006/main">
          <x14:cfRule type="dataBar" id="{1FE2E0FC-853C-4F5C-81B5-DAA66B6A38D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U33:Z34</xm:sqref>
        </x14:conditionalFormatting>
        <x14:conditionalFormatting xmlns:xm="http://schemas.microsoft.com/office/excel/2006/main">
          <x14:cfRule type="dataBar" id="{90C9CF24-1D35-4C64-929E-AE9CEAB043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U35:Z35</xm:sqref>
        </x14:conditionalFormatting>
        <x14:conditionalFormatting xmlns:xm="http://schemas.microsoft.com/office/excel/2006/main">
          <x14:cfRule type="dataBar" id="{FBD4FD42-E70F-4D69-A626-5E93DB3D7FF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U36:Z36</xm:sqref>
        </x14:conditionalFormatting>
        <x14:conditionalFormatting xmlns:xm="http://schemas.microsoft.com/office/excel/2006/main">
          <x14:cfRule type="dataBar" id="{20B02714-A584-4FD4-BCD5-A53EA2FFB6C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U37:Z41 U43:Z47 W42:Z42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1"/>
  <sheetViews>
    <sheetView topLeftCell="F1" zoomScale="70" zoomScaleNormal="70" zoomScaleSheetLayoutView="85" workbookViewId="0">
      <pane ySplit="2" topLeftCell="A72" activePane="bottomLeft" state="frozen"/>
      <selection activeCell="D1" sqref="D1"/>
      <selection pane="bottomLeft" activeCell="V5" sqref="V5:V99"/>
    </sheetView>
  </sheetViews>
  <sheetFormatPr defaultColWidth="9" defaultRowHeight="17.399999999999999" x14ac:dyDescent="0.4"/>
  <cols>
    <col min="2" max="2" width="12.19921875" style="1" customWidth="1"/>
    <col min="3" max="3" width="26.3984375" style="1" bestFit="1" customWidth="1"/>
    <col min="4" max="4" width="29.69921875" style="1" bestFit="1" customWidth="1"/>
    <col min="5" max="5" width="26.3984375" style="1" hidden="1" customWidth="1"/>
    <col min="6" max="6" width="9.8984375" style="7" customWidth="1"/>
    <col min="7" max="13" width="10.59765625" bestFit="1" customWidth="1"/>
    <col min="14" max="14" width="10.59765625" customWidth="1"/>
    <col min="15" max="15" width="11.59765625" customWidth="1"/>
    <col min="16" max="16" width="11.5" customWidth="1"/>
    <col min="17" max="17" width="11.59765625" customWidth="1"/>
    <col min="18" max="20" width="10.19921875" bestFit="1" customWidth="1"/>
    <col min="21" max="21" width="10.19921875" customWidth="1"/>
    <col min="22" max="26" width="10.19921875" bestFit="1" customWidth="1"/>
  </cols>
  <sheetData>
    <row r="1" spans="2:26" ht="18" thickBot="1" x14ac:dyDescent="0.45">
      <c r="F1" s="37" t="s">
        <v>75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2:26" ht="18" thickBot="1" x14ac:dyDescent="0.45">
      <c r="E2" s="8"/>
      <c r="F2" s="9">
        <v>45588</v>
      </c>
      <c r="G2" s="9">
        <v>45589</v>
      </c>
      <c r="H2" s="9">
        <v>45590</v>
      </c>
      <c r="I2" s="9">
        <v>45591</v>
      </c>
      <c r="J2" s="9">
        <v>45592</v>
      </c>
      <c r="K2" s="9">
        <v>45593</v>
      </c>
      <c r="L2" s="9">
        <v>45594</v>
      </c>
      <c r="M2" s="9">
        <v>45595</v>
      </c>
      <c r="N2" s="9">
        <v>45596</v>
      </c>
      <c r="O2" s="9">
        <v>45597</v>
      </c>
      <c r="P2" s="9">
        <v>45598</v>
      </c>
      <c r="Q2" s="9">
        <v>45599</v>
      </c>
      <c r="R2" s="9">
        <v>45600</v>
      </c>
      <c r="S2" s="9">
        <v>45601</v>
      </c>
      <c r="T2" s="9">
        <v>45602</v>
      </c>
      <c r="U2" s="9">
        <v>45603</v>
      </c>
      <c r="V2" s="9">
        <v>45604</v>
      </c>
      <c r="W2" s="9">
        <v>45605</v>
      </c>
      <c r="X2" s="9">
        <v>45606</v>
      </c>
      <c r="Y2" s="9">
        <v>45607</v>
      </c>
      <c r="Z2" s="9">
        <v>45608</v>
      </c>
    </row>
    <row r="3" spans="2:26" ht="18" thickBot="1" x14ac:dyDescent="0.45">
      <c r="E3" s="8" t="s">
        <v>36</v>
      </c>
      <c r="F3" s="10">
        <f t="shared" ref="F3:Z3" si="0">AVERAGE(F16,F28,F48,F59,F91)</f>
        <v>0.17458585858585859</v>
      </c>
      <c r="G3" s="10">
        <f t="shared" si="0"/>
        <v>0.20289304812834225</v>
      </c>
      <c r="H3" s="10">
        <f t="shared" si="0"/>
        <v>0.23359893048128341</v>
      </c>
      <c r="I3" s="10">
        <f t="shared" si="0"/>
        <v>0.29296019013666069</v>
      </c>
      <c r="J3" s="10">
        <f t="shared" si="0"/>
        <v>0.35443048128342247</v>
      </c>
      <c r="K3" s="10">
        <f t="shared" si="0"/>
        <v>0.51748930481283417</v>
      </c>
      <c r="L3" s="10">
        <f t="shared" si="0"/>
        <v>0.57698930481283417</v>
      </c>
      <c r="M3" s="10">
        <f t="shared" si="0"/>
        <v>0.61948930481283415</v>
      </c>
      <c r="N3" s="10">
        <f t="shared" si="0"/>
        <v>0.66241978609625674</v>
      </c>
      <c r="O3" s="10">
        <f t="shared" si="0"/>
        <v>0.75299465240641705</v>
      </c>
      <c r="P3" s="10">
        <f t="shared" si="0"/>
        <v>0.73081283422459897</v>
      </c>
      <c r="Q3" s="10">
        <f t="shared" si="0"/>
        <v>0.73081283422459897</v>
      </c>
      <c r="R3" s="10">
        <f t="shared" si="0"/>
        <v>0.79990374331550806</v>
      </c>
      <c r="S3" s="10">
        <f t="shared" si="0"/>
        <v>0.81117647058823528</v>
      </c>
      <c r="T3" s="10">
        <f t="shared" si="0"/>
        <v>0.82117647058823517</v>
      </c>
      <c r="U3" s="10">
        <f t="shared" si="0"/>
        <v>0.83070588235294129</v>
      </c>
      <c r="V3" s="10">
        <f t="shared" si="0"/>
        <v>0.87570588235294122</v>
      </c>
      <c r="W3" s="10">
        <f t="shared" si="0"/>
        <v>0.80970588235294105</v>
      </c>
      <c r="X3" s="10">
        <f t="shared" si="0"/>
        <v>0.80970588235294105</v>
      </c>
      <c r="Y3" s="10">
        <f t="shared" si="0"/>
        <v>0.80970588235294105</v>
      </c>
      <c r="Z3" s="10">
        <f t="shared" si="0"/>
        <v>0.80970588235294105</v>
      </c>
    </row>
    <row r="4" spans="2:26" ht="18" thickBot="1" x14ac:dyDescent="0.45"/>
    <row r="5" spans="2:26" ht="20.100000000000001" customHeight="1" thickBot="1" x14ac:dyDescent="0.45">
      <c r="B5" s="3" t="s">
        <v>39</v>
      </c>
      <c r="C5" s="3" t="s">
        <v>40</v>
      </c>
      <c r="D5" s="3" t="s">
        <v>6</v>
      </c>
      <c r="E5" s="3" t="s">
        <v>38</v>
      </c>
      <c r="F5" s="9">
        <v>45588</v>
      </c>
      <c r="G5" s="9">
        <v>45589</v>
      </c>
      <c r="H5" s="9">
        <v>45590</v>
      </c>
      <c r="I5" s="9">
        <v>45591</v>
      </c>
      <c r="J5" s="9">
        <v>45592</v>
      </c>
      <c r="K5" s="9">
        <v>45593</v>
      </c>
      <c r="L5" s="9">
        <v>45594</v>
      </c>
      <c r="M5" s="9">
        <v>45595</v>
      </c>
      <c r="N5" s="9">
        <v>45596</v>
      </c>
      <c r="O5" s="9">
        <v>45597</v>
      </c>
      <c r="P5" s="9">
        <v>45598</v>
      </c>
      <c r="Q5" s="9">
        <v>45599</v>
      </c>
      <c r="R5" s="9">
        <v>45600</v>
      </c>
      <c r="S5" s="9">
        <v>45601</v>
      </c>
      <c r="T5" s="9">
        <v>45602</v>
      </c>
      <c r="U5" s="9">
        <v>45603</v>
      </c>
      <c r="V5" s="9">
        <v>45604</v>
      </c>
      <c r="W5" s="9">
        <v>45605</v>
      </c>
      <c r="X5" s="9">
        <v>45606</v>
      </c>
      <c r="Y5" s="9">
        <v>45607</v>
      </c>
      <c r="Z5" s="9">
        <v>45608</v>
      </c>
    </row>
    <row r="6" spans="2:26" x14ac:dyDescent="0.4">
      <c r="B6" s="20" t="s">
        <v>43</v>
      </c>
      <c r="C6" s="31" t="s">
        <v>53</v>
      </c>
      <c r="D6" s="11" t="s">
        <v>54</v>
      </c>
      <c r="E6" s="4"/>
      <c r="F6" s="5">
        <v>0</v>
      </c>
      <c r="G6" s="5">
        <v>0.8</v>
      </c>
      <c r="H6" s="5">
        <v>0.9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</row>
    <row r="7" spans="2:26" x14ac:dyDescent="0.4">
      <c r="B7" s="21"/>
      <c r="C7" s="32"/>
      <c r="D7" s="11" t="s">
        <v>106</v>
      </c>
      <c r="E7" s="4"/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16">
        <v>0.5</v>
      </c>
      <c r="O7" s="5">
        <v>0.8</v>
      </c>
      <c r="P7" s="5">
        <v>0.8</v>
      </c>
      <c r="Q7" s="5">
        <v>0.8</v>
      </c>
      <c r="R7" s="5">
        <v>0.8</v>
      </c>
      <c r="S7" s="5">
        <v>0.8</v>
      </c>
      <c r="T7" s="5">
        <v>0.8</v>
      </c>
      <c r="U7" s="5">
        <v>0.9</v>
      </c>
      <c r="V7" s="5">
        <v>0.9</v>
      </c>
      <c r="W7" s="5">
        <v>0</v>
      </c>
      <c r="X7" s="5">
        <v>0</v>
      </c>
      <c r="Y7" s="5">
        <v>0</v>
      </c>
      <c r="Z7" s="5">
        <v>0</v>
      </c>
    </row>
    <row r="8" spans="2:26" x14ac:dyDescent="0.4">
      <c r="B8" s="21"/>
      <c r="C8" s="32"/>
      <c r="D8" s="11" t="s">
        <v>55</v>
      </c>
      <c r="E8" s="4"/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</row>
    <row r="9" spans="2:26" x14ac:dyDescent="0.4">
      <c r="B9" s="21"/>
      <c r="C9" s="32"/>
      <c r="D9" s="11" t="s">
        <v>105</v>
      </c>
      <c r="E9" s="4"/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16">
        <v>1</v>
      </c>
      <c r="N9" s="16">
        <v>1</v>
      </c>
      <c r="O9" s="16">
        <v>1</v>
      </c>
      <c r="P9" s="16">
        <v>1</v>
      </c>
      <c r="Q9" s="16">
        <v>1</v>
      </c>
      <c r="R9" s="16">
        <v>1</v>
      </c>
      <c r="S9" s="16">
        <v>1</v>
      </c>
      <c r="T9" s="16">
        <v>1</v>
      </c>
      <c r="U9" s="16">
        <v>1</v>
      </c>
      <c r="V9" s="16">
        <v>1</v>
      </c>
      <c r="W9" s="16">
        <v>1</v>
      </c>
      <c r="X9" s="16">
        <v>1</v>
      </c>
      <c r="Y9" s="16">
        <v>1</v>
      </c>
      <c r="Z9" s="16">
        <v>1</v>
      </c>
    </row>
    <row r="10" spans="2:26" x14ac:dyDescent="0.4">
      <c r="B10" s="21"/>
      <c r="C10" s="32"/>
      <c r="D10" s="11" t="s">
        <v>56</v>
      </c>
      <c r="E10" s="4"/>
      <c r="F10" s="5">
        <v>0</v>
      </c>
      <c r="G10" s="5">
        <v>0</v>
      </c>
      <c r="H10" s="5">
        <v>0</v>
      </c>
      <c r="I10" s="16">
        <v>0.8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</row>
    <row r="11" spans="2:26" x14ac:dyDescent="0.4">
      <c r="B11" s="21"/>
      <c r="C11" s="32"/>
      <c r="D11" s="11" t="s">
        <v>57</v>
      </c>
      <c r="E11" s="4"/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0.1</v>
      </c>
      <c r="P11" s="5">
        <v>0.1</v>
      </c>
      <c r="Q11" s="5">
        <v>0.1</v>
      </c>
      <c r="R11" s="5">
        <v>0.3</v>
      </c>
      <c r="S11" s="5">
        <v>0.5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</row>
    <row r="12" spans="2:26" x14ac:dyDescent="0.4">
      <c r="B12" s="21"/>
      <c r="C12" s="32"/>
      <c r="D12" s="11" t="s">
        <v>58</v>
      </c>
      <c r="E12" s="4"/>
      <c r="F12" s="5">
        <v>0</v>
      </c>
      <c r="G12" s="5">
        <v>0</v>
      </c>
      <c r="H12" s="5">
        <v>0</v>
      </c>
      <c r="I12" s="5">
        <v>0.8</v>
      </c>
      <c r="J12" s="5">
        <v>0.8</v>
      </c>
      <c r="K12" s="5">
        <v>0.8</v>
      </c>
      <c r="L12" s="5">
        <v>0.8</v>
      </c>
      <c r="M12" s="5">
        <v>0.8</v>
      </c>
      <c r="N12" s="5">
        <v>0.8</v>
      </c>
      <c r="O12" s="5">
        <v>0.8</v>
      </c>
      <c r="P12" s="5">
        <v>0.8</v>
      </c>
      <c r="Q12" s="5">
        <v>0.8</v>
      </c>
      <c r="R12" s="5">
        <v>0.8</v>
      </c>
      <c r="S12" s="5">
        <v>0.8</v>
      </c>
      <c r="T12" s="5">
        <v>0.8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</row>
    <row r="13" spans="2:26" x14ac:dyDescent="0.4">
      <c r="B13" s="21"/>
      <c r="C13" s="32"/>
      <c r="D13" s="11" t="s">
        <v>60</v>
      </c>
      <c r="E13" s="4"/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0.5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</row>
    <row r="14" spans="2:26" x14ac:dyDescent="0.4">
      <c r="B14" s="21"/>
      <c r="C14" s="32"/>
      <c r="D14" s="11" t="s">
        <v>61</v>
      </c>
      <c r="E14" s="4"/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0.5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</row>
    <row r="15" spans="2:26" x14ac:dyDescent="0.4">
      <c r="B15" s="21"/>
      <c r="C15" s="32"/>
      <c r="D15" s="11" t="s">
        <v>64</v>
      </c>
      <c r="E15" s="4"/>
      <c r="F15" s="5">
        <v>0.8</v>
      </c>
      <c r="G15" s="16">
        <v>0.85</v>
      </c>
      <c r="H15" s="5">
        <v>0.9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</row>
    <row r="16" spans="2:26" ht="16.2" customHeight="1" x14ac:dyDescent="0.4">
      <c r="B16" s="22"/>
      <c r="C16" s="33"/>
      <c r="D16" s="4"/>
      <c r="E16" s="4"/>
      <c r="F16" s="2">
        <f t="shared" ref="F16:Z16" si="1">AVERAGE(F6:F15)</f>
        <v>0.08</v>
      </c>
      <c r="G16" s="2">
        <f t="shared" si="1"/>
        <v>0.16499999999999998</v>
      </c>
      <c r="H16" s="2">
        <f t="shared" si="1"/>
        <v>0.18</v>
      </c>
      <c r="I16" s="2">
        <f t="shared" si="1"/>
        <v>0.36</v>
      </c>
      <c r="J16" s="2">
        <f t="shared" si="1"/>
        <v>0.38</v>
      </c>
      <c r="K16" s="2">
        <f t="shared" si="1"/>
        <v>0.43</v>
      </c>
      <c r="L16" s="2">
        <f t="shared" si="1"/>
        <v>0.57999999999999996</v>
      </c>
      <c r="M16" s="2">
        <f t="shared" si="1"/>
        <v>0.73</v>
      </c>
      <c r="N16" s="2">
        <f t="shared" si="1"/>
        <v>0.83000000000000007</v>
      </c>
      <c r="O16" s="2">
        <f t="shared" si="1"/>
        <v>0.86999999999999988</v>
      </c>
      <c r="P16" s="2">
        <f t="shared" si="1"/>
        <v>0.86999999999999988</v>
      </c>
      <c r="Q16" s="2">
        <f t="shared" si="1"/>
        <v>0.86999999999999988</v>
      </c>
      <c r="R16" s="2">
        <f t="shared" si="1"/>
        <v>0.8899999999999999</v>
      </c>
      <c r="S16" s="2">
        <f t="shared" si="1"/>
        <v>0.90999999999999992</v>
      </c>
      <c r="T16" s="2">
        <f t="shared" si="1"/>
        <v>0.96</v>
      </c>
      <c r="U16" s="2">
        <f t="shared" si="1"/>
        <v>0.99</v>
      </c>
      <c r="V16" s="2">
        <f t="shared" si="1"/>
        <v>0.99</v>
      </c>
      <c r="W16" s="2">
        <f t="shared" si="1"/>
        <v>0.9</v>
      </c>
      <c r="X16" s="2">
        <f t="shared" si="1"/>
        <v>0.9</v>
      </c>
      <c r="Y16" s="2">
        <f t="shared" si="1"/>
        <v>0.9</v>
      </c>
      <c r="Z16" s="2">
        <f t="shared" si="1"/>
        <v>0.9</v>
      </c>
    </row>
    <row r="17" spans="2:26" x14ac:dyDescent="0.4">
      <c r="B17" s="34" t="s">
        <v>37</v>
      </c>
      <c r="C17" s="17" t="s">
        <v>3</v>
      </c>
      <c r="D17" s="6" t="s">
        <v>14</v>
      </c>
      <c r="E17" s="4"/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</row>
    <row r="18" spans="2:26" x14ac:dyDescent="0.4">
      <c r="B18" s="35"/>
      <c r="C18" s="18"/>
      <c r="D18" s="11" t="s">
        <v>77</v>
      </c>
      <c r="E18" s="4"/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</row>
    <row r="19" spans="2:26" x14ac:dyDescent="0.4">
      <c r="B19" s="35"/>
      <c r="C19" s="18"/>
      <c r="D19" s="14" t="s">
        <v>78</v>
      </c>
      <c r="E19" s="4"/>
      <c r="F19" s="5">
        <v>0</v>
      </c>
      <c r="G19" s="5">
        <v>0</v>
      </c>
      <c r="H19" s="5">
        <v>0</v>
      </c>
      <c r="I19" s="5">
        <v>0.5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</row>
    <row r="20" spans="2:26" x14ac:dyDescent="0.4">
      <c r="B20" s="35"/>
      <c r="C20" s="18"/>
      <c r="D20" s="11" t="s">
        <v>79</v>
      </c>
      <c r="E20" s="4"/>
      <c r="F20" s="5">
        <v>0</v>
      </c>
      <c r="G20" s="5">
        <v>0</v>
      </c>
      <c r="H20" s="5">
        <v>0</v>
      </c>
      <c r="I20" s="5">
        <v>0.2</v>
      </c>
      <c r="J20" s="5">
        <v>0.5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</row>
    <row r="21" spans="2:26" x14ac:dyDescent="0.4">
      <c r="B21" s="35"/>
      <c r="C21" s="18"/>
      <c r="D21" s="11" t="s">
        <v>80</v>
      </c>
      <c r="E21" s="4"/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</row>
    <row r="22" spans="2:26" x14ac:dyDescent="0.4">
      <c r="B22" s="35"/>
      <c r="C22" s="18"/>
      <c r="D22" s="4" t="s">
        <v>5</v>
      </c>
      <c r="E22" s="4"/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</row>
    <row r="23" spans="2:26" x14ac:dyDescent="0.4">
      <c r="B23" s="35"/>
      <c r="C23" s="18"/>
      <c r="D23" s="11" t="s">
        <v>81</v>
      </c>
      <c r="E23" s="4"/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</row>
    <row r="24" spans="2:26" x14ac:dyDescent="0.4">
      <c r="B24" s="35"/>
      <c r="C24" s="18"/>
      <c r="D24" s="11" t="s">
        <v>82</v>
      </c>
      <c r="E24" s="4"/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</row>
    <row r="25" spans="2:26" x14ac:dyDescent="0.4">
      <c r="B25" s="35"/>
      <c r="C25" s="18"/>
      <c r="D25" s="4" t="s">
        <v>15</v>
      </c>
      <c r="E25" s="4"/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0.1</v>
      </c>
      <c r="O25" s="5">
        <v>0.5</v>
      </c>
      <c r="P25" s="5">
        <v>0</v>
      </c>
      <c r="Q25" s="5">
        <v>0</v>
      </c>
      <c r="R25" s="5">
        <v>0.6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</row>
    <row r="26" spans="2:26" x14ac:dyDescent="0.4">
      <c r="B26" s="35"/>
      <c r="C26" s="18"/>
      <c r="D26" s="11" t="s">
        <v>66</v>
      </c>
      <c r="E26" s="4"/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0.1</v>
      </c>
      <c r="O26" s="5">
        <v>0.5</v>
      </c>
      <c r="P26" s="5">
        <v>0</v>
      </c>
      <c r="Q26" s="5">
        <v>0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</row>
    <row r="27" spans="2:26" x14ac:dyDescent="0.4">
      <c r="B27" s="35"/>
      <c r="C27" s="18"/>
      <c r="D27" s="14" t="s">
        <v>76</v>
      </c>
      <c r="E27" s="4"/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5">
        <v>1</v>
      </c>
      <c r="Y27" s="5">
        <v>1</v>
      </c>
      <c r="Z27" s="5">
        <v>1</v>
      </c>
    </row>
    <row r="28" spans="2:26" x14ac:dyDescent="0.4">
      <c r="B28" s="36"/>
      <c r="C28" s="19"/>
      <c r="D28" s="4"/>
      <c r="E28" s="4"/>
      <c r="F28" s="2">
        <f t="shared" ref="F28:Z28" si="2">AVERAGE(F17:F27)</f>
        <v>0.18181818181818182</v>
      </c>
      <c r="G28" s="2">
        <f t="shared" si="2"/>
        <v>0.18181818181818182</v>
      </c>
      <c r="H28" s="2">
        <f t="shared" si="2"/>
        <v>0.18181818181818182</v>
      </c>
      <c r="I28" s="2">
        <f t="shared" si="2"/>
        <v>0.24545454545454548</v>
      </c>
      <c r="J28" s="2">
        <f t="shared" si="2"/>
        <v>0.31818181818181818</v>
      </c>
      <c r="K28" s="2">
        <f t="shared" si="2"/>
        <v>0.81818181818181823</v>
      </c>
      <c r="L28" s="2">
        <f t="shared" si="2"/>
        <v>0.81818181818181823</v>
      </c>
      <c r="M28" s="2">
        <f t="shared" si="2"/>
        <v>0.81818181818181823</v>
      </c>
      <c r="N28" s="2">
        <f t="shared" si="2"/>
        <v>0.83636363636363631</v>
      </c>
      <c r="O28" s="2">
        <f t="shared" si="2"/>
        <v>0.90909090909090906</v>
      </c>
      <c r="P28" s="2">
        <f t="shared" si="2"/>
        <v>0.81818181818181823</v>
      </c>
      <c r="Q28" s="2">
        <f t="shared" si="2"/>
        <v>0.81818181818181823</v>
      </c>
      <c r="R28" s="2">
        <f t="shared" si="2"/>
        <v>0.96363636363636362</v>
      </c>
      <c r="S28" s="2">
        <f t="shared" si="2"/>
        <v>1</v>
      </c>
      <c r="T28" s="2">
        <f t="shared" si="2"/>
        <v>1</v>
      </c>
      <c r="U28" s="2">
        <f t="shared" si="2"/>
        <v>1</v>
      </c>
      <c r="V28" s="2">
        <f t="shared" si="2"/>
        <v>1</v>
      </c>
      <c r="W28" s="2">
        <f t="shared" si="2"/>
        <v>1</v>
      </c>
      <c r="X28" s="2">
        <f t="shared" si="2"/>
        <v>1</v>
      </c>
      <c r="Y28" s="2">
        <f t="shared" si="2"/>
        <v>1</v>
      </c>
      <c r="Z28" s="2">
        <f t="shared" si="2"/>
        <v>1</v>
      </c>
    </row>
    <row r="29" spans="2:26" x14ac:dyDescent="0.4">
      <c r="B29" s="21" t="s">
        <v>42</v>
      </c>
      <c r="C29" s="18" t="s">
        <v>16</v>
      </c>
      <c r="D29" s="4" t="s">
        <v>26</v>
      </c>
      <c r="E29" s="4"/>
      <c r="F29" s="5">
        <v>0</v>
      </c>
      <c r="G29" s="5">
        <v>0</v>
      </c>
      <c r="H29" s="5">
        <v>0.5</v>
      </c>
      <c r="I29" s="5">
        <v>0.5</v>
      </c>
      <c r="J29" s="5">
        <v>0.7</v>
      </c>
      <c r="K29" s="5">
        <v>0.7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>
        <v>1</v>
      </c>
      <c r="W29" s="5">
        <v>1</v>
      </c>
      <c r="X29" s="5">
        <v>1</v>
      </c>
      <c r="Y29" s="5">
        <v>1</v>
      </c>
      <c r="Z29" s="5">
        <v>1</v>
      </c>
    </row>
    <row r="30" spans="2:26" x14ac:dyDescent="0.4">
      <c r="B30" s="21"/>
      <c r="C30" s="18"/>
      <c r="D30" s="4" t="s">
        <v>24</v>
      </c>
      <c r="E30" s="4"/>
      <c r="F30" s="5">
        <v>0</v>
      </c>
      <c r="G30" s="5">
        <v>0.4</v>
      </c>
      <c r="H30" s="5">
        <v>0.5</v>
      </c>
      <c r="I30" s="5">
        <v>0.5</v>
      </c>
      <c r="J30" s="5">
        <v>0.7</v>
      </c>
      <c r="K30" s="5">
        <v>0.7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  <c r="Y30" s="5">
        <v>1</v>
      </c>
      <c r="Z30" s="5">
        <v>1</v>
      </c>
    </row>
    <row r="31" spans="2:26" x14ac:dyDescent="0.4">
      <c r="B31" s="21"/>
      <c r="C31" s="18"/>
      <c r="D31" s="4" t="s">
        <v>32</v>
      </c>
      <c r="E31" s="4"/>
      <c r="F31" s="5">
        <v>0</v>
      </c>
      <c r="G31" s="5">
        <v>0</v>
      </c>
      <c r="H31" s="5">
        <v>0</v>
      </c>
      <c r="I31" s="5">
        <v>0</v>
      </c>
      <c r="J31" s="5">
        <v>0.5</v>
      </c>
      <c r="K31" s="5">
        <v>0.5</v>
      </c>
      <c r="L31" s="5">
        <v>0.5</v>
      </c>
      <c r="M31" s="5">
        <v>0.5</v>
      </c>
      <c r="N31" s="5">
        <v>0.5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</row>
    <row r="32" spans="2:26" x14ac:dyDescent="0.4">
      <c r="B32" s="21"/>
      <c r="C32" s="18"/>
      <c r="D32" s="4" t="s">
        <v>33</v>
      </c>
      <c r="E32" s="4"/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0.5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1</v>
      </c>
      <c r="Z32" s="5">
        <v>1</v>
      </c>
    </row>
    <row r="33" spans="1:26" x14ac:dyDescent="0.4">
      <c r="B33" s="21"/>
      <c r="C33" s="18"/>
      <c r="D33" s="4" t="s">
        <v>8</v>
      </c>
      <c r="E33" s="4"/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</row>
    <row r="34" spans="1:26" x14ac:dyDescent="0.4">
      <c r="B34" s="21"/>
      <c r="C34" s="18"/>
      <c r="D34" s="4" t="s">
        <v>23</v>
      </c>
      <c r="E34" s="4"/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</row>
    <row r="35" spans="1:26" x14ac:dyDescent="0.4">
      <c r="B35" s="21"/>
      <c r="C35" s="18"/>
      <c r="D35" s="11" t="s">
        <v>67</v>
      </c>
      <c r="E35" s="4"/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</row>
    <row r="36" spans="1:26" x14ac:dyDescent="0.4">
      <c r="B36" s="21"/>
      <c r="C36" s="18"/>
      <c r="D36" s="4" t="s">
        <v>22</v>
      </c>
      <c r="E36" s="4"/>
      <c r="F36" s="5">
        <v>0</v>
      </c>
      <c r="G36" s="5">
        <v>0</v>
      </c>
      <c r="H36" s="5">
        <v>0</v>
      </c>
      <c r="I36" s="5">
        <v>0</v>
      </c>
      <c r="J36" s="16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</row>
    <row r="37" spans="1:26" x14ac:dyDescent="0.4">
      <c r="B37" s="21"/>
      <c r="C37" s="18"/>
      <c r="D37" s="11" t="s">
        <v>68</v>
      </c>
      <c r="E37" s="4"/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</row>
    <row r="38" spans="1:26" x14ac:dyDescent="0.4">
      <c r="B38" s="21"/>
      <c r="C38" s="18"/>
      <c r="D38" s="11" t="s">
        <v>83</v>
      </c>
      <c r="E38" s="4"/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</row>
    <row r="39" spans="1:26" x14ac:dyDescent="0.4">
      <c r="B39" s="21"/>
      <c r="C39" s="18"/>
      <c r="D39" s="11" t="s">
        <v>84</v>
      </c>
      <c r="E39" s="4"/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</row>
    <row r="40" spans="1:26" x14ac:dyDescent="0.4">
      <c r="B40" s="21"/>
      <c r="C40" s="18"/>
      <c r="D40" s="11" t="s">
        <v>85</v>
      </c>
      <c r="E40" s="4"/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0.2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5">
        <v>1</v>
      </c>
    </row>
    <row r="41" spans="1:26" x14ac:dyDescent="0.4">
      <c r="B41" s="21"/>
      <c r="C41" s="18"/>
      <c r="D41" s="11" t="s">
        <v>86</v>
      </c>
      <c r="E41" s="4"/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0.8</v>
      </c>
      <c r="S41" s="5">
        <v>0</v>
      </c>
      <c r="T41" s="5">
        <v>0.8</v>
      </c>
      <c r="U41" s="5">
        <v>0.8</v>
      </c>
      <c r="V41" s="5">
        <v>0.8</v>
      </c>
      <c r="W41" s="5">
        <v>1</v>
      </c>
      <c r="X41" s="5">
        <v>1</v>
      </c>
      <c r="Y41" s="5">
        <v>1</v>
      </c>
      <c r="Z41" s="5">
        <v>1</v>
      </c>
    </row>
    <row r="42" spans="1:26" x14ac:dyDescent="0.4">
      <c r="B42" s="21"/>
      <c r="C42" s="18"/>
      <c r="D42" s="11" t="s">
        <v>88</v>
      </c>
      <c r="E42" s="4"/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0.3</v>
      </c>
      <c r="P42" s="5">
        <v>0</v>
      </c>
      <c r="Q42" s="5">
        <v>0</v>
      </c>
      <c r="R42" s="5">
        <v>0.5</v>
      </c>
      <c r="S42" s="5">
        <v>0</v>
      </c>
      <c r="T42" s="5">
        <v>0.2</v>
      </c>
      <c r="U42" s="5">
        <v>0.2</v>
      </c>
      <c r="V42" s="5">
        <v>0.2</v>
      </c>
      <c r="W42" s="5">
        <v>1</v>
      </c>
      <c r="X42" s="5">
        <v>1</v>
      </c>
      <c r="Y42" s="5">
        <v>1</v>
      </c>
      <c r="Z42" s="5">
        <v>1</v>
      </c>
    </row>
    <row r="43" spans="1:26" x14ac:dyDescent="0.4">
      <c r="B43" s="21"/>
      <c r="C43" s="18"/>
      <c r="D43" s="11" t="s">
        <v>89</v>
      </c>
      <c r="E43" s="4"/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0.2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</row>
    <row r="44" spans="1:26" x14ac:dyDescent="0.4">
      <c r="B44" s="21"/>
      <c r="C44" s="18"/>
      <c r="D44" s="11" t="s">
        <v>90</v>
      </c>
      <c r="E44" s="4"/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16">
        <v>0</v>
      </c>
      <c r="U44" s="5">
        <v>0</v>
      </c>
      <c r="V44" s="5">
        <v>1</v>
      </c>
      <c r="W44" s="5">
        <v>1</v>
      </c>
      <c r="X44" s="5">
        <v>1</v>
      </c>
      <c r="Y44" s="5">
        <v>1</v>
      </c>
      <c r="Z44" s="5">
        <v>1</v>
      </c>
    </row>
    <row r="45" spans="1:26" x14ac:dyDescent="0.4">
      <c r="A45" s="15" t="s">
        <v>87</v>
      </c>
      <c r="B45" s="21"/>
      <c r="C45" s="18"/>
      <c r="D45" s="11" t="s">
        <v>91</v>
      </c>
      <c r="E45" s="4"/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0.8</v>
      </c>
      <c r="S45" s="5">
        <v>0.8</v>
      </c>
      <c r="T45" s="5">
        <v>0.8</v>
      </c>
      <c r="U45" s="5">
        <v>0.8</v>
      </c>
      <c r="V45" s="5">
        <v>1</v>
      </c>
      <c r="W45" s="5">
        <v>1</v>
      </c>
      <c r="X45" s="5">
        <v>1</v>
      </c>
      <c r="Y45" s="5">
        <v>1</v>
      </c>
      <c r="Z45" s="5">
        <v>1</v>
      </c>
    </row>
    <row r="46" spans="1:26" x14ac:dyDescent="0.4">
      <c r="B46" s="21"/>
      <c r="C46" s="18"/>
      <c r="D46" s="11" t="s">
        <v>92</v>
      </c>
      <c r="E46" s="4"/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0.5</v>
      </c>
      <c r="S46" s="5">
        <v>0.5</v>
      </c>
      <c r="T46" s="5">
        <v>0.5</v>
      </c>
      <c r="U46" s="5">
        <v>0.5</v>
      </c>
      <c r="V46" s="5">
        <v>1</v>
      </c>
      <c r="W46" s="5">
        <v>1</v>
      </c>
      <c r="X46" s="5">
        <v>1</v>
      </c>
      <c r="Y46" s="5">
        <v>1</v>
      </c>
      <c r="Z46" s="5">
        <v>1</v>
      </c>
    </row>
    <row r="47" spans="1:26" x14ac:dyDescent="0.4">
      <c r="B47" s="21"/>
      <c r="C47" s="18"/>
      <c r="D47" s="11" t="s">
        <v>93</v>
      </c>
      <c r="E47" s="4"/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  <c r="Y47" s="5">
        <v>1</v>
      </c>
      <c r="Z47" s="5">
        <v>1</v>
      </c>
    </row>
    <row r="48" spans="1:26" x14ac:dyDescent="0.4">
      <c r="B48" s="22"/>
      <c r="C48" s="19"/>
      <c r="D48" s="4"/>
      <c r="E48" s="4"/>
      <c r="F48" s="2">
        <f>AVERAGE(F29:F36)</f>
        <v>0</v>
      </c>
      <c r="G48" s="2">
        <f>AVERAGE(G29:G36)</f>
        <v>0.05</v>
      </c>
      <c r="H48" s="2">
        <f>AVERAGE(H29:H36)</f>
        <v>0.125</v>
      </c>
      <c r="I48" s="2">
        <f>AVERAGE(I29:I37)</f>
        <v>0.1111111111111111</v>
      </c>
      <c r="J48" s="2">
        <f t="shared" ref="J48:Z48" si="3">AVERAGE(J29:J36)</f>
        <v>0.23749999999999999</v>
      </c>
      <c r="K48" s="2">
        <f t="shared" si="3"/>
        <v>0.23749999999999999</v>
      </c>
      <c r="L48" s="2">
        <f t="shared" si="3"/>
        <v>0.375</v>
      </c>
      <c r="M48" s="2">
        <f t="shared" si="3"/>
        <v>0.4375</v>
      </c>
      <c r="N48" s="2">
        <f t="shared" si="3"/>
        <v>0.4375</v>
      </c>
      <c r="O48" s="2">
        <f t="shared" si="3"/>
        <v>0.5</v>
      </c>
      <c r="P48" s="2">
        <f t="shared" si="3"/>
        <v>0.5</v>
      </c>
      <c r="Q48" s="2">
        <f t="shared" si="3"/>
        <v>0.5</v>
      </c>
      <c r="R48" s="2">
        <f t="shared" si="3"/>
        <v>0.5</v>
      </c>
      <c r="S48" s="2">
        <f t="shared" si="3"/>
        <v>0.5</v>
      </c>
      <c r="T48" s="2">
        <f t="shared" si="3"/>
        <v>0.5</v>
      </c>
      <c r="U48" s="2">
        <f t="shared" si="3"/>
        <v>0.5</v>
      </c>
      <c r="V48" s="2">
        <f t="shared" si="3"/>
        <v>0.625</v>
      </c>
      <c r="W48" s="2">
        <f t="shared" si="3"/>
        <v>0.625</v>
      </c>
      <c r="X48" s="2">
        <f t="shared" si="3"/>
        <v>0.625</v>
      </c>
      <c r="Y48" s="2">
        <f t="shared" si="3"/>
        <v>0.625</v>
      </c>
      <c r="Z48" s="2">
        <f t="shared" si="3"/>
        <v>0.625</v>
      </c>
    </row>
    <row r="49" spans="2:26" x14ac:dyDescent="0.4">
      <c r="B49" s="20" t="s">
        <v>45</v>
      </c>
      <c r="C49" s="17" t="s">
        <v>35</v>
      </c>
      <c r="D49" s="4" t="s">
        <v>1</v>
      </c>
      <c r="E49" s="4"/>
      <c r="F49" s="5">
        <v>0.5</v>
      </c>
      <c r="G49" s="5">
        <v>0.5</v>
      </c>
      <c r="H49" s="5">
        <v>0.8</v>
      </c>
      <c r="I49" s="5">
        <v>0.8</v>
      </c>
      <c r="J49" s="5">
        <v>0.8</v>
      </c>
      <c r="K49" s="5">
        <v>0.8</v>
      </c>
      <c r="L49" s="5">
        <v>0.8</v>
      </c>
      <c r="M49" s="5">
        <v>0.8</v>
      </c>
      <c r="N49" s="5">
        <v>0.8</v>
      </c>
      <c r="O49" s="5">
        <v>0.8</v>
      </c>
      <c r="P49" s="5">
        <v>0.8</v>
      </c>
      <c r="Q49" s="5">
        <v>0.8</v>
      </c>
      <c r="R49" s="5">
        <v>0.8</v>
      </c>
      <c r="S49" s="5">
        <v>0.8</v>
      </c>
      <c r="T49" s="5">
        <v>0.8</v>
      </c>
      <c r="U49" s="5">
        <v>0.8</v>
      </c>
      <c r="V49" s="5">
        <v>0.8</v>
      </c>
      <c r="W49" s="5">
        <v>0</v>
      </c>
      <c r="X49" s="5">
        <v>0</v>
      </c>
      <c r="Y49" s="5">
        <v>0</v>
      </c>
      <c r="Z49" s="5">
        <v>0</v>
      </c>
    </row>
    <row r="50" spans="2:26" x14ac:dyDescent="0.4">
      <c r="B50" s="21"/>
      <c r="C50" s="18"/>
      <c r="D50" s="4" t="s">
        <v>0</v>
      </c>
      <c r="E50" s="4"/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5">
        <v>1</v>
      </c>
      <c r="Z50" s="5">
        <v>1</v>
      </c>
    </row>
    <row r="51" spans="2:26" x14ac:dyDescent="0.4">
      <c r="B51" s="21"/>
      <c r="C51" s="18"/>
      <c r="D51" s="4" t="s">
        <v>46</v>
      </c>
      <c r="E51" s="4"/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</row>
    <row r="52" spans="2:26" x14ac:dyDescent="0.4">
      <c r="B52" s="21"/>
      <c r="C52" s="18"/>
      <c r="D52" s="4" t="s">
        <v>47</v>
      </c>
      <c r="E52" s="4"/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  <c r="Y52" s="5">
        <v>1</v>
      </c>
      <c r="Z52" s="5">
        <v>1</v>
      </c>
    </row>
    <row r="53" spans="2:26" x14ac:dyDescent="0.4">
      <c r="B53" s="21"/>
      <c r="C53" s="18"/>
      <c r="D53" s="4" t="s">
        <v>2</v>
      </c>
      <c r="E53" s="4"/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</row>
    <row r="54" spans="2:26" x14ac:dyDescent="0.4">
      <c r="B54" s="21"/>
      <c r="C54" s="18"/>
      <c r="D54" s="11" t="s">
        <v>107</v>
      </c>
      <c r="E54" s="4"/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0.8</v>
      </c>
      <c r="S54" s="5">
        <v>0.8</v>
      </c>
      <c r="T54" s="5">
        <v>0.8</v>
      </c>
      <c r="U54" s="5">
        <v>0.8</v>
      </c>
      <c r="V54" s="5">
        <v>0.8</v>
      </c>
      <c r="W54" s="5">
        <v>0</v>
      </c>
      <c r="X54" s="5">
        <v>0</v>
      </c>
      <c r="Y54" s="5">
        <v>0</v>
      </c>
      <c r="Z54" s="5">
        <v>0</v>
      </c>
    </row>
    <row r="55" spans="2:26" x14ac:dyDescent="0.4">
      <c r="B55" s="21"/>
      <c r="C55" s="18"/>
      <c r="D55" s="11" t="s">
        <v>62</v>
      </c>
      <c r="E55" s="4"/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5">
        <v>1</v>
      </c>
      <c r="W55" s="5">
        <v>1</v>
      </c>
      <c r="X55" s="5">
        <v>1</v>
      </c>
      <c r="Y55" s="5">
        <v>1</v>
      </c>
      <c r="Z55" s="5">
        <v>1</v>
      </c>
    </row>
    <row r="56" spans="2:26" x14ac:dyDescent="0.4">
      <c r="B56" s="21"/>
      <c r="C56" s="19"/>
      <c r="D56" s="11" t="s">
        <v>63</v>
      </c>
      <c r="E56" s="4"/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R56" s="5">
        <v>1</v>
      </c>
      <c r="S56" s="5">
        <v>1</v>
      </c>
      <c r="T56" s="5">
        <v>1</v>
      </c>
      <c r="U56" s="5">
        <v>1</v>
      </c>
      <c r="V56" s="5">
        <v>1</v>
      </c>
      <c r="W56" s="5">
        <v>1</v>
      </c>
      <c r="X56" s="5">
        <v>1</v>
      </c>
      <c r="Y56" s="5">
        <v>1</v>
      </c>
      <c r="Z56" s="5">
        <v>1</v>
      </c>
    </row>
    <row r="57" spans="2:26" x14ac:dyDescent="0.4">
      <c r="B57" s="21"/>
      <c r="C57" s="12" t="s">
        <v>52</v>
      </c>
      <c r="D57" s="4" t="s">
        <v>51</v>
      </c>
      <c r="E57" s="4"/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0.3</v>
      </c>
      <c r="L57" s="5">
        <v>0.4</v>
      </c>
      <c r="M57" s="5">
        <v>0.4</v>
      </c>
      <c r="N57" s="5">
        <v>0.6</v>
      </c>
      <c r="O57" s="5">
        <v>1</v>
      </c>
      <c r="P57" s="5">
        <v>1</v>
      </c>
      <c r="Q57" s="5">
        <v>1</v>
      </c>
      <c r="R57" s="5">
        <v>1</v>
      </c>
      <c r="S57" s="5">
        <v>1</v>
      </c>
      <c r="T57" s="5">
        <v>1</v>
      </c>
      <c r="U57" s="5">
        <v>1</v>
      </c>
      <c r="V57" s="5">
        <v>1</v>
      </c>
      <c r="W57" s="5">
        <v>1</v>
      </c>
      <c r="X57" s="5">
        <v>1</v>
      </c>
      <c r="Y57" s="5">
        <v>1</v>
      </c>
      <c r="Z57" s="5">
        <v>1</v>
      </c>
    </row>
    <row r="58" spans="2:26" x14ac:dyDescent="0.4">
      <c r="B58" s="21"/>
      <c r="C58" s="12" t="s">
        <v>50</v>
      </c>
      <c r="D58" s="4" t="s">
        <v>49</v>
      </c>
      <c r="E58" s="4"/>
      <c r="F58" s="5">
        <v>0.5</v>
      </c>
      <c r="G58" s="5">
        <v>0.5</v>
      </c>
      <c r="H58" s="5">
        <v>0.6</v>
      </c>
      <c r="I58" s="5">
        <v>0.8</v>
      </c>
      <c r="J58" s="5">
        <v>0.8</v>
      </c>
      <c r="K58" s="5">
        <v>0.8</v>
      </c>
      <c r="L58" s="5">
        <v>0.8</v>
      </c>
      <c r="M58" s="5">
        <v>0.8</v>
      </c>
      <c r="N58" s="5">
        <v>0.8</v>
      </c>
      <c r="O58" s="5">
        <v>1</v>
      </c>
      <c r="P58" s="5">
        <v>0.8</v>
      </c>
      <c r="Q58" s="5">
        <v>0.8</v>
      </c>
      <c r="R58" s="5">
        <v>0.8</v>
      </c>
      <c r="S58" s="5">
        <v>0.8</v>
      </c>
      <c r="T58" s="5">
        <v>0.8</v>
      </c>
      <c r="U58" s="5">
        <v>0.8</v>
      </c>
      <c r="V58" s="5">
        <v>0.8</v>
      </c>
      <c r="W58" s="5">
        <v>0</v>
      </c>
      <c r="X58" s="5">
        <v>0</v>
      </c>
      <c r="Y58" s="5">
        <v>0</v>
      </c>
      <c r="Z58" s="5">
        <v>0</v>
      </c>
    </row>
    <row r="59" spans="2:26" x14ac:dyDescent="0.4">
      <c r="B59" s="22"/>
      <c r="C59" s="13"/>
      <c r="D59" s="4"/>
      <c r="E59" s="4"/>
      <c r="F59" s="2">
        <f t="shared" ref="F59" si="4">AVERAGE(F48:F56)</f>
        <v>0.61111111111111116</v>
      </c>
      <c r="G59" s="2">
        <f>AVERAGE(G49:G58)</f>
        <v>0.6</v>
      </c>
      <c r="H59" s="2">
        <f t="shared" ref="H59:Z59" si="5">AVERAGE(H49:H58)</f>
        <v>0.6399999999999999</v>
      </c>
      <c r="I59" s="2">
        <f t="shared" si="5"/>
        <v>0.65999999999999992</v>
      </c>
      <c r="J59" s="2">
        <f t="shared" si="5"/>
        <v>0.65999999999999992</v>
      </c>
      <c r="K59" s="2">
        <f t="shared" si="5"/>
        <v>0.69</v>
      </c>
      <c r="L59" s="2">
        <f t="shared" si="5"/>
        <v>0.7</v>
      </c>
      <c r="M59" s="2">
        <f t="shared" si="5"/>
        <v>0.7</v>
      </c>
      <c r="N59" s="2">
        <f t="shared" si="5"/>
        <v>0.72</v>
      </c>
      <c r="O59" s="2">
        <f t="shared" si="5"/>
        <v>0.78</v>
      </c>
      <c r="P59" s="2">
        <f t="shared" si="5"/>
        <v>0.76</v>
      </c>
      <c r="Q59" s="2">
        <f t="shared" si="5"/>
        <v>0.76</v>
      </c>
      <c r="R59" s="2">
        <f t="shared" si="5"/>
        <v>0.94000000000000006</v>
      </c>
      <c r="S59" s="2">
        <f t="shared" si="5"/>
        <v>0.94000000000000006</v>
      </c>
      <c r="T59" s="2">
        <f t="shared" si="5"/>
        <v>0.94000000000000006</v>
      </c>
      <c r="U59" s="2">
        <f t="shared" si="5"/>
        <v>0.94000000000000006</v>
      </c>
      <c r="V59" s="2">
        <f t="shared" si="5"/>
        <v>0.94000000000000006</v>
      </c>
      <c r="W59" s="2">
        <f t="shared" si="5"/>
        <v>0.7</v>
      </c>
      <c r="X59" s="2">
        <f t="shared" si="5"/>
        <v>0.7</v>
      </c>
      <c r="Y59" s="2">
        <f t="shared" si="5"/>
        <v>0.7</v>
      </c>
      <c r="Z59" s="2">
        <f t="shared" si="5"/>
        <v>0.7</v>
      </c>
    </row>
    <row r="60" spans="2:26" x14ac:dyDescent="0.4">
      <c r="B60" s="20" t="s">
        <v>44</v>
      </c>
      <c r="C60" s="17" t="s">
        <v>10</v>
      </c>
      <c r="D60" s="4" t="s">
        <v>29</v>
      </c>
      <c r="E60" s="4"/>
      <c r="F60" s="5">
        <v>0</v>
      </c>
      <c r="G60" s="5">
        <v>0</v>
      </c>
      <c r="H60" s="5">
        <v>0</v>
      </c>
      <c r="I60" s="5">
        <v>0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  <c r="Y60" s="5">
        <v>1</v>
      </c>
      <c r="Z60" s="5">
        <v>1</v>
      </c>
    </row>
    <row r="61" spans="2:26" x14ac:dyDescent="0.4">
      <c r="B61" s="21"/>
      <c r="C61" s="18"/>
      <c r="D61" s="4" t="s">
        <v>20</v>
      </c>
      <c r="E61" s="4"/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0.3</v>
      </c>
      <c r="V61" s="5">
        <v>1</v>
      </c>
      <c r="W61" s="5">
        <v>1</v>
      </c>
      <c r="X61" s="5">
        <v>1</v>
      </c>
      <c r="Y61" s="5">
        <v>1</v>
      </c>
      <c r="Z61" s="5">
        <v>1</v>
      </c>
    </row>
    <row r="62" spans="2:26" x14ac:dyDescent="0.4">
      <c r="B62" s="21"/>
      <c r="C62" s="18"/>
      <c r="D62" s="4" t="s">
        <v>34</v>
      </c>
      <c r="E62" s="4"/>
      <c r="F62" s="5">
        <v>0</v>
      </c>
      <c r="G62" s="5">
        <v>0</v>
      </c>
      <c r="H62" s="5">
        <v>0.2</v>
      </c>
      <c r="I62" s="5">
        <v>0.5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1</v>
      </c>
      <c r="X62" s="5">
        <v>1</v>
      </c>
      <c r="Y62" s="5">
        <v>1</v>
      </c>
      <c r="Z62" s="5">
        <v>1</v>
      </c>
    </row>
    <row r="63" spans="2:26" x14ac:dyDescent="0.4">
      <c r="B63" s="21"/>
      <c r="C63" s="17" t="s">
        <v>41</v>
      </c>
      <c r="D63" s="4" t="s">
        <v>11</v>
      </c>
      <c r="E63" s="4"/>
      <c r="F63" s="5">
        <v>0</v>
      </c>
      <c r="G63" s="5">
        <v>0.3</v>
      </c>
      <c r="H63" s="5">
        <v>0.5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  <c r="Y63" s="5">
        <v>1</v>
      </c>
      <c r="Z63" s="5">
        <v>1</v>
      </c>
    </row>
    <row r="64" spans="2:26" x14ac:dyDescent="0.4">
      <c r="B64" s="21"/>
      <c r="C64" s="18"/>
      <c r="D64" s="4" t="s">
        <v>13</v>
      </c>
      <c r="E64" s="4"/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1</v>
      </c>
      <c r="R64" s="5">
        <v>1</v>
      </c>
      <c r="S64" s="5">
        <v>1</v>
      </c>
      <c r="T64" s="5">
        <v>1</v>
      </c>
      <c r="U64" s="5">
        <v>1</v>
      </c>
      <c r="V64" s="5">
        <v>1</v>
      </c>
      <c r="W64" s="5">
        <v>1</v>
      </c>
      <c r="X64" s="5">
        <v>1</v>
      </c>
      <c r="Y64" s="5">
        <v>1</v>
      </c>
      <c r="Z64" s="5">
        <v>1</v>
      </c>
    </row>
    <row r="65" spans="2:26" x14ac:dyDescent="0.4">
      <c r="B65" s="21"/>
      <c r="C65" s="18"/>
      <c r="D65" s="4" t="s">
        <v>31</v>
      </c>
      <c r="E65" s="4"/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  <c r="Y65" s="5">
        <v>1</v>
      </c>
      <c r="Z65" s="5">
        <v>1</v>
      </c>
    </row>
    <row r="66" spans="2:26" x14ac:dyDescent="0.4">
      <c r="B66" s="21"/>
      <c r="C66" s="18"/>
      <c r="D66" s="4" t="s">
        <v>19</v>
      </c>
      <c r="E66" s="4"/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Q66" s="5">
        <v>1</v>
      </c>
      <c r="R66" s="5">
        <v>1</v>
      </c>
      <c r="S66" s="5">
        <v>1</v>
      </c>
      <c r="T66" s="5">
        <v>1</v>
      </c>
      <c r="U66" s="5">
        <v>1</v>
      </c>
      <c r="V66" s="5">
        <v>1</v>
      </c>
      <c r="W66" s="5">
        <v>1</v>
      </c>
      <c r="X66" s="5">
        <v>1</v>
      </c>
      <c r="Y66" s="5">
        <v>1</v>
      </c>
      <c r="Z66" s="5">
        <v>1</v>
      </c>
    </row>
    <row r="67" spans="2:26" x14ac:dyDescent="0.4">
      <c r="B67" s="21"/>
      <c r="C67" s="18"/>
      <c r="D67" s="4" t="s">
        <v>27</v>
      </c>
      <c r="E67" s="4"/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  <c r="V67" s="5">
        <v>1</v>
      </c>
      <c r="W67" s="5">
        <v>1</v>
      </c>
      <c r="X67" s="5">
        <v>1</v>
      </c>
      <c r="Y67" s="5">
        <v>1</v>
      </c>
      <c r="Z67" s="5">
        <v>1</v>
      </c>
    </row>
    <row r="68" spans="2:26" x14ac:dyDescent="0.4">
      <c r="B68" s="21"/>
      <c r="C68" s="23" t="s">
        <v>65</v>
      </c>
      <c r="D68" s="11" t="s">
        <v>72</v>
      </c>
      <c r="E68" s="4"/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1</v>
      </c>
      <c r="U68" s="5">
        <v>1</v>
      </c>
      <c r="V68" s="5">
        <v>1</v>
      </c>
      <c r="W68" s="5">
        <v>1</v>
      </c>
      <c r="X68" s="5">
        <v>1</v>
      </c>
      <c r="Y68" s="5">
        <v>1</v>
      </c>
      <c r="Z68" s="5">
        <v>1</v>
      </c>
    </row>
    <row r="69" spans="2:26" x14ac:dyDescent="0.4">
      <c r="B69" s="21"/>
      <c r="C69" s="24"/>
      <c r="D69" s="11" t="s">
        <v>69</v>
      </c>
      <c r="E69" s="4"/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0.3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  <c r="X69" s="5">
        <v>1</v>
      </c>
      <c r="Y69" s="5">
        <v>1</v>
      </c>
      <c r="Z69" s="5">
        <v>1</v>
      </c>
    </row>
    <row r="70" spans="2:26" x14ac:dyDescent="0.4">
      <c r="B70" s="21"/>
      <c r="C70" s="18"/>
      <c r="D70" s="4" t="s">
        <v>28</v>
      </c>
      <c r="E70" s="4"/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>
        <v>1</v>
      </c>
      <c r="T70" s="5">
        <v>1</v>
      </c>
      <c r="U70" s="5">
        <v>1</v>
      </c>
      <c r="V70" s="5">
        <v>1</v>
      </c>
      <c r="W70" s="5">
        <v>1</v>
      </c>
      <c r="X70" s="5">
        <v>1</v>
      </c>
      <c r="Y70" s="5">
        <v>1</v>
      </c>
      <c r="Z70" s="5">
        <v>1</v>
      </c>
    </row>
    <row r="71" spans="2:26" x14ac:dyDescent="0.4">
      <c r="B71" s="21"/>
      <c r="C71" s="18"/>
      <c r="D71" s="4" t="s">
        <v>30</v>
      </c>
      <c r="E71" s="4"/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1</v>
      </c>
      <c r="V71" s="5">
        <v>1</v>
      </c>
      <c r="W71" s="5">
        <v>1</v>
      </c>
      <c r="X71" s="5">
        <v>1</v>
      </c>
      <c r="Y71" s="5">
        <v>1</v>
      </c>
      <c r="Z71" s="5">
        <v>1</v>
      </c>
    </row>
    <row r="72" spans="2:26" x14ac:dyDescent="0.4">
      <c r="B72" s="21"/>
      <c r="C72" s="18"/>
      <c r="D72" s="11" t="s">
        <v>73</v>
      </c>
      <c r="E72" s="4"/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5">
        <v>1</v>
      </c>
      <c r="U72" s="5">
        <v>1</v>
      </c>
      <c r="V72" s="5">
        <v>1</v>
      </c>
      <c r="W72" s="5">
        <v>1</v>
      </c>
      <c r="X72" s="5">
        <v>1</v>
      </c>
      <c r="Y72" s="5">
        <v>1</v>
      </c>
      <c r="Z72" s="5">
        <v>1</v>
      </c>
    </row>
    <row r="73" spans="2:26" x14ac:dyDescent="0.4">
      <c r="B73" s="21"/>
      <c r="C73" s="18"/>
      <c r="D73" s="11" t="s">
        <v>74</v>
      </c>
      <c r="E73" s="4"/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1</v>
      </c>
      <c r="W73" s="5">
        <v>1</v>
      </c>
      <c r="X73" s="5">
        <v>1</v>
      </c>
      <c r="Y73" s="5">
        <v>1</v>
      </c>
      <c r="Z73" s="5">
        <v>1</v>
      </c>
    </row>
    <row r="74" spans="2:26" x14ac:dyDescent="0.4">
      <c r="B74" s="21"/>
      <c r="C74" s="18"/>
      <c r="D74" s="11" t="s">
        <v>71</v>
      </c>
      <c r="E74" s="4"/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</row>
    <row r="75" spans="2:26" x14ac:dyDescent="0.4">
      <c r="B75" s="21"/>
      <c r="C75" s="18"/>
      <c r="D75" s="11" t="s">
        <v>70</v>
      </c>
      <c r="E75" s="4"/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</row>
    <row r="76" spans="2:26" x14ac:dyDescent="0.4">
      <c r="B76" s="21"/>
      <c r="C76" s="18"/>
      <c r="D76" s="4" t="s">
        <v>8</v>
      </c>
      <c r="E76" s="4"/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</row>
    <row r="77" spans="2:26" x14ac:dyDescent="0.4">
      <c r="B77" s="21"/>
      <c r="C77" s="18"/>
      <c r="D77" s="11" t="s">
        <v>94</v>
      </c>
      <c r="E77" s="4"/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</row>
    <row r="78" spans="2:26" x14ac:dyDescent="0.4">
      <c r="B78" s="21"/>
      <c r="C78" s="18"/>
      <c r="D78" s="11" t="s">
        <v>70</v>
      </c>
      <c r="E78" s="4"/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</row>
    <row r="79" spans="2:26" x14ac:dyDescent="0.4">
      <c r="B79" s="21"/>
      <c r="C79" s="18"/>
      <c r="D79" s="11" t="s">
        <v>94</v>
      </c>
      <c r="E79" s="4"/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</row>
    <row r="80" spans="2:26" x14ac:dyDescent="0.4">
      <c r="B80" s="21"/>
      <c r="C80" s="18"/>
      <c r="D80" s="11" t="s">
        <v>71</v>
      </c>
      <c r="E80" s="4"/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1</v>
      </c>
      <c r="W80" s="5">
        <v>1</v>
      </c>
      <c r="X80" s="5">
        <v>1</v>
      </c>
      <c r="Y80" s="5">
        <v>1</v>
      </c>
      <c r="Z80" s="5">
        <v>1</v>
      </c>
    </row>
    <row r="81" spans="2:26" x14ac:dyDescent="0.4">
      <c r="B81" s="21"/>
      <c r="C81" s="18"/>
      <c r="D81" s="11" t="s">
        <v>95</v>
      </c>
      <c r="E81" s="4"/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1</v>
      </c>
      <c r="W81" s="5">
        <v>1</v>
      </c>
      <c r="X81" s="5">
        <v>1</v>
      </c>
      <c r="Y81" s="5">
        <v>1</v>
      </c>
      <c r="Z81" s="5">
        <v>1</v>
      </c>
    </row>
    <row r="82" spans="2:26" x14ac:dyDescent="0.4">
      <c r="B82" s="21"/>
      <c r="C82" s="18"/>
      <c r="D82" s="11" t="s">
        <v>100</v>
      </c>
      <c r="E82" s="4"/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1</v>
      </c>
      <c r="W82" s="5">
        <v>1</v>
      </c>
      <c r="X82" s="5">
        <v>1</v>
      </c>
      <c r="Y82" s="5">
        <v>1</v>
      </c>
      <c r="Z82" s="5">
        <v>1</v>
      </c>
    </row>
    <row r="83" spans="2:26" x14ac:dyDescent="0.4">
      <c r="B83" s="21"/>
      <c r="C83" s="18"/>
      <c r="D83" s="11" t="s">
        <v>96</v>
      </c>
      <c r="E83" s="4"/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1</v>
      </c>
      <c r="O83" s="5">
        <v>1</v>
      </c>
      <c r="P83" s="5">
        <v>1</v>
      </c>
      <c r="Q83" s="5">
        <v>1</v>
      </c>
      <c r="R83" s="5">
        <v>1</v>
      </c>
      <c r="S83" s="5">
        <v>1</v>
      </c>
      <c r="T83" s="5">
        <v>1</v>
      </c>
      <c r="U83" s="5">
        <v>1</v>
      </c>
      <c r="V83" s="5">
        <v>1</v>
      </c>
      <c r="W83" s="5">
        <v>1</v>
      </c>
      <c r="X83" s="5">
        <v>1</v>
      </c>
      <c r="Y83" s="5">
        <v>1</v>
      </c>
      <c r="Z83" s="5">
        <v>1</v>
      </c>
    </row>
    <row r="84" spans="2:26" x14ac:dyDescent="0.4">
      <c r="B84" s="21"/>
      <c r="C84" s="18"/>
      <c r="D84" s="11" t="s">
        <v>97</v>
      </c>
      <c r="E84" s="4"/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1</v>
      </c>
      <c r="U84" s="5">
        <v>1</v>
      </c>
      <c r="V84" s="5">
        <v>1</v>
      </c>
      <c r="W84" s="5">
        <v>1</v>
      </c>
      <c r="X84" s="5">
        <v>1</v>
      </c>
      <c r="Y84" s="5">
        <v>1</v>
      </c>
      <c r="Z84" s="5">
        <v>1</v>
      </c>
    </row>
    <row r="85" spans="2:26" x14ac:dyDescent="0.4">
      <c r="B85" s="21"/>
      <c r="C85" s="18"/>
      <c r="D85" s="11" t="s">
        <v>98</v>
      </c>
      <c r="E85" s="4"/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1</v>
      </c>
      <c r="U85" s="5">
        <v>1</v>
      </c>
      <c r="V85" s="5">
        <v>1</v>
      </c>
      <c r="W85" s="5">
        <v>1</v>
      </c>
      <c r="X85" s="5">
        <v>1</v>
      </c>
      <c r="Y85" s="5">
        <v>1</v>
      </c>
      <c r="Z85" s="5">
        <v>1</v>
      </c>
    </row>
    <row r="86" spans="2:26" x14ac:dyDescent="0.4">
      <c r="B86" s="21"/>
      <c r="C86" s="18"/>
      <c r="D86" s="11" t="s">
        <v>99</v>
      </c>
      <c r="E86" s="4"/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1</v>
      </c>
      <c r="S86" s="5">
        <v>1</v>
      </c>
      <c r="T86" s="5">
        <v>1</v>
      </c>
      <c r="U86" s="5">
        <v>1</v>
      </c>
      <c r="V86" s="5">
        <v>1</v>
      </c>
      <c r="W86" s="5">
        <v>1</v>
      </c>
      <c r="X86" s="5">
        <v>1</v>
      </c>
      <c r="Y86" s="5">
        <v>1</v>
      </c>
      <c r="Z86" s="5">
        <v>1</v>
      </c>
    </row>
    <row r="87" spans="2:26" x14ac:dyDescent="0.4">
      <c r="B87" s="21"/>
      <c r="C87" s="18"/>
      <c r="D87" s="11" t="s">
        <v>101</v>
      </c>
      <c r="E87" s="4"/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  <c r="X87" s="5">
        <v>1</v>
      </c>
      <c r="Y87" s="5">
        <v>1</v>
      </c>
      <c r="Z87" s="5">
        <v>1</v>
      </c>
    </row>
    <row r="88" spans="2:26" x14ac:dyDescent="0.4">
      <c r="B88" s="21"/>
      <c r="C88" s="18"/>
      <c r="D88" s="11" t="s">
        <v>102</v>
      </c>
      <c r="E88" s="4"/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1</v>
      </c>
      <c r="U88" s="5">
        <v>1</v>
      </c>
      <c r="V88" s="5">
        <v>1</v>
      </c>
      <c r="W88" s="5">
        <v>1</v>
      </c>
      <c r="X88" s="5">
        <v>1</v>
      </c>
      <c r="Y88" s="5">
        <v>1</v>
      </c>
      <c r="Z88" s="5">
        <v>1</v>
      </c>
    </row>
    <row r="89" spans="2:26" x14ac:dyDescent="0.4">
      <c r="B89" s="21"/>
      <c r="C89" s="18"/>
      <c r="D89" s="11" t="s">
        <v>103</v>
      </c>
      <c r="E89" s="4"/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1</v>
      </c>
      <c r="U89" s="5">
        <v>1</v>
      </c>
      <c r="V89" s="5">
        <v>1</v>
      </c>
      <c r="W89" s="5">
        <v>1</v>
      </c>
      <c r="X89" s="5">
        <v>1</v>
      </c>
      <c r="Y89" s="5">
        <v>1</v>
      </c>
      <c r="Z89" s="5">
        <v>1</v>
      </c>
    </row>
    <row r="90" spans="2:26" x14ac:dyDescent="0.4">
      <c r="B90" s="21"/>
      <c r="C90" s="18"/>
      <c r="D90" s="11" t="s">
        <v>104</v>
      </c>
      <c r="E90" s="4"/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1</v>
      </c>
      <c r="T90" s="5">
        <v>1</v>
      </c>
      <c r="U90" s="5">
        <v>1</v>
      </c>
      <c r="V90" s="5">
        <v>1</v>
      </c>
      <c r="W90" s="5">
        <v>1</v>
      </c>
      <c r="X90" s="5">
        <v>1</v>
      </c>
      <c r="Y90" s="5">
        <v>1</v>
      </c>
      <c r="Z90" s="5">
        <v>1</v>
      </c>
    </row>
    <row r="91" spans="2:26" x14ac:dyDescent="0.4">
      <c r="B91" s="22"/>
      <c r="C91" s="19"/>
      <c r="D91" s="4"/>
      <c r="E91" s="4"/>
      <c r="F91" s="2">
        <f>AVERAGE(F60:F62)</f>
        <v>0</v>
      </c>
      <c r="G91" s="2">
        <f>AVERAGE(G60:G76)</f>
        <v>1.7647058823529412E-2</v>
      </c>
      <c r="H91" s="2">
        <f t="shared" ref="H91:Z91" si="6">AVERAGE(H60:H76)</f>
        <v>4.1176470588235294E-2</v>
      </c>
      <c r="I91" s="2">
        <f t="shared" si="6"/>
        <v>8.8235294117647065E-2</v>
      </c>
      <c r="J91" s="2">
        <f t="shared" si="6"/>
        <v>0.17647058823529413</v>
      </c>
      <c r="K91" s="2">
        <f t="shared" si="6"/>
        <v>0.41176470588235292</v>
      </c>
      <c r="L91" s="2">
        <f t="shared" si="6"/>
        <v>0.41176470588235292</v>
      </c>
      <c r="M91" s="2">
        <f t="shared" si="6"/>
        <v>0.41176470588235292</v>
      </c>
      <c r="N91" s="2">
        <f t="shared" si="6"/>
        <v>0.4882352941176471</v>
      </c>
      <c r="O91" s="2">
        <f t="shared" si="6"/>
        <v>0.70588235294117652</v>
      </c>
      <c r="P91" s="2">
        <f t="shared" si="6"/>
        <v>0.70588235294117652</v>
      </c>
      <c r="Q91" s="2">
        <f t="shared" si="6"/>
        <v>0.70588235294117652</v>
      </c>
      <c r="R91" s="2">
        <f t="shared" si="6"/>
        <v>0.70588235294117652</v>
      </c>
      <c r="S91" s="2">
        <f t="shared" si="6"/>
        <v>0.70588235294117652</v>
      </c>
      <c r="T91" s="2">
        <f t="shared" si="6"/>
        <v>0.70588235294117652</v>
      </c>
      <c r="U91" s="2">
        <f t="shared" si="6"/>
        <v>0.72352941176470598</v>
      </c>
      <c r="V91" s="2">
        <f t="shared" si="6"/>
        <v>0.82352941176470584</v>
      </c>
      <c r="W91" s="2">
        <f t="shared" si="6"/>
        <v>0.82352941176470584</v>
      </c>
      <c r="X91" s="2">
        <f t="shared" si="6"/>
        <v>0.82352941176470584</v>
      </c>
      <c r="Y91" s="2">
        <f t="shared" si="6"/>
        <v>0.82352941176470584</v>
      </c>
      <c r="Z91" s="2">
        <f t="shared" si="6"/>
        <v>0.82352941176470584</v>
      </c>
    </row>
  </sheetData>
  <mergeCells count="13">
    <mergeCell ref="F1:Z1"/>
    <mergeCell ref="B6:B16"/>
    <mergeCell ref="C6:C16"/>
    <mergeCell ref="B17:B28"/>
    <mergeCell ref="C17:C28"/>
    <mergeCell ref="B29:B48"/>
    <mergeCell ref="C29:C48"/>
    <mergeCell ref="B49:B59"/>
    <mergeCell ref="C49:C56"/>
    <mergeCell ref="B60:B91"/>
    <mergeCell ref="C60:C62"/>
    <mergeCell ref="C63:C67"/>
    <mergeCell ref="C68:C91"/>
  </mergeCells>
  <phoneticPr fontId="4" type="noConversion"/>
  <conditionalFormatting sqref="B17:E27">
    <cfRule type="cellIs" dxfId="4" priority="275" operator="equal">
      <formula>1</formula>
    </cfRule>
  </conditionalFormatting>
  <conditionalFormatting sqref="B49:E49">
    <cfRule type="cellIs" dxfId="3" priority="272" operator="equal">
      <formula>1</formula>
    </cfRule>
  </conditionalFormatting>
  <conditionalFormatting sqref="C63:C67">
    <cfRule type="cellIs" dxfId="2" priority="271" operator="equal">
      <formula>1</formula>
    </cfRule>
  </conditionalFormatting>
  <conditionalFormatting sqref="C57:D57">
    <cfRule type="cellIs" dxfId="1" priority="273" operator="equal">
      <formula>1</formula>
    </cfRule>
  </conditionalFormatting>
  <conditionalFormatting sqref="E6:E15 B29:C29 E29 D29:D35 D63:D78">
    <cfRule type="cellIs" dxfId="0" priority="274" operator="equal">
      <formula>1</formula>
    </cfRule>
  </conditionalFormatting>
  <conditionalFormatting sqref="F29:F31">
    <cfRule type="dataBar" priority="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{936D4647-BF58-44FE-832D-A3420F174CDD}</x14:id>
        </ext>
      </extLst>
    </cfRule>
  </conditionalFormatting>
  <conditionalFormatting sqref="F32:F34 F36 K33:M34">
    <cfRule type="dataBar" priority="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{F13BE56D-A7FF-4565-9AB9-FDD16F1ACAAF}</x14:id>
        </ext>
      </extLst>
    </cfRule>
  </conditionalFormatting>
  <conditionalFormatting sqref="F49:F53">
    <cfRule type="dataBar" priority="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{4DEE411D-29B3-472A-ACF4-32FD5C7B1CC6}</x14:id>
        </ext>
      </extLst>
    </cfRule>
  </conditionalFormatting>
  <conditionalFormatting sqref="F54:F55">
    <cfRule type="dataBar" priority="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{1096D994-C577-4CB2-B2DB-EBED397016C3}</x14:id>
        </ext>
      </extLst>
    </cfRule>
  </conditionalFormatting>
  <conditionalFormatting sqref="F56">
    <cfRule type="dataBar" priority="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{4C3593CC-6956-449E-BAF8-388E6EC69292}</x14:id>
        </ext>
      </extLst>
    </cfRule>
  </conditionalFormatting>
  <conditionalFormatting sqref="F57">
    <cfRule type="dataBar" priority="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{34F33F8E-49D7-4FC6-A9C0-7729302DDBA6}</x14:id>
        </ext>
      </extLst>
    </cfRule>
  </conditionalFormatting>
  <conditionalFormatting sqref="F58">
    <cfRule type="dataBar" priority="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{22C19788-23B1-437C-804C-EBC0225F893C}</x14:id>
        </ext>
      </extLst>
    </cfRule>
    <cfRule type="dataBar" priority="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{2E97975B-8484-436C-A477-72071EEF64DB}</x14:id>
        </ext>
      </extLst>
    </cfRule>
  </conditionalFormatting>
  <conditionalFormatting sqref="F60:F62">
    <cfRule type="dataBar" priority="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{7F18D066-1BE9-4CBC-88AB-437143734C6A}</x14:id>
        </ext>
      </extLst>
    </cfRule>
    <cfRule type="dataBar" priority="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{FA6833F2-ED27-44BC-844B-961EE2BD1D07}</x14:id>
        </ext>
      </extLst>
    </cfRule>
  </conditionalFormatting>
  <conditionalFormatting sqref="F63">
    <cfRule type="dataBar" priority="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{A45DDCFD-7A9A-446E-93A1-153B03B73604}</x14:id>
        </ext>
      </extLst>
    </cfRule>
    <cfRule type="dataBar" priority="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{24A00AFF-655E-422B-AE36-D10BC8C19DE6}</x14:id>
        </ext>
      </extLst>
    </cfRule>
    <cfRule type="dataBar" priority="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{E1ECC9C8-22B6-4141-B888-A35FCFB56662}</x14:id>
        </ext>
      </extLst>
    </cfRule>
    <cfRule type="dataBar" priority="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{86756471-BEC7-4F26-B447-1E16F931CAB6}</x14:id>
        </ext>
      </extLst>
    </cfRule>
  </conditionalFormatting>
  <conditionalFormatting sqref="F64:F67">
    <cfRule type="dataBar" priority="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{D8120372-46A4-4A5B-B84A-0DB0DD6A0A52}</x14:id>
        </ext>
      </extLst>
    </cfRule>
    <cfRule type="dataBar" priority="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{D31445BF-C6CB-4687-A696-F4C8091BBA02}</x14:id>
        </ext>
      </extLst>
    </cfRule>
    <cfRule type="dataBar" priority="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{18F93656-D1AA-4487-BA27-6F8C70A9B09A}</x14:id>
        </ext>
      </extLst>
    </cfRule>
    <cfRule type="dataBar" priority="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{B4920B47-89C2-47EE-A7C6-D0F108DF53B7}</x14:id>
        </ext>
      </extLst>
    </cfRule>
  </conditionalFormatting>
  <conditionalFormatting sqref="F68:F73 F76:F90">
    <cfRule type="dataBar" priority="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{4CE72861-4B61-4CE5-B5FA-410DAB9DE1BD}</x14:id>
        </ext>
      </extLst>
    </cfRule>
    <cfRule type="dataBar" priority="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{6F299A5F-CDF3-48BE-B852-CCB5F97717F8}</x14:id>
        </ext>
      </extLst>
    </cfRule>
    <cfRule type="dataBar" priority="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{52A97CF3-0DE5-4A94-B268-5FF81124F8E3}</x14:id>
        </ext>
      </extLst>
    </cfRule>
  </conditionalFormatting>
  <conditionalFormatting sqref="F74">
    <cfRule type="dataBar" priority="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{5E390052-AFE2-43DA-9B6E-817C6F75875C}</x14:id>
        </ext>
      </extLst>
    </cfRule>
    <cfRule type="dataBar" priority="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{3E33CE12-F5C6-42D3-9F11-620076E9044C}</x14:id>
        </ext>
      </extLst>
    </cfRule>
    <cfRule type="dataBar" priority="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{C741768D-57E3-4987-B4BB-65B6DA9FC76E}</x14:id>
        </ext>
      </extLst>
    </cfRule>
    <cfRule type="dataBar" priority="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{19AA0F22-A5DD-4744-84F2-13736EE39651}</x14:id>
        </ext>
      </extLst>
    </cfRule>
  </conditionalFormatting>
  <conditionalFormatting sqref="F75">
    <cfRule type="dataBar" priority="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{59D23DD5-90EA-4DD9-A588-3558AA540659}</x14:id>
        </ext>
      </extLst>
    </cfRule>
    <cfRule type="dataBar" priority="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{EAB3D88D-CC6E-4D81-9E99-14EEFC9463EB}</x14:id>
        </ext>
      </extLst>
    </cfRule>
    <cfRule type="dataBar" priority="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{F1BF5DED-5E48-4B5D-AE44-3B897B87758F}</x14:id>
        </ext>
      </extLst>
    </cfRule>
    <cfRule type="dataBar" priority="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{1C42CCE7-0278-4EE2-81E8-8E84BCEF0328}</x14:id>
        </ext>
      </extLst>
    </cfRule>
  </conditionalFormatting>
  <conditionalFormatting sqref="F10:G15 F9:H9 F6:G6 F8:G8 L9:Q9 F7:T7">
    <cfRule type="dataBar" priority="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{D8C2369E-D188-4D5C-8FC2-CEBC80F95889}</x14:id>
        </ext>
      </extLst>
    </cfRule>
  </conditionalFormatting>
  <conditionalFormatting sqref="G29:G31">
    <cfRule type="dataBar" priority="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{53D11E3C-4089-4EEF-BC5C-7E4B3AFEE692}</x14:id>
        </ext>
      </extLst>
    </cfRule>
  </conditionalFormatting>
  <conditionalFormatting sqref="G32:G37">
    <cfRule type="dataBar" priority="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{F149AF0F-EABB-4F1F-84F4-B6609404498F}</x14:id>
        </ext>
      </extLst>
    </cfRule>
  </conditionalFormatting>
  <conditionalFormatting sqref="G49:G58">
    <cfRule type="dataBar" priority="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{69DCC365-7D94-4B5E-A969-E5158B80B775}</x14:id>
        </ext>
      </extLst>
    </cfRule>
  </conditionalFormatting>
  <conditionalFormatting sqref="G60:G63">
    <cfRule type="dataBar" priority="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{0B4CCE42-381A-4BFD-A424-0B74AB76DDD3}</x14:id>
        </ext>
      </extLst>
    </cfRule>
    <cfRule type="dataBar" priority="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{EC1131EE-6237-4AE6-95FC-90C055DFDB7B}</x14:id>
        </ext>
      </extLst>
    </cfRule>
    <cfRule type="dataBar" priority="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{03A1A49A-1223-42D0-AE96-40D9A2B5FE8F}</x14:id>
        </ext>
      </extLst>
    </cfRule>
    <cfRule type="dataBar" priority="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{E2101941-FF5A-4290-A703-FE8E24E13175}</x14:id>
        </ext>
      </extLst>
    </cfRule>
  </conditionalFormatting>
  <conditionalFormatting sqref="G64:G90">
    <cfRule type="dataBar" priority="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{DAA23FB2-0771-462D-BEF4-2A6D74CEB24C}</x14:id>
        </ext>
      </extLst>
    </cfRule>
    <cfRule type="dataBar" priority="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{15095A6B-76FF-48D7-8921-45FA57D44C4F}</x14:id>
        </ext>
      </extLst>
    </cfRule>
    <cfRule type="dataBar" priority="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{A61BA246-AC5C-473D-A7E9-6A2CAF139857}</x14:id>
        </ext>
      </extLst>
    </cfRule>
    <cfRule type="dataBar" priority="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{E4D67F43-C6DC-42EC-9FAE-FEDE285EC6D0}</x14:id>
        </ext>
      </extLst>
    </cfRule>
  </conditionalFormatting>
  <conditionalFormatting sqref="H10:H15 H6 H8 L6:Q6 L8:Q8 L10:Q15">
    <cfRule type="dataBar" priority="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{DE55A481-AB4A-47CA-A8E4-1C928997BB9E}</x14:id>
        </ext>
      </extLst>
    </cfRule>
  </conditionalFormatting>
  <conditionalFormatting sqref="H49:H56">
    <cfRule type="dataBar" priority="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{EBE8EE93-89CF-494A-802C-5E8437DFAE0C}</x14:id>
        </ext>
      </extLst>
    </cfRule>
  </conditionalFormatting>
  <conditionalFormatting sqref="H57:H58">
    <cfRule type="dataBar" priority="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{CBE2BFCC-4B66-4D6D-91D6-EBDC0FF0B00D}</x14:id>
        </ext>
      </extLst>
    </cfRule>
  </conditionalFormatting>
  <conditionalFormatting sqref="H19:J23 H25:J27 K19:M20 K27:M27">
    <cfRule type="dataBar" priority="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{DBF413A8-70B6-4220-9A75-8E121D60DC6F}</x14:id>
        </ext>
      </extLst>
    </cfRule>
  </conditionalFormatting>
  <conditionalFormatting sqref="H60:J62 K62:M62 H63:M63">
    <cfRule type="dataBar" priority="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{470E2A22-E82F-41B3-B399-14220FE24D70}</x14:id>
        </ext>
      </extLst>
    </cfRule>
  </conditionalFormatting>
  <conditionalFormatting sqref="H64:J90">
    <cfRule type="dataBar" priority="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{4017611B-0449-4218-9DDC-572F25CA4D8B}</x14:id>
        </ext>
      </extLst>
    </cfRule>
  </conditionalFormatting>
  <conditionalFormatting sqref="H29:M31">
    <cfRule type="dataBar" priority="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{02DBAD19-7C50-4BCD-9478-B8B8F519F5B9}</x14:id>
        </ext>
      </extLst>
    </cfRule>
  </conditionalFormatting>
  <conditionalFormatting sqref="I49:I58">
    <cfRule type="dataBar" priority="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{77951ABB-7A2B-4064-96CF-02157FB76787}</x14:id>
        </ext>
      </extLst>
    </cfRule>
  </conditionalFormatting>
  <conditionalFormatting sqref="I6:K6 I10:K15 I8:K8">
    <cfRule type="dataBar" priority="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{BE9BE5E1-19F8-4677-BEE2-8A1C89AA436E}</x14:id>
        </ext>
      </extLst>
    </cfRule>
  </conditionalFormatting>
  <conditionalFormatting sqref="I9:K9">
    <cfRule type="dataBar" priority="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{6F4AECF0-E970-477F-AEB6-A244E5C78AFD}</x14:id>
        </ext>
      </extLst>
    </cfRule>
  </conditionalFormatting>
  <conditionalFormatting sqref="J49:J58">
    <cfRule type="dataBar" priority="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{C6263E7D-B8BA-4A3C-90E4-E21B738A736F}</x14:id>
        </ext>
      </extLst>
    </cfRule>
  </conditionalFormatting>
  <conditionalFormatting sqref="K49:K58 L51:Q51 L53:Q53 L55:Q56 L58:Q58">
    <cfRule type="dataBar" priority="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{B11AE0D1-F0CF-432A-B318-4EB3389163A4}</x14:id>
        </ext>
      </extLst>
    </cfRule>
  </conditionalFormatting>
  <conditionalFormatting sqref="K60">
    <cfRule type="dataBar" priority="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{3163E98F-AD2A-4E5D-B82F-A0691CF9AC8F}</x14:id>
        </ext>
      </extLst>
    </cfRule>
  </conditionalFormatting>
  <conditionalFormatting sqref="K23:M23">
    <cfRule type="dataBar" priority="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{7753FB6D-BA50-4988-8364-38487150720C}</x14:id>
        </ext>
      </extLst>
    </cfRule>
  </conditionalFormatting>
  <conditionalFormatting sqref="K25:M26 F19:G23 F25:G27 F17:M18 K21:M22 F24:M24">
    <cfRule type="dataBar" priority="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{0870A1AE-BE7F-4724-8202-8BD377417252}</x14:id>
        </ext>
      </extLst>
    </cfRule>
  </conditionalFormatting>
  <conditionalFormatting sqref="K35:M35 F35">
    <cfRule type="dataBar" priority="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{D2EB20AF-3923-4B5B-B40B-F17F413DDF54}</x14:id>
        </ext>
      </extLst>
    </cfRule>
  </conditionalFormatting>
  <conditionalFormatting sqref="K36:M36 H32:J37 K32:Q32">
    <cfRule type="dataBar" priority="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{52AC7BCC-D5B7-4E23-AF51-1AD67DA5D241}</x14:id>
        </ext>
      </extLst>
    </cfRule>
  </conditionalFormatting>
  <conditionalFormatting sqref="K37:M37 F37:F38 G38:M38 F39:M47">
    <cfRule type="dataBar" priority="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{B9B042F2-75E3-4CAF-BBEE-817839A017E3}</x14:id>
        </ext>
      </extLst>
    </cfRule>
  </conditionalFormatting>
  <conditionalFormatting sqref="K61:M61">
    <cfRule type="dataBar" priority="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{3BA3A040-E508-4F7C-9356-61EAA6FAE010}</x14:id>
        </ext>
      </extLst>
    </cfRule>
    <cfRule type="dataBar" priority="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{4FEB2186-E5DD-4EE7-AB07-B5139CEC5D78}</x14:id>
        </ext>
      </extLst>
    </cfRule>
    <cfRule type="dataBar" priority="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{B05DF00C-9D4C-4447-90B1-5E917FCA3D7A}</x14:id>
        </ext>
      </extLst>
    </cfRule>
    <cfRule type="dataBar" priority="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{5EF49011-61FB-408A-B3FB-CD8476CD11B5}</x14:id>
        </ext>
      </extLst>
    </cfRule>
  </conditionalFormatting>
  <conditionalFormatting sqref="K64:M67">
    <cfRule type="dataBar" priority="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{6D1373D6-CF41-4E87-8C18-FE5D76D8953F}</x14:id>
        </ext>
      </extLst>
    </cfRule>
    <cfRule type="dataBar" priority="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{DB7840A9-8C67-43DE-8509-A2CEC4C51266}</x14:id>
        </ext>
      </extLst>
    </cfRule>
    <cfRule type="dataBar" priority="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{68240E84-993C-4D45-8082-EB355D2A836E}</x14:id>
        </ext>
      </extLst>
    </cfRule>
    <cfRule type="dataBar" priority="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{B2B1A105-E94D-48E5-A09D-04B0DC6D3C50}</x14:id>
        </ext>
      </extLst>
    </cfRule>
  </conditionalFormatting>
  <conditionalFormatting sqref="K65:M90">
    <cfRule type="dataBar" priority="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{3FDA5A71-62F3-4273-9F19-431B91A4614C}</x14:id>
        </ext>
      </extLst>
    </cfRule>
    <cfRule type="dataBar" priority="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{C3A49962-10B7-4CAD-A403-19C20D25B19D}</x14:id>
        </ext>
      </extLst>
    </cfRule>
    <cfRule type="dataBar" priority="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{EAD2BB2F-89BC-4B6D-BAE0-A128E864A2F5}</x14:id>
        </ext>
      </extLst>
    </cfRule>
    <cfRule type="dataBar" priority="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{39D0CE98-D1A1-4EC3-BD9C-DEEF7864F666}</x14:id>
        </ext>
      </extLst>
    </cfRule>
  </conditionalFormatting>
  <conditionalFormatting sqref="K67:M67">
    <cfRule type="dataBar" priority="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{26390DEF-3FAA-4426-9777-69196ADE58E6}</x14:id>
        </ext>
      </extLst>
    </cfRule>
    <cfRule type="dataBar" priority="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{DC9398E2-151C-40C0-AB44-1153F5B63D49}</x14:id>
        </ext>
      </extLst>
    </cfRule>
    <cfRule type="dataBar" priority="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{2B0BDB0C-A1D6-4F85-B437-C8EB18C2090B}</x14:id>
        </ext>
      </extLst>
    </cfRule>
    <cfRule type="dataBar" priority="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{E9CA6782-FEFE-4681-BE91-3FF176A66325}</x14:id>
        </ext>
      </extLst>
    </cfRule>
  </conditionalFormatting>
  <conditionalFormatting sqref="K74:M74">
    <cfRule type="dataBar" priority="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{7C77BC70-8A37-4DE0-AB69-D529EE8FADE9}</x14:id>
        </ext>
      </extLst>
    </cfRule>
    <cfRule type="dataBar" priority="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{9AB0B16D-909B-4E46-ADFA-21F1107089B7}</x14:id>
        </ext>
      </extLst>
    </cfRule>
    <cfRule type="dataBar" priority="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{4308B5CD-8826-4EDF-822A-2638B493B6A2}</x14:id>
        </ext>
      </extLst>
    </cfRule>
    <cfRule type="dataBar" priority="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{618AF0B3-D214-45AA-8624-231022DB12A1}</x14:id>
        </ext>
      </extLst>
    </cfRule>
  </conditionalFormatting>
  <conditionalFormatting sqref="K75:M75">
    <cfRule type="dataBar" priority="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{F019600F-20EC-4BCB-AE76-CB4D12910627}</x14:id>
        </ext>
      </extLst>
    </cfRule>
    <cfRule type="dataBar" priority="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{FD8209A6-FC30-4005-BA3E-A1DA0D4B819B}</x14:id>
        </ext>
      </extLst>
    </cfRule>
    <cfRule type="dataBar" priority="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{42EBDCD0-B64B-454E-AA23-A56B80F06D9F}</x14:id>
        </ext>
      </extLst>
    </cfRule>
    <cfRule type="dataBar" priority="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{7B197F93-DECF-4CB4-9583-0F0351CD9F03}</x14:id>
        </ext>
      </extLst>
    </cfRule>
  </conditionalFormatting>
  <conditionalFormatting sqref="L49:L50 M50:Q50">
    <cfRule type="dataBar" priority="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{A9E34526-C973-490F-A425-19E794422A08}</x14:id>
        </ext>
      </extLst>
    </cfRule>
  </conditionalFormatting>
  <conditionalFormatting sqref="L52">
    <cfRule type="dataBar" priority="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{12320DEE-672F-4D06-99A4-43684A24C4A6}</x14:id>
        </ext>
      </extLst>
    </cfRule>
  </conditionalFormatting>
  <conditionalFormatting sqref="L54">
    <cfRule type="dataBar" priority="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{18547A73-321E-4929-AED4-D337F6A99E87}</x14:id>
        </ext>
      </extLst>
    </cfRule>
  </conditionalFormatting>
  <conditionalFormatting sqref="L57">
    <cfRule type="dataBar" priority="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{508495BC-1A2A-4422-948B-74A752022A2B}</x14:id>
        </ext>
      </extLst>
    </cfRule>
  </conditionalFormatting>
  <conditionalFormatting sqref="L60:M60">
    <cfRule type="dataBar" priority="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{F8E74B13-78CF-4EE1-93AB-C799BBBD7653}</x14:id>
        </ext>
      </extLst>
    </cfRule>
  </conditionalFormatting>
  <conditionalFormatting sqref="M49:Q49">
    <cfRule type="dataBar" priority="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{0B1DB128-BF75-43E3-9808-1F707A114D06}</x14:id>
        </ext>
      </extLst>
    </cfRule>
  </conditionalFormatting>
  <conditionalFormatting sqref="M52:Q52">
    <cfRule type="dataBar" priority="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{041C4AF9-A2A5-4E80-AAFA-E2B7D2A3620E}</x14:id>
        </ext>
      </extLst>
    </cfRule>
  </conditionalFormatting>
  <conditionalFormatting sqref="M54:Q54">
    <cfRule type="dataBar" priority="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{45B4814F-EEA6-4A5D-B8D7-EDAD50F7AA1D}</x14:id>
        </ext>
      </extLst>
    </cfRule>
  </conditionalFormatting>
  <conditionalFormatting sqref="M57:Q57">
    <cfRule type="dataBar" priority="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{BD570A96-6C40-4431-89B9-DDC667369008}</x14:id>
        </ext>
      </extLst>
    </cfRule>
  </conditionalFormatting>
  <conditionalFormatting sqref="N17:Q18 N21:Q22 N24:Q26">
    <cfRule type="dataBar" priority="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{26D4350B-FA41-4DEE-9A92-57711C204176}</x14:id>
        </ext>
      </extLst>
    </cfRule>
  </conditionalFormatting>
  <conditionalFormatting sqref="N19:Q20 N27:Q27">
    <cfRule type="dataBar" priority="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{90F996CF-E0CA-4C08-9472-36FEB5FF2057}</x14:id>
        </ext>
      </extLst>
    </cfRule>
  </conditionalFormatting>
  <conditionalFormatting sqref="N23:Q23">
    <cfRule type="dataBar" priority="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{F8D24D49-1D0E-4230-B810-1C8AEB5B4050}</x14:id>
        </ext>
      </extLst>
    </cfRule>
  </conditionalFormatting>
  <conditionalFormatting sqref="N29:Q31">
    <cfRule type="dataBar" priority="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{F68F7CEB-2E26-4D0B-8E91-2A09FB80F8B0}</x14:id>
        </ext>
      </extLst>
    </cfRule>
  </conditionalFormatting>
  <conditionalFormatting sqref="N33:Q34">
    <cfRule type="dataBar" priority="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{D6D445F2-8157-4F28-B7F9-FB1259906F10}</x14:id>
        </ext>
      </extLst>
    </cfRule>
  </conditionalFormatting>
  <conditionalFormatting sqref="N35:Q35">
    <cfRule type="dataBar" priority="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{84175D79-9D5D-4275-ACAE-B30790CBC0C9}</x14:id>
        </ext>
      </extLst>
    </cfRule>
  </conditionalFormatting>
  <conditionalFormatting sqref="N36:Q36">
    <cfRule type="dataBar" priority="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{ECA0E88B-5618-42E7-9BE4-0089F9686BB6}</x14:id>
        </ext>
      </extLst>
    </cfRule>
  </conditionalFormatting>
  <conditionalFormatting sqref="N37:Q47">
    <cfRule type="dataBar" priority="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{24A6A9E0-1E7C-4ABA-83B8-D8DFA2431335}</x14:id>
        </ext>
      </extLst>
    </cfRule>
  </conditionalFormatting>
  <conditionalFormatting sqref="N60:Q60">
    <cfRule type="dataBar" priority="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{25E4305D-0DCF-4B02-8B2A-8967F3D55829}</x14:id>
        </ext>
      </extLst>
    </cfRule>
  </conditionalFormatting>
  <conditionalFormatting sqref="N61:Q61">
    <cfRule type="dataBar" priority="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{8B0407F0-AE39-4AE8-82A5-45AFACADA683}</x14:id>
        </ext>
      </extLst>
    </cfRule>
    <cfRule type="dataBar" priority="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{E16957E1-4F65-4E80-8987-FAA07960F5EB}</x14:id>
        </ext>
      </extLst>
    </cfRule>
    <cfRule type="dataBar" priority="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{7858A15F-ED74-462D-965C-88A7C32E0733}</x14:id>
        </ext>
      </extLst>
    </cfRule>
    <cfRule type="dataBar" priority="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{86D4D2FD-2889-4344-B9EA-EA94D7A07735}</x14:id>
        </ext>
      </extLst>
    </cfRule>
  </conditionalFormatting>
  <conditionalFormatting sqref="N62:Q63">
    <cfRule type="dataBar" priority="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{84B04880-EA8D-4869-9E98-03F46845CA74}</x14:id>
        </ext>
      </extLst>
    </cfRule>
  </conditionalFormatting>
  <conditionalFormatting sqref="N64:Q67">
    <cfRule type="dataBar" priority="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{1428A130-4FFD-4C47-8D82-907DF4B61F93}</x14:id>
        </ext>
      </extLst>
    </cfRule>
    <cfRule type="dataBar" priority="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{37E784A8-B661-443F-814C-8351DA60DF2D}</x14:id>
        </ext>
      </extLst>
    </cfRule>
    <cfRule type="dataBar" priority="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{11CCEAC1-7D82-4285-81BF-57AA70DAF9E6}</x14:id>
        </ext>
      </extLst>
    </cfRule>
    <cfRule type="dataBar" priority="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{EBE81F4B-E8DA-4185-98BE-C642DBFBE1B2}</x14:id>
        </ext>
      </extLst>
    </cfRule>
  </conditionalFormatting>
  <conditionalFormatting sqref="N65:Q67 N70:Q70 N68:R69 N73:Q90 N71:R72">
    <cfRule type="dataBar" priority="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{3A8A0041-E632-477D-95F6-98D2C79E42C0}</x14:id>
        </ext>
      </extLst>
    </cfRule>
    <cfRule type="dataBar" priority="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{7677F104-C165-4860-8978-CBD9879D9D92}</x14:id>
        </ext>
      </extLst>
    </cfRule>
    <cfRule type="dataBar" priority="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{D6667A14-414C-4750-8555-132A989CF659}</x14:id>
        </ext>
      </extLst>
    </cfRule>
    <cfRule type="dataBar" priority="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{900B8A4A-95DB-4302-B7A1-5033482E81F4}</x14:id>
        </ext>
      </extLst>
    </cfRule>
  </conditionalFormatting>
  <conditionalFormatting sqref="N67:Q67">
    <cfRule type="dataBar" priority="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{406A14DF-A2C0-4516-B251-8CE0BB0AA98A}</x14:id>
        </ext>
      </extLst>
    </cfRule>
    <cfRule type="dataBar" priority="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{144DB46B-4237-4E9C-80D1-1463AC4800AC}</x14:id>
        </ext>
      </extLst>
    </cfRule>
    <cfRule type="dataBar" priority="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{D83A2661-0547-425C-A161-CBBACC777A26}</x14:id>
        </ext>
      </extLst>
    </cfRule>
    <cfRule type="dataBar" priority="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{9AA63AD8-7377-4EB3-BEEB-FC0D059A9300}</x14:id>
        </ext>
      </extLst>
    </cfRule>
  </conditionalFormatting>
  <conditionalFormatting sqref="N74:Q74">
    <cfRule type="dataBar" priority="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{AF089AC9-9737-4B1E-8EC4-2AB88F7E6E30}</x14:id>
        </ext>
      </extLst>
    </cfRule>
    <cfRule type="dataBar" priority="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{69E08489-C92D-402C-A6F5-C7EACFF0AB70}</x14:id>
        </ext>
      </extLst>
    </cfRule>
    <cfRule type="dataBar" priority="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{0B73EC02-E0BD-4A79-BB45-57F2716EE9FA}</x14:id>
        </ext>
      </extLst>
    </cfRule>
    <cfRule type="dataBar" priority="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{5374D6D5-8553-46A2-9E47-7FB7C236FD4A}</x14:id>
        </ext>
      </extLst>
    </cfRule>
  </conditionalFormatting>
  <conditionalFormatting sqref="N75:Q75">
    <cfRule type="dataBar" priority="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{3F2D86A3-BDCD-490C-8ECC-97CE3A0CF945}</x14:id>
        </ext>
      </extLst>
    </cfRule>
    <cfRule type="dataBar" priority="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{7109A249-941D-4D23-8E09-A65BF047B2C7}</x14:id>
        </ext>
      </extLst>
    </cfRule>
    <cfRule type="dataBar" priority="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{0B782C08-43F9-4AE8-8C48-DE33C95DE829}</x14:id>
        </ext>
      </extLst>
    </cfRule>
    <cfRule type="dataBar" priority="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{9D90B3C0-F21E-4721-8714-F92DE5529FA1}</x14:id>
        </ext>
      </extLst>
    </cfRule>
  </conditionalFormatting>
  <conditionalFormatting sqref="R17:R18 R21:R22 R24:R26">
    <cfRule type="dataBar" priority="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{04C9E167-15E5-4CBE-A1E4-D8A7006BE6EE}</x14:id>
        </ext>
      </extLst>
    </cfRule>
  </conditionalFormatting>
  <conditionalFormatting sqref="R19:R20 R27">
    <cfRule type="dataBar" priority="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{ABD21EBB-74A9-4C0C-919D-94C620C2F397}</x14:id>
        </ext>
      </extLst>
    </cfRule>
  </conditionalFormatting>
  <conditionalFormatting sqref="R23">
    <cfRule type="dataBar" priority="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{AF185F00-CE0D-4346-B9B9-52EB2581DF0B}</x14:id>
        </ext>
      </extLst>
    </cfRule>
  </conditionalFormatting>
  <conditionalFormatting sqref="R29:R31">
    <cfRule type="dataBar" priority="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{81467126-D0D8-46FF-AFC4-407F02611591}</x14:id>
        </ext>
      </extLst>
    </cfRule>
  </conditionalFormatting>
  <conditionalFormatting sqref="R32">
    <cfRule type="dataBar" priority="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{B83045A0-3484-4893-9EBA-870665F32A04}</x14:id>
        </ext>
      </extLst>
    </cfRule>
  </conditionalFormatting>
  <conditionalFormatting sqref="R33:R34">
    <cfRule type="dataBar" priority="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{5B8CFD9E-8621-4A0D-AF89-CC285306FCF1}</x14:id>
        </ext>
      </extLst>
    </cfRule>
  </conditionalFormatting>
  <conditionalFormatting sqref="R35">
    <cfRule type="dataBar" priority="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{CCF3226D-0DE1-40AA-951C-6315FC3BCA0F}</x14:id>
        </ext>
      </extLst>
    </cfRule>
  </conditionalFormatting>
  <conditionalFormatting sqref="R36">
    <cfRule type="dataBar" priority="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{0C8BB056-8C31-413B-9B10-34565784B691}</x14:id>
        </ext>
      </extLst>
    </cfRule>
  </conditionalFormatting>
  <conditionalFormatting sqref="R37:R47">
    <cfRule type="dataBar" priority="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{EBA035E7-8FBE-4E84-A375-6B3A384B06F0}</x14:id>
        </ext>
      </extLst>
    </cfRule>
  </conditionalFormatting>
  <conditionalFormatting sqref="R60">
    <cfRule type="dataBar" priority="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{11E9921D-6E06-49BD-8FC2-45DDFBF26EB6}</x14:id>
        </ext>
      </extLst>
    </cfRule>
  </conditionalFormatting>
  <conditionalFormatting sqref="R61">
    <cfRule type="dataBar" priority="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{F6542015-D7C9-4237-A9A9-4E9C97A652F2}</x14:id>
        </ext>
      </extLst>
    </cfRule>
    <cfRule type="dataBar" priority="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{E7CC2146-60F0-4360-9894-6DDBC86668A3}</x14:id>
        </ext>
      </extLst>
    </cfRule>
    <cfRule type="dataBar" priority="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{D9CEF2B2-FD72-4FD7-BEE4-F96E9975FBC6}</x14:id>
        </ext>
      </extLst>
    </cfRule>
    <cfRule type="dataBar" priority="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{1FCBC3B4-70CC-4A71-AE12-0E5608B40954}</x14:id>
        </ext>
      </extLst>
    </cfRule>
  </conditionalFormatting>
  <conditionalFormatting sqref="R62:R63">
    <cfRule type="dataBar" priority="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{8E6C65C7-6219-42D8-875A-C473CB23D0F8}</x14:id>
        </ext>
      </extLst>
    </cfRule>
  </conditionalFormatting>
  <conditionalFormatting sqref="R64:R67">
    <cfRule type="dataBar" priority="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{73142ED8-C7FF-447A-A5B0-3D7BDD4D6D8F}</x14:id>
        </ext>
      </extLst>
    </cfRule>
    <cfRule type="dataBar" priority="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{D9A6A061-DCA0-4F03-ADB5-E13787DAAB30}</x14:id>
        </ext>
      </extLst>
    </cfRule>
    <cfRule type="dataBar" priority="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{BCFCDCA3-8E15-4D4A-8A9D-2E555CCFA2BF}</x14:id>
        </ext>
      </extLst>
    </cfRule>
    <cfRule type="dataBar" priority="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{80BBDB29-9B98-4110-BA61-28EDEA7C63BA}</x14:id>
        </ext>
      </extLst>
    </cfRule>
  </conditionalFormatting>
  <conditionalFormatting sqref="R65:R67 R70 R73:R90">
    <cfRule type="dataBar" priority="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{CEA2882A-2E9E-49CA-8447-41F83BA2BEB4}</x14:id>
        </ext>
      </extLst>
    </cfRule>
    <cfRule type="dataBar" priority="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{C97E21DD-392F-484D-98C8-9B3BDF901FC6}</x14:id>
        </ext>
      </extLst>
    </cfRule>
    <cfRule type="dataBar" priority="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{61B938A3-1256-465B-BB6D-272F6B19B1CF}</x14:id>
        </ext>
      </extLst>
    </cfRule>
    <cfRule type="dataBar" priority="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{0F38AA4B-32F5-4DE0-91FF-E056075C92B5}</x14:id>
        </ext>
      </extLst>
    </cfRule>
  </conditionalFormatting>
  <conditionalFormatting sqref="R67">
    <cfRule type="dataBar" priority="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{1A9C7052-D3B5-4C86-A7E3-4128E265537B}</x14:id>
        </ext>
      </extLst>
    </cfRule>
    <cfRule type="dataBar" priority="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{DF35B1FD-1C58-447E-817F-47EDE0FF3971}</x14:id>
        </ext>
      </extLst>
    </cfRule>
    <cfRule type="dataBar" priority="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{2DE2EAA7-48B9-4AD9-AAAB-42CF7C4EAC65}</x14:id>
        </ext>
      </extLst>
    </cfRule>
    <cfRule type="dataBar" priority="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{E563324C-E157-4FE5-A3D7-40D38E029C4D}</x14:id>
        </ext>
      </extLst>
    </cfRule>
  </conditionalFormatting>
  <conditionalFormatting sqref="R74">
    <cfRule type="dataBar" priority="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{3CCD0238-91C3-4A4F-A10F-20832B214D50}</x14:id>
        </ext>
      </extLst>
    </cfRule>
    <cfRule type="dataBar" priority="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{98570C8F-03AD-4B0F-8A72-E3992C65E00B}</x14:id>
        </ext>
      </extLst>
    </cfRule>
    <cfRule type="dataBar" priority="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{477A3880-5D6C-428E-BBF9-A9CF9E1D2763}</x14:id>
        </ext>
      </extLst>
    </cfRule>
    <cfRule type="dataBar" priority="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{8C1BF45F-AA8C-4AAC-B2F1-B5E9C93A42F7}</x14:id>
        </ext>
      </extLst>
    </cfRule>
  </conditionalFormatting>
  <conditionalFormatting sqref="R75">
    <cfRule type="dataBar" priority="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{03F02903-15F4-4074-A1CB-A45DA728BFB0}</x14:id>
        </ext>
      </extLst>
    </cfRule>
    <cfRule type="dataBar" priority="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{AD07EE5A-EA2C-4742-9CAD-22DD84345B93}</x14:id>
        </ext>
      </extLst>
    </cfRule>
    <cfRule type="dataBar" priority="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{09ACA9E8-D86F-4176-B147-99C8F2E6AB0E}</x14:id>
        </ext>
      </extLst>
    </cfRule>
    <cfRule type="dataBar" priority="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{74617326-B4FC-4FDC-8A80-8A3FDEC5521D}</x14:id>
        </ext>
      </extLst>
    </cfRule>
  </conditionalFormatting>
  <conditionalFormatting sqref="R6:Z6 R8:Z8 R10:Z15">
    <cfRule type="dataBar" priority="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{474ED12C-DBAC-4D9C-B043-02E88F42400A}</x14:id>
        </ext>
      </extLst>
    </cfRule>
  </conditionalFormatting>
  <conditionalFormatting sqref="R9:Z9">
    <cfRule type="dataBar" priority="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{4CF0C031-3C67-4055-A4F1-94F9D98C6839}</x14:id>
        </ext>
      </extLst>
    </cfRule>
  </conditionalFormatting>
  <conditionalFormatting sqref="R49:T49">
    <cfRule type="dataBar" priority="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{1880A13B-1743-4B25-9668-7A0D36B35A38}</x14:id>
        </ext>
      </extLst>
    </cfRule>
  </conditionalFormatting>
  <conditionalFormatting sqref="R50:T50">
    <cfRule type="dataBar" priority="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{7422EB16-2ABA-4BFA-836F-46D0F01E0891}</x14:id>
        </ext>
      </extLst>
    </cfRule>
  </conditionalFormatting>
  <conditionalFormatting sqref="R51:T51 R53:T53 R55:T56 R58:S58">
    <cfRule type="dataBar" priority="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{B4BBA51B-886C-474A-AF8C-599902FC8125}</x14:id>
        </ext>
      </extLst>
    </cfRule>
  </conditionalFormatting>
  <conditionalFormatting sqref="R52:T52">
    <cfRule type="dataBar" priority="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{13FEF2A7-F751-424F-838E-40F01B503383}</x14:id>
        </ext>
      </extLst>
    </cfRule>
  </conditionalFormatting>
  <conditionalFormatting sqref="R54:T54">
    <cfRule type="dataBar" priority="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{1E5DB9B6-19F4-4701-8AC0-3918CC73066F}</x14:id>
        </ext>
      </extLst>
    </cfRule>
  </conditionalFormatting>
  <conditionalFormatting sqref="R57:T57">
    <cfRule type="dataBar" priority="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{22F6EF10-1E3B-48C7-B179-B41FB93AB345}</x14:id>
        </ext>
      </extLst>
    </cfRule>
  </conditionalFormatting>
  <conditionalFormatting sqref="S29:S31">
    <cfRule type="dataBar" priority="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{F690941E-0010-46D2-B5D8-B9BCBCED3DFB}</x14:id>
        </ext>
      </extLst>
    </cfRule>
  </conditionalFormatting>
  <conditionalFormatting sqref="S32">
    <cfRule type="dataBar" priority="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{8C0CDC1C-97CE-497F-9EA7-C3E4B963A4E2}</x14:id>
        </ext>
      </extLst>
    </cfRule>
  </conditionalFormatting>
  <conditionalFormatting sqref="S33:S34">
    <cfRule type="dataBar" priority="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{D7884419-101B-43A0-8B0E-64680BC77158}</x14:id>
        </ext>
      </extLst>
    </cfRule>
  </conditionalFormatting>
  <conditionalFormatting sqref="S35">
    <cfRule type="dataBar" priority="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{13A5ADF2-4EFC-4251-9543-B48940610B4F}</x14:id>
        </ext>
      </extLst>
    </cfRule>
  </conditionalFormatting>
  <conditionalFormatting sqref="S36">
    <cfRule type="dataBar" priority="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{F07CF5F9-B2A1-4F64-8890-21054BFF307C}</x14:id>
        </ext>
      </extLst>
    </cfRule>
  </conditionalFormatting>
  <conditionalFormatting sqref="S37:S47">
    <cfRule type="dataBar" priority="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{BDE22BE2-439C-4B54-91E8-6E12F5738F00}</x14:id>
        </ext>
      </extLst>
    </cfRule>
  </conditionalFormatting>
  <conditionalFormatting sqref="S60">
    <cfRule type="dataBar" priority="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{72981DEE-6DC4-447C-9C8B-3177F37B5C36}</x14:id>
        </ext>
      </extLst>
    </cfRule>
  </conditionalFormatting>
  <conditionalFormatting sqref="S61">
    <cfRule type="dataBar" priority="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{362C3C9B-263C-4DA8-A8E6-87BD03F5497E}</x14:id>
        </ext>
      </extLst>
    </cfRule>
    <cfRule type="dataBar" priority="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{59E2C9A3-0B85-4719-A0F7-5C4B729848FA}</x14:id>
        </ext>
      </extLst>
    </cfRule>
    <cfRule type="dataBar" priority="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{80E39F18-DB6C-4E23-A76C-A1F846927B63}</x14:id>
        </ext>
      </extLst>
    </cfRule>
    <cfRule type="dataBar" priority="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{5F27BB0F-BE81-4112-A096-761F975B80C8}</x14:id>
        </ext>
      </extLst>
    </cfRule>
  </conditionalFormatting>
  <conditionalFormatting sqref="S62:S63">
    <cfRule type="dataBar" priority="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{C36518CC-CEEC-4369-9A8A-37B7C8D7121C}</x14:id>
        </ext>
      </extLst>
    </cfRule>
  </conditionalFormatting>
  <conditionalFormatting sqref="S64:S67">
    <cfRule type="dataBar" priority="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{24AC30E3-625F-4E0B-BEFF-8C17C853ADD5}</x14:id>
        </ext>
      </extLst>
    </cfRule>
    <cfRule type="dataBar" priority="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{C6BFC5D9-143D-4DF6-8611-E7DFCC2CA0C2}</x14:id>
        </ext>
      </extLst>
    </cfRule>
    <cfRule type="dataBar" priority="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{00873A47-4426-4AC4-9021-624671D11278}</x14:id>
        </ext>
      </extLst>
    </cfRule>
    <cfRule type="dataBar" priority="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{E114EEE8-FB51-4038-B28D-585CD1882D90}</x14:id>
        </ext>
      </extLst>
    </cfRule>
  </conditionalFormatting>
  <conditionalFormatting sqref="S65:S67 S70 S73:S90">
    <cfRule type="dataBar" priority="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{DB10F60A-B601-456B-AE58-90E03686F0A1}</x14:id>
        </ext>
      </extLst>
    </cfRule>
    <cfRule type="dataBar" priority="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{C6A66BD2-6B26-49CB-AD9D-0EFD1FC1B4C4}</x14:id>
        </ext>
      </extLst>
    </cfRule>
    <cfRule type="dataBar" priority="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{41F72A9A-7E09-4EF7-9167-6C7495F0FB3D}</x14:id>
        </ext>
      </extLst>
    </cfRule>
    <cfRule type="dataBar" priority="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{105F2DCC-4CFD-46F8-B9B1-D555C9B5612D}</x14:id>
        </ext>
      </extLst>
    </cfRule>
  </conditionalFormatting>
  <conditionalFormatting sqref="S67">
    <cfRule type="dataBar" priority="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{310F3709-5DCA-450A-939C-954EC2CD2501}</x14:id>
        </ext>
      </extLst>
    </cfRule>
    <cfRule type="dataBar" priority="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{24D31DB9-1C3D-42F9-8DE9-ED9F118CC015}</x14:id>
        </ext>
      </extLst>
    </cfRule>
    <cfRule type="dataBar" priority="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{654064D6-C1C4-4034-B838-76AF91F73B04}</x14:id>
        </ext>
      </extLst>
    </cfRule>
    <cfRule type="dataBar" priority="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{96F18AB3-75E6-4F79-B915-AD1685CE9CEA}</x14:id>
        </ext>
      </extLst>
    </cfRule>
  </conditionalFormatting>
  <conditionalFormatting sqref="S68:S69 S71:S72">
    <cfRule type="dataBar" priority="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{B82CB28F-035C-425A-BC56-47F7D7AA2720}</x14:id>
        </ext>
      </extLst>
    </cfRule>
    <cfRule type="dataBar" priority="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{4C49AD59-BE51-4481-831D-3E6BB680F82B}</x14:id>
        </ext>
      </extLst>
    </cfRule>
    <cfRule type="dataBar" priority="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{232FE147-65AE-47D9-B764-1035513E10DC}</x14:id>
        </ext>
      </extLst>
    </cfRule>
    <cfRule type="dataBar" priority="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{B1515067-ECC2-4B74-BD22-A92619A327F6}</x14:id>
        </ext>
      </extLst>
    </cfRule>
  </conditionalFormatting>
  <conditionalFormatting sqref="S74">
    <cfRule type="dataBar" priority="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{5FB27FA0-52EF-4B70-BB0C-8FC99A8566F0}</x14:id>
        </ext>
      </extLst>
    </cfRule>
    <cfRule type="dataBar" priority="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{7C0E608E-A6C1-4736-AD0B-B6A3218720AE}</x14:id>
        </ext>
      </extLst>
    </cfRule>
    <cfRule type="dataBar" priority="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{EA636173-7DFB-4570-9CDB-378702C41D10}</x14:id>
        </ext>
      </extLst>
    </cfRule>
    <cfRule type="dataBar" priority="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{EA6DD495-1241-4820-A42C-305102CA40B4}</x14:id>
        </ext>
      </extLst>
    </cfRule>
  </conditionalFormatting>
  <conditionalFormatting sqref="S75">
    <cfRule type="dataBar" priority="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{BC6D25E7-2FD7-44B6-8F6D-E1737950AF4A}</x14:id>
        </ext>
      </extLst>
    </cfRule>
    <cfRule type="dataBar" priority="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{F300A9C9-0F64-42EA-B94D-1FE90E14A81B}</x14:id>
        </ext>
      </extLst>
    </cfRule>
    <cfRule type="dataBar" priority="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{5BFD8B8B-98A5-490C-BFF7-3B672C9F6A1E}</x14:id>
        </ext>
      </extLst>
    </cfRule>
    <cfRule type="dataBar" priority="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{57964E3B-43FE-4AC7-AD77-AAD68ED586C1}</x14:id>
        </ext>
      </extLst>
    </cfRule>
  </conditionalFormatting>
  <conditionalFormatting sqref="S17:Z18 S21:Z22 S24:Z26">
    <cfRule type="dataBar" priority="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{F1761C9D-9271-499B-9A9A-AC4778425965}</x14:id>
        </ext>
      </extLst>
    </cfRule>
  </conditionalFormatting>
  <conditionalFormatting sqref="S19:Z20 S27:Z27">
    <cfRule type="dataBar" priority="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{CF03CD6B-3C0A-4E6D-9492-8B6EC3FDF974}</x14:id>
        </ext>
      </extLst>
    </cfRule>
  </conditionalFormatting>
  <conditionalFormatting sqref="S23:Z23">
    <cfRule type="dataBar" priority="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{FBCF6A0A-CDF4-4D08-9ED3-F3CEE401A5D1}</x14:id>
        </ext>
      </extLst>
    </cfRule>
  </conditionalFormatting>
  <conditionalFormatting sqref="T29:T31">
    <cfRule type="dataBar" priority="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{88F9C8D8-D74C-4012-A44A-2AA1126FC5A0}</x14:id>
        </ext>
      </extLst>
    </cfRule>
  </conditionalFormatting>
  <conditionalFormatting sqref="T32">
    <cfRule type="dataBar" priority="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{724E1973-F84D-4BB4-827D-514164C6AC1E}</x14:id>
        </ext>
      </extLst>
    </cfRule>
  </conditionalFormatting>
  <conditionalFormatting sqref="T33:T34">
    <cfRule type="dataBar" priority="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{49142241-2EFA-4AD0-9C86-83554A23B1BD}</x14:id>
        </ext>
      </extLst>
    </cfRule>
  </conditionalFormatting>
  <conditionalFormatting sqref="T35">
    <cfRule type="dataBar" priority="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{E9F236FB-1658-42A3-9549-F4D6CD602654}</x14:id>
        </ext>
      </extLst>
    </cfRule>
  </conditionalFormatting>
  <conditionalFormatting sqref="T36">
    <cfRule type="dataBar" priority="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{32C4CEAE-1CEE-40E5-A1CD-77548A6FEDF9}</x14:id>
        </ext>
      </extLst>
    </cfRule>
  </conditionalFormatting>
  <conditionalFormatting sqref="T37:T47 U41:V42">
    <cfRule type="dataBar" priority="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{2675F0B6-0573-46CD-B3DB-ED216348CD0A}</x14:id>
        </ext>
      </extLst>
    </cfRule>
  </conditionalFormatting>
  <conditionalFormatting sqref="T58">
    <cfRule type="dataBar" priority="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{361A8B7C-47DA-409F-BB1C-5A72EC86D7CE}</x14:id>
        </ext>
      </extLst>
    </cfRule>
  </conditionalFormatting>
  <conditionalFormatting sqref="T60:Z60">
    <cfRule type="dataBar" priority="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{61E1B02E-F30A-4FB6-A365-D5A1194EAD91}</x14:id>
        </ext>
      </extLst>
    </cfRule>
  </conditionalFormatting>
  <conditionalFormatting sqref="T61:Z61">
    <cfRule type="dataBar" priority="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{9D0725D9-723D-40A8-B5A8-2FA205CDEF0A}</x14:id>
        </ext>
      </extLst>
    </cfRule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{F6484939-D9E2-47C0-95F6-14363A8CAFDB}</x14:id>
        </ext>
      </extLst>
    </cfRule>
    <cfRule type="dataBar" priority="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{AC509039-2083-4935-ACCA-3F50BC645268}</x14:id>
        </ext>
      </extLst>
    </cfRule>
    <cfRule type="dataBar" priority="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{1A9E8B70-D358-4A50-936B-F01472340FF7}</x14:id>
        </ext>
      </extLst>
    </cfRule>
  </conditionalFormatting>
  <conditionalFormatting sqref="T62:U63">
    <cfRule type="dataBar" priority="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{C862CB41-08BF-40C3-88BD-E53B3DD87DCC}</x14:id>
        </ext>
      </extLst>
    </cfRule>
  </conditionalFormatting>
  <conditionalFormatting sqref="T64:U67">
    <cfRule type="dataBar" priority="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{B18D6045-F2FA-473C-B6BD-0ED67DAA59FB}</x14:id>
        </ext>
      </extLst>
    </cfRule>
    <cfRule type="dataBar" priority="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{073C8677-9D8B-4EB7-8211-87CF709F4366}</x14:id>
        </ext>
      </extLst>
    </cfRule>
    <cfRule type="dataBar" priority="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{DFEFBF1E-BA79-4857-A1E0-28094A0F5603}</x14:id>
        </ext>
      </extLst>
    </cfRule>
    <cfRule type="dataBar" priority="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{ED8EE565-3FD3-4F19-B8D1-762F383ED3B7}</x14:id>
        </ext>
      </extLst>
    </cfRule>
  </conditionalFormatting>
  <conditionalFormatting sqref="T65:U67 T70:U70 T88:Z90 T73:U87">
    <cfRule type="dataBar" priority="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{583E3CE3-E9CC-45FA-ADC6-13E2B9666D6C}</x14:id>
        </ext>
      </extLst>
    </cfRule>
    <cfRule type="dataBar" priority="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{A97226C4-F853-4A08-98D7-A3663ED5DDBA}</x14:id>
        </ext>
      </extLst>
    </cfRule>
    <cfRule type="dataBar" priority="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{B1B53AB6-6A08-4F41-B703-3F2CE038C16B}</x14:id>
        </ext>
      </extLst>
    </cfRule>
    <cfRule type="dataBar" priority="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{A4CC0ED1-F0B1-4C65-9CBC-DAC6A2B3970F}</x14:id>
        </ext>
      </extLst>
    </cfRule>
  </conditionalFormatting>
  <conditionalFormatting sqref="T67:U67">
    <cfRule type="dataBar" priority="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{752B86A0-361F-4CBE-A327-C90F655B90DD}</x14:id>
        </ext>
      </extLst>
    </cfRule>
    <cfRule type="dataBar" priority="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{9D0AC13D-9EF9-49A3-BA91-19D1B156A91E}</x14:id>
        </ext>
      </extLst>
    </cfRule>
    <cfRule type="dataBar" priority="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{F7C08F78-57DD-466A-A50D-8E1AC292F70E}</x14:id>
        </ext>
      </extLst>
    </cfRule>
    <cfRule type="dataBar" priority="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{611E3E03-27DA-458A-8E93-3CB47DD3C2A8}</x14:id>
        </ext>
      </extLst>
    </cfRule>
  </conditionalFormatting>
  <conditionalFormatting sqref="T68:U69 T71:U72">
    <cfRule type="dataBar" priority="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{06EBF87C-8400-46DE-BCAF-D6754C5420C9}</x14:id>
        </ext>
      </extLst>
    </cfRule>
    <cfRule type="dataBar" priority="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{6428CC24-6C17-40E8-B76E-BC0C9D8E293B}</x14:id>
        </ext>
      </extLst>
    </cfRule>
    <cfRule type="dataBar" priority="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{E4DA6E79-8A21-4E6C-9C1D-134F13CC2935}</x14:id>
        </ext>
      </extLst>
    </cfRule>
    <cfRule type="dataBar" priority="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{DA21F390-6CBF-4852-A06D-6B3846BD86FA}</x14:id>
        </ext>
      </extLst>
    </cfRule>
  </conditionalFormatting>
  <conditionalFormatting sqref="T74:U74">
    <cfRule type="dataBar" priority="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{9DD3F517-D3AF-476B-9138-6B171D294CDF}</x14:id>
        </ext>
      </extLst>
    </cfRule>
    <cfRule type="dataBar" priority="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{FB897501-43A6-4FD0-AA21-8C4DECDE9AA0}</x14:id>
        </ext>
      </extLst>
    </cfRule>
    <cfRule type="dataBar" priority="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{F77FE1F1-51FB-4C19-8AD7-D37513E252EC}</x14:id>
        </ext>
      </extLst>
    </cfRule>
    <cfRule type="dataBar" priority="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{FDDFF1F7-4CAA-4985-8DB2-1487D8D1C03D}</x14:id>
        </ext>
      </extLst>
    </cfRule>
  </conditionalFormatting>
  <conditionalFormatting sqref="T75:U75">
    <cfRule type="dataBar" priority="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{4D3DFA5B-06AB-4434-BE05-E0A547C69030}</x14:id>
        </ext>
      </extLst>
    </cfRule>
    <cfRule type="dataBar" priority="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{5A3E7F6B-79A4-4D8E-BABD-5F43182A0C7E}</x14:id>
        </ext>
      </extLst>
    </cfRule>
    <cfRule type="dataBar" priority="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{8C8A5099-F817-42FA-8D5B-8EDA28501714}</x14:id>
        </ext>
      </extLst>
    </cfRule>
    <cfRule type="dataBar" priority="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{AC2C8B79-BEE2-4DF8-958B-0B6A74C89385}</x14:id>
        </ext>
      </extLst>
    </cfRule>
  </conditionalFormatting>
  <conditionalFormatting sqref="U7:Z7">
    <cfRule type="dataBar" priority="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{5094F52A-3270-46D0-A9A7-098E16C65D69}</x14:id>
        </ext>
      </extLst>
    </cfRule>
  </conditionalFormatting>
  <conditionalFormatting sqref="U49:Z49">
    <cfRule type="dataBar" priority="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{3E36C7EF-FD9B-4030-B9EF-41A1B2B598A9}</x14:id>
        </ext>
      </extLst>
    </cfRule>
  </conditionalFormatting>
  <conditionalFormatting sqref="U50:Z50">
    <cfRule type="dataBar" priority="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{92831E7D-AB3D-423F-A219-D86ADC0E5B8B}</x14:id>
        </ext>
      </extLst>
    </cfRule>
  </conditionalFormatting>
  <conditionalFormatting sqref="U51:Z51 U53:Z53 U55:Z56 U58">
    <cfRule type="dataBar" priority="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{0A996734-3ECC-43AA-AA64-5EAA3D605B81}</x14:id>
        </ext>
      </extLst>
    </cfRule>
  </conditionalFormatting>
  <conditionalFormatting sqref="U52:Z52">
    <cfRule type="dataBar" priority="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{BE47F8D8-0DE0-4DF2-94BD-DC96D80CCCD0}</x14:id>
        </ext>
      </extLst>
    </cfRule>
  </conditionalFormatting>
  <conditionalFormatting sqref="U54:Z54">
    <cfRule type="dataBar" priority="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{5153ADE0-5AB5-462C-896D-E518DA95D5F2}</x14:id>
        </ext>
      </extLst>
    </cfRule>
  </conditionalFormatting>
  <conditionalFormatting sqref="U57:Z57">
    <cfRule type="dataBar" priority="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{7D741FF6-3142-4FF3-8C36-829C4D9278B4}</x14:id>
        </ext>
      </extLst>
    </cfRule>
  </conditionalFormatting>
  <conditionalFormatting sqref="V58:Z58">
    <cfRule type="dataBar" priority="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{A381EE27-E621-4903-A981-D3C5E7EE05FA}</x14:id>
        </ext>
      </extLst>
    </cfRule>
  </conditionalFormatting>
  <conditionalFormatting sqref="V62:Z62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{91CCE31E-4032-4542-874A-BDB088195709}</x14:id>
        </ext>
      </extLst>
    </cfRule>
  </conditionalFormatting>
  <conditionalFormatting sqref="V63:Z6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{28FD52CE-1D66-4C45-8E2C-611520B81904}</x14:id>
        </ext>
      </extLst>
    </cfRule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{4A826A6E-2097-41D3-9A41-3E1EAA191026}</x14:id>
        </ext>
      </extLst>
    </cfRule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{D272A765-F764-49A8-BBC9-F043E29F9351}</x14:id>
        </ext>
      </extLst>
    </cfRule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{52403F4A-EBC6-4466-A1B7-D3FAC42AF3C4}</x14:id>
        </ext>
      </extLst>
    </cfRule>
  </conditionalFormatting>
  <conditionalFormatting sqref="V64:Z66 V69:Z69 V72:Z87">
    <cfRule type="dataBar" priority="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{379CE8A3-8644-4316-A336-1E4238D1E408}</x14:id>
        </ext>
      </extLst>
    </cfRule>
    <cfRule type="dataBar" priority="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{354C915E-A21C-46C6-899F-0FD7105C1D6A}</x14:id>
        </ext>
      </extLst>
    </cfRule>
    <cfRule type="dataBar" priority="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{E6A213DF-9F69-4BA9-89C3-D2F336D3E3A2}</x14:id>
        </ext>
      </extLst>
    </cfRule>
    <cfRule type="dataBar" priority="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{C98ABFC5-F3C9-492A-997E-AB20A6A139AC}</x14:id>
        </ext>
      </extLst>
    </cfRule>
  </conditionalFormatting>
  <conditionalFormatting sqref="V66:Z66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{AA631839-81A8-40D3-A8E2-B3DB826A5B8A}</x14:id>
        </ext>
      </extLst>
    </cfRule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{D16B6043-B6A4-47A3-8389-BB5F7A8EB152}</x14:id>
        </ext>
      </extLst>
    </cfRule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{7078FA2C-5EAC-48EC-BB09-1F8DB576858D}</x14:id>
        </ext>
      </extLst>
    </cfRule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{0A854584-DD78-4A59-A773-C1062D06D0FD}</x14:id>
        </ext>
      </extLst>
    </cfRule>
  </conditionalFormatting>
  <conditionalFormatting sqref="V67:Z68 V70:Z71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{010BD3CC-8F9C-405D-8565-23F34438AA84}</x14:id>
        </ext>
      </extLst>
    </cfRule>
    <cfRule type="dataBar" priority="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{45FF45F3-056C-44FD-A3D2-1E5FDF6A3318}</x14:id>
        </ext>
      </extLst>
    </cfRule>
    <cfRule type="dataBar" priority="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{9C551A2A-4822-44B0-9ACC-7B86CB81B8B5}</x14:id>
        </ext>
      </extLst>
    </cfRule>
    <cfRule type="dataBar" priority="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{C923A118-5C07-489C-9A10-28E8F7E59E09}</x14:id>
        </ext>
      </extLst>
    </cfRule>
  </conditionalFormatting>
  <conditionalFormatting sqref="U29:Z31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{AA7917B4-3D33-4FAA-9C83-D76CEC48B40D}</x14:id>
        </ext>
      </extLst>
    </cfRule>
  </conditionalFormatting>
  <conditionalFormatting sqref="U32:Z32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{95BE32BB-11C1-4442-AB0B-0003285649EE}</x14:id>
        </ext>
      </extLst>
    </cfRule>
  </conditionalFormatting>
  <conditionalFormatting sqref="U33:Z34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{5640C3F3-2F6D-4376-B424-59F568272370}</x14:id>
        </ext>
      </extLst>
    </cfRule>
  </conditionalFormatting>
  <conditionalFormatting sqref="U35:Z35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{D3A3CDEE-7F14-4595-B236-24FA95451A8E}</x14:id>
        </ext>
      </extLst>
    </cfRule>
  </conditionalFormatting>
  <conditionalFormatting sqref="U36:Z36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{07DF2C7D-30E5-4564-8BCF-33337C43A262}</x14:id>
        </ext>
      </extLst>
    </cfRule>
  </conditionalFormatting>
  <conditionalFormatting sqref="U37:Z40 U43:Z47 W41:Z42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{E7338DCC-F594-48A9-96F4-3CC4D9DF9FAB}</x14:id>
        </ext>
      </extLst>
    </cfRule>
  </conditionalFormatting>
  <pageMargins left="0.69999998807907104" right="0.69999998807907104" top="0.75" bottom="0.75" header="0.30000001192092896" footer="0.30000001192092896"/>
  <pageSetup paperSize="9" orientation="portrait" horizont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6D4647-BF58-44FE-832D-A3420F174CD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F29:F31</xm:sqref>
        </x14:conditionalFormatting>
        <x14:conditionalFormatting xmlns:xm="http://schemas.microsoft.com/office/excel/2006/main">
          <x14:cfRule type="dataBar" id="{F13BE56D-A7FF-4565-9AB9-FDD16F1ACAA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F32:F34 F36 K33:M34</xm:sqref>
        </x14:conditionalFormatting>
        <x14:conditionalFormatting xmlns:xm="http://schemas.microsoft.com/office/excel/2006/main">
          <x14:cfRule type="dataBar" id="{4DEE411D-29B3-472A-ACF4-32FD5C7B1CC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F49:F53</xm:sqref>
        </x14:conditionalFormatting>
        <x14:conditionalFormatting xmlns:xm="http://schemas.microsoft.com/office/excel/2006/main">
          <x14:cfRule type="dataBar" id="{1096D994-C577-4CB2-B2DB-EBED397016C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F54:F55</xm:sqref>
        </x14:conditionalFormatting>
        <x14:conditionalFormatting xmlns:xm="http://schemas.microsoft.com/office/excel/2006/main">
          <x14:cfRule type="dataBar" id="{4C3593CC-6956-449E-BAF8-388E6EC6929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F56</xm:sqref>
        </x14:conditionalFormatting>
        <x14:conditionalFormatting xmlns:xm="http://schemas.microsoft.com/office/excel/2006/main">
          <x14:cfRule type="dataBar" id="{34F33F8E-49D7-4FC6-A9C0-7729302DDBA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F57</xm:sqref>
        </x14:conditionalFormatting>
        <x14:conditionalFormatting xmlns:xm="http://schemas.microsoft.com/office/excel/2006/main">
          <x14:cfRule type="dataBar" id="{22C19788-23B1-437C-804C-EBC0225F893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E97975B-8484-436C-A477-72071EEF64D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F58</xm:sqref>
        </x14:conditionalFormatting>
        <x14:conditionalFormatting xmlns:xm="http://schemas.microsoft.com/office/excel/2006/main">
          <x14:cfRule type="dataBar" id="{7F18D066-1BE9-4CBC-88AB-437143734C6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A6833F2-ED27-44BC-844B-961EE2BD1D0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F60:F62</xm:sqref>
        </x14:conditionalFormatting>
        <x14:conditionalFormatting xmlns:xm="http://schemas.microsoft.com/office/excel/2006/main">
          <x14:cfRule type="dataBar" id="{A45DDCFD-7A9A-446E-93A1-153B03B7360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4A00AFF-655E-422B-AE36-D10BC8C19DE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1ECC9C8-22B6-4141-B888-A35FCFB5666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6756471-BEC7-4F26-B447-1E16F931CAB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F63</xm:sqref>
        </x14:conditionalFormatting>
        <x14:conditionalFormatting xmlns:xm="http://schemas.microsoft.com/office/excel/2006/main">
          <x14:cfRule type="dataBar" id="{D8120372-46A4-4A5B-B84A-0DB0DD6A0A5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31445BF-C6CB-4687-A696-F4C8091BBA0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8F93656-D1AA-4487-BA27-6F8C70A9B09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4920B47-89C2-47EE-A7C6-D0F108DF53B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F64:F67</xm:sqref>
        </x14:conditionalFormatting>
        <x14:conditionalFormatting xmlns:xm="http://schemas.microsoft.com/office/excel/2006/main">
          <x14:cfRule type="dataBar" id="{4CE72861-4B61-4CE5-B5FA-410DAB9DE1B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F299A5F-CDF3-48BE-B852-CCB5F97717F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2A97CF3-0DE5-4A94-B268-5FF81124F8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F68:F73 F76:F90</xm:sqref>
        </x14:conditionalFormatting>
        <x14:conditionalFormatting xmlns:xm="http://schemas.microsoft.com/office/excel/2006/main">
          <x14:cfRule type="dataBar" id="{5E390052-AFE2-43DA-9B6E-817C6F75875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E33CE12-F5C6-42D3-9F11-620076E9044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741768D-57E3-4987-B4BB-65B6DA9FC76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9AA0F22-A5DD-4744-84F2-13736EE3965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F74</xm:sqref>
        </x14:conditionalFormatting>
        <x14:conditionalFormatting xmlns:xm="http://schemas.microsoft.com/office/excel/2006/main">
          <x14:cfRule type="dataBar" id="{59D23DD5-90EA-4DD9-A588-3558AA54065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AB3D88D-CC6E-4D81-9E99-14EEFC9463E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1BF5DED-5E48-4B5D-AE44-3B897B87758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C42CCE7-0278-4EE2-81E8-8E84BCEF032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F75</xm:sqref>
        </x14:conditionalFormatting>
        <x14:conditionalFormatting xmlns:xm="http://schemas.microsoft.com/office/excel/2006/main">
          <x14:cfRule type="dataBar" id="{D8C2369E-D188-4D5C-8FC2-CEBC80F9588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F10:G15 F9:H9 F6:G6 F8:G8 L9:Q9 F7:T7</xm:sqref>
        </x14:conditionalFormatting>
        <x14:conditionalFormatting xmlns:xm="http://schemas.microsoft.com/office/excel/2006/main">
          <x14:cfRule type="dataBar" id="{53D11E3C-4089-4EEF-BC5C-7E4B3AFEE69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G29:G31</xm:sqref>
        </x14:conditionalFormatting>
        <x14:conditionalFormatting xmlns:xm="http://schemas.microsoft.com/office/excel/2006/main">
          <x14:cfRule type="dataBar" id="{F149AF0F-EABB-4F1F-84F4-B6609404498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G32:G37</xm:sqref>
        </x14:conditionalFormatting>
        <x14:conditionalFormatting xmlns:xm="http://schemas.microsoft.com/office/excel/2006/main">
          <x14:cfRule type="dataBar" id="{69DCC365-7D94-4B5E-A969-E5158B80B77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G49:G58</xm:sqref>
        </x14:conditionalFormatting>
        <x14:conditionalFormatting xmlns:xm="http://schemas.microsoft.com/office/excel/2006/main">
          <x14:cfRule type="dataBar" id="{0B4CCE42-381A-4BFD-A424-0B74AB76DDD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C1131EE-6237-4AE6-95FC-90C055DFDB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3A1A49A-1223-42D0-AE96-40D9A2B5FE8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2101941-FF5A-4290-A703-FE8E24E1317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G60:G63</xm:sqref>
        </x14:conditionalFormatting>
        <x14:conditionalFormatting xmlns:xm="http://schemas.microsoft.com/office/excel/2006/main">
          <x14:cfRule type="dataBar" id="{DAA23FB2-0771-462D-BEF4-2A6D74CEB24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5095A6B-76FF-48D7-8921-45FA57D44C4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61BA246-AC5C-473D-A7E9-6A2CAF13985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4D67F43-C6DC-42EC-9FAE-FEDE285EC6D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G64:G90</xm:sqref>
        </x14:conditionalFormatting>
        <x14:conditionalFormatting xmlns:xm="http://schemas.microsoft.com/office/excel/2006/main">
          <x14:cfRule type="dataBar" id="{DE55A481-AB4A-47CA-A8E4-1C928997BB9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H10:H15 H6 H8 L6:Q6 L8:Q8 L10:Q15</xm:sqref>
        </x14:conditionalFormatting>
        <x14:conditionalFormatting xmlns:xm="http://schemas.microsoft.com/office/excel/2006/main">
          <x14:cfRule type="dataBar" id="{EBE8EE93-89CF-494A-802C-5E8437DFAE0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H49:H56</xm:sqref>
        </x14:conditionalFormatting>
        <x14:conditionalFormatting xmlns:xm="http://schemas.microsoft.com/office/excel/2006/main">
          <x14:cfRule type="dataBar" id="{CBE2BFCC-4B66-4D6D-91D6-EBDC0FF0B00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H57:H58</xm:sqref>
        </x14:conditionalFormatting>
        <x14:conditionalFormatting xmlns:xm="http://schemas.microsoft.com/office/excel/2006/main">
          <x14:cfRule type="dataBar" id="{DBF413A8-70B6-4220-9A75-8E121D60DC6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H19:J23 H25:J27 K19:M20 K27:M27</xm:sqref>
        </x14:conditionalFormatting>
        <x14:conditionalFormatting xmlns:xm="http://schemas.microsoft.com/office/excel/2006/main">
          <x14:cfRule type="dataBar" id="{470E2A22-E82F-41B3-B399-14220FE24D7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H60:J62 K62:M62 H63:M63</xm:sqref>
        </x14:conditionalFormatting>
        <x14:conditionalFormatting xmlns:xm="http://schemas.microsoft.com/office/excel/2006/main">
          <x14:cfRule type="dataBar" id="{4017611B-0449-4218-9DDC-572F25CA4D8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H64:J90</xm:sqref>
        </x14:conditionalFormatting>
        <x14:conditionalFormatting xmlns:xm="http://schemas.microsoft.com/office/excel/2006/main">
          <x14:cfRule type="dataBar" id="{02DBAD19-7C50-4BCD-9478-B8B8F519F5B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H29:M31</xm:sqref>
        </x14:conditionalFormatting>
        <x14:conditionalFormatting xmlns:xm="http://schemas.microsoft.com/office/excel/2006/main">
          <x14:cfRule type="dataBar" id="{77951ABB-7A2B-4064-96CF-02157FB7678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I49:I58</xm:sqref>
        </x14:conditionalFormatting>
        <x14:conditionalFormatting xmlns:xm="http://schemas.microsoft.com/office/excel/2006/main">
          <x14:cfRule type="dataBar" id="{BE9BE5E1-19F8-4677-BEE2-8A1C89AA436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I6:K6 I10:K15 I8:K8</xm:sqref>
        </x14:conditionalFormatting>
        <x14:conditionalFormatting xmlns:xm="http://schemas.microsoft.com/office/excel/2006/main">
          <x14:cfRule type="dataBar" id="{6F4AECF0-E970-477F-AEB6-A244E5C78AF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I9:K9</xm:sqref>
        </x14:conditionalFormatting>
        <x14:conditionalFormatting xmlns:xm="http://schemas.microsoft.com/office/excel/2006/main">
          <x14:cfRule type="dataBar" id="{C6263E7D-B8BA-4A3C-90E4-E21B738A736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J49:J58</xm:sqref>
        </x14:conditionalFormatting>
        <x14:conditionalFormatting xmlns:xm="http://schemas.microsoft.com/office/excel/2006/main">
          <x14:cfRule type="dataBar" id="{B11AE0D1-F0CF-432A-B318-4EB3389163A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K49:K58 L51:Q51 L53:Q53 L55:Q56 L58:Q58</xm:sqref>
        </x14:conditionalFormatting>
        <x14:conditionalFormatting xmlns:xm="http://schemas.microsoft.com/office/excel/2006/main">
          <x14:cfRule type="dataBar" id="{3163E98F-AD2A-4E5D-B82F-A0691CF9AC8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K60</xm:sqref>
        </x14:conditionalFormatting>
        <x14:conditionalFormatting xmlns:xm="http://schemas.microsoft.com/office/excel/2006/main">
          <x14:cfRule type="dataBar" id="{7753FB6D-BA50-4988-8364-38487150720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K23:M23</xm:sqref>
        </x14:conditionalFormatting>
        <x14:conditionalFormatting xmlns:xm="http://schemas.microsoft.com/office/excel/2006/main">
          <x14:cfRule type="dataBar" id="{0870A1AE-BE7F-4724-8202-8BD37741725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K25:M26 F19:G23 F25:G27 F17:M18 K21:M22 F24:M24</xm:sqref>
        </x14:conditionalFormatting>
        <x14:conditionalFormatting xmlns:xm="http://schemas.microsoft.com/office/excel/2006/main">
          <x14:cfRule type="dataBar" id="{D2EB20AF-3923-4B5B-B40B-F17F413DDF5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K35:M35 F35</xm:sqref>
        </x14:conditionalFormatting>
        <x14:conditionalFormatting xmlns:xm="http://schemas.microsoft.com/office/excel/2006/main">
          <x14:cfRule type="dataBar" id="{52AC7BCC-D5B7-4E23-AF51-1AD67DA5D24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K36:M36 H32:J37 K32:Q32</xm:sqref>
        </x14:conditionalFormatting>
        <x14:conditionalFormatting xmlns:xm="http://schemas.microsoft.com/office/excel/2006/main">
          <x14:cfRule type="dataBar" id="{B9B042F2-75E3-4CAF-BBEE-817839A017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K37:M37 F37:F38 G38:M38 F39:M47</xm:sqref>
        </x14:conditionalFormatting>
        <x14:conditionalFormatting xmlns:xm="http://schemas.microsoft.com/office/excel/2006/main">
          <x14:cfRule type="dataBar" id="{3BA3A040-E508-4F7C-9356-61EAA6FAE01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FEB2186-E5DD-4EE7-AB07-B5139CEC5D7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05DF00C-9D4C-4447-90B1-5E917FCA3D7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EF49011-61FB-408A-B3FB-CD8476CD11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K61:M61</xm:sqref>
        </x14:conditionalFormatting>
        <x14:conditionalFormatting xmlns:xm="http://schemas.microsoft.com/office/excel/2006/main">
          <x14:cfRule type="dataBar" id="{6D1373D6-CF41-4E87-8C18-FE5D76D8953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B7840A9-8C67-43DE-8509-A2CEC4C5126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8240E84-993C-4D45-8082-EB355D2A836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2B1A105-E94D-48E5-A09D-04B0DC6D3C5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K64:M67</xm:sqref>
        </x14:conditionalFormatting>
        <x14:conditionalFormatting xmlns:xm="http://schemas.microsoft.com/office/excel/2006/main">
          <x14:cfRule type="dataBar" id="{3FDA5A71-62F3-4273-9F19-431B91A4614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3A49962-10B7-4CAD-A403-19C20D25B19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AD2BB2F-89BC-4B6D-BAE0-A128E864A2F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9D0CE98-D1A1-4EC3-BD9C-DEEF7864F66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K65:M90</xm:sqref>
        </x14:conditionalFormatting>
        <x14:conditionalFormatting xmlns:xm="http://schemas.microsoft.com/office/excel/2006/main">
          <x14:cfRule type="dataBar" id="{26390DEF-3FAA-4426-9777-69196ADE58E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C9398E2-151C-40C0-AB44-1153F5B63D4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B0BDB0C-A1D6-4F85-B437-C8EB18C2090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9CA6782-FEFE-4681-BE91-3FF176A6632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K67:M67</xm:sqref>
        </x14:conditionalFormatting>
        <x14:conditionalFormatting xmlns:xm="http://schemas.microsoft.com/office/excel/2006/main">
          <x14:cfRule type="dataBar" id="{7C77BC70-8A37-4DE0-AB69-D529EE8FADE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AB0B16D-909B-4E46-ADFA-21F1107089B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308B5CD-8826-4EDF-822A-2638B493B6A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18AF0B3-D214-45AA-8624-231022DB12A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K74:M74</xm:sqref>
        </x14:conditionalFormatting>
        <x14:conditionalFormatting xmlns:xm="http://schemas.microsoft.com/office/excel/2006/main">
          <x14:cfRule type="dataBar" id="{F019600F-20EC-4BCB-AE76-CB4D1291062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D8209A6-FC30-4005-BA3E-A1DA0D4B819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2EBDCD0-B64B-454E-AA23-A56B80F06D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B197F93-DECF-4CB4-9583-0F0351CD9F0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K75:M75</xm:sqref>
        </x14:conditionalFormatting>
        <x14:conditionalFormatting xmlns:xm="http://schemas.microsoft.com/office/excel/2006/main">
          <x14:cfRule type="dataBar" id="{A9E34526-C973-490F-A425-19E794422A0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L49:L50 M50:Q50</xm:sqref>
        </x14:conditionalFormatting>
        <x14:conditionalFormatting xmlns:xm="http://schemas.microsoft.com/office/excel/2006/main">
          <x14:cfRule type="dataBar" id="{12320DEE-672F-4D06-99A4-43684A24C4A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L52</xm:sqref>
        </x14:conditionalFormatting>
        <x14:conditionalFormatting xmlns:xm="http://schemas.microsoft.com/office/excel/2006/main">
          <x14:cfRule type="dataBar" id="{18547A73-321E-4929-AED4-D337F6A99E8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L54</xm:sqref>
        </x14:conditionalFormatting>
        <x14:conditionalFormatting xmlns:xm="http://schemas.microsoft.com/office/excel/2006/main">
          <x14:cfRule type="dataBar" id="{508495BC-1A2A-4422-948B-74A752022A2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L57</xm:sqref>
        </x14:conditionalFormatting>
        <x14:conditionalFormatting xmlns:xm="http://schemas.microsoft.com/office/excel/2006/main">
          <x14:cfRule type="dataBar" id="{F8E74B13-78CF-4EE1-93AB-C799BBBD765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L60:M60</xm:sqref>
        </x14:conditionalFormatting>
        <x14:conditionalFormatting xmlns:xm="http://schemas.microsoft.com/office/excel/2006/main">
          <x14:cfRule type="dataBar" id="{0B1DB128-BF75-43E3-9808-1F707A114D0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M49:Q49</xm:sqref>
        </x14:conditionalFormatting>
        <x14:conditionalFormatting xmlns:xm="http://schemas.microsoft.com/office/excel/2006/main">
          <x14:cfRule type="dataBar" id="{041C4AF9-A2A5-4E80-AAFA-E2B7D2A3620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M52:Q52</xm:sqref>
        </x14:conditionalFormatting>
        <x14:conditionalFormatting xmlns:xm="http://schemas.microsoft.com/office/excel/2006/main">
          <x14:cfRule type="dataBar" id="{45B4814F-EEA6-4A5D-B8D7-EDAD50F7AA1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M54:Q54</xm:sqref>
        </x14:conditionalFormatting>
        <x14:conditionalFormatting xmlns:xm="http://schemas.microsoft.com/office/excel/2006/main">
          <x14:cfRule type="dataBar" id="{BD570A96-6C40-4431-89B9-DDC66736900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M57:Q57</xm:sqref>
        </x14:conditionalFormatting>
        <x14:conditionalFormatting xmlns:xm="http://schemas.microsoft.com/office/excel/2006/main">
          <x14:cfRule type="dataBar" id="{26D4350B-FA41-4DEE-9A92-57711C20417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N17:Q18 N21:Q22 N24:Q26</xm:sqref>
        </x14:conditionalFormatting>
        <x14:conditionalFormatting xmlns:xm="http://schemas.microsoft.com/office/excel/2006/main">
          <x14:cfRule type="dataBar" id="{90F996CF-E0CA-4C08-9472-36FEB5FF205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N19:Q20 N27:Q27</xm:sqref>
        </x14:conditionalFormatting>
        <x14:conditionalFormatting xmlns:xm="http://schemas.microsoft.com/office/excel/2006/main">
          <x14:cfRule type="dataBar" id="{F8D24D49-1D0E-4230-B810-1C8AEB5B405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N23:Q23</xm:sqref>
        </x14:conditionalFormatting>
        <x14:conditionalFormatting xmlns:xm="http://schemas.microsoft.com/office/excel/2006/main">
          <x14:cfRule type="dataBar" id="{F68F7CEB-2E26-4D0B-8E91-2A09FB80F8B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N29:Q31</xm:sqref>
        </x14:conditionalFormatting>
        <x14:conditionalFormatting xmlns:xm="http://schemas.microsoft.com/office/excel/2006/main">
          <x14:cfRule type="dataBar" id="{D6D445F2-8157-4F28-B7F9-FB1259906F1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N33:Q34</xm:sqref>
        </x14:conditionalFormatting>
        <x14:conditionalFormatting xmlns:xm="http://schemas.microsoft.com/office/excel/2006/main">
          <x14:cfRule type="dataBar" id="{84175D79-9D5D-4275-ACAE-B30790CBC0C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N35:Q35</xm:sqref>
        </x14:conditionalFormatting>
        <x14:conditionalFormatting xmlns:xm="http://schemas.microsoft.com/office/excel/2006/main">
          <x14:cfRule type="dataBar" id="{ECA0E88B-5618-42E7-9BE4-0089F9686BB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N36:Q36</xm:sqref>
        </x14:conditionalFormatting>
        <x14:conditionalFormatting xmlns:xm="http://schemas.microsoft.com/office/excel/2006/main">
          <x14:cfRule type="dataBar" id="{24A6A9E0-1E7C-4ABA-83B8-D8DFA243133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N37:Q47</xm:sqref>
        </x14:conditionalFormatting>
        <x14:conditionalFormatting xmlns:xm="http://schemas.microsoft.com/office/excel/2006/main">
          <x14:cfRule type="dataBar" id="{25E4305D-0DCF-4B02-8B2A-8967F3D5582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N60:Q60</xm:sqref>
        </x14:conditionalFormatting>
        <x14:conditionalFormatting xmlns:xm="http://schemas.microsoft.com/office/excel/2006/main">
          <x14:cfRule type="dataBar" id="{8B0407F0-AE39-4AE8-82A5-45AFACADA68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16957E1-4F65-4E80-8987-FAA07960F5E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858A15F-ED74-462D-965C-88A7C32E073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6D4D2FD-2889-4344-B9EA-EA94D7A0773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N61:Q61</xm:sqref>
        </x14:conditionalFormatting>
        <x14:conditionalFormatting xmlns:xm="http://schemas.microsoft.com/office/excel/2006/main">
          <x14:cfRule type="dataBar" id="{84B04880-EA8D-4869-9E98-03F46845CA7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N62:Q63</xm:sqref>
        </x14:conditionalFormatting>
        <x14:conditionalFormatting xmlns:xm="http://schemas.microsoft.com/office/excel/2006/main">
          <x14:cfRule type="dataBar" id="{1428A130-4FFD-4C47-8D82-907DF4B61F9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7E784A8-B661-443F-814C-8351DA60DF2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1CCEAC1-7D82-4285-81BF-57AA70DAF9E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BE81F4B-E8DA-4185-98BE-C642DBFBE1B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N64:Q67</xm:sqref>
        </x14:conditionalFormatting>
        <x14:conditionalFormatting xmlns:xm="http://schemas.microsoft.com/office/excel/2006/main">
          <x14:cfRule type="dataBar" id="{3A8A0041-E632-477D-95F6-98D2C79E42C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677F104-C165-4860-8978-CBD9879D9D9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6667A14-414C-4750-8555-132A989CF65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00B8A4A-95DB-4302-B7A1-5033482E81F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N65:Q67 N70:Q70 N68:R69 N73:Q90 N71:R72</xm:sqref>
        </x14:conditionalFormatting>
        <x14:conditionalFormatting xmlns:xm="http://schemas.microsoft.com/office/excel/2006/main">
          <x14:cfRule type="dataBar" id="{406A14DF-A2C0-4516-B251-8CE0BB0AA98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44DB46B-4237-4E9C-80D1-1463AC4800A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83A2661-0547-425C-A161-CBBACC777A2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AA63AD8-7377-4EB3-BEEB-FC0D059A930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N67:Q67</xm:sqref>
        </x14:conditionalFormatting>
        <x14:conditionalFormatting xmlns:xm="http://schemas.microsoft.com/office/excel/2006/main">
          <x14:cfRule type="dataBar" id="{AF089AC9-9737-4B1E-8EC4-2AB88F7E6E3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9E08489-C92D-402C-A6F5-C7EACFF0AB7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B73EC02-E0BD-4A79-BB45-57F2716EE9F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374D6D5-8553-46A2-9E47-7FB7C236FD4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N74:Q74</xm:sqref>
        </x14:conditionalFormatting>
        <x14:conditionalFormatting xmlns:xm="http://schemas.microsoft.com/office/excel/2006/main">
          <x14:cfRule type="dataBar" id="{3F2D86A3-BDCD-490C-8ECC-97CE3A0CF94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109A249-941D-4D23-8E09-A65BF047B2C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B782C08-43F9-4AE8-8C48-DE33C95DE82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D90B3C0-F21E-4721-8714-F92DE5529FA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N75:Q75</xm:sqref>
        </x14:conditionalFormatting>
        <x14:conditionalFormatting xmlns:xm="http://schemas.microsoft.com/office/excel/2006/main">
          <x14:cfRule type="dataBar" id="{04C9E167-15E5-4CBE-A1E4-D8A7006BE6E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R17:R18 R21:R22 R24:R26</xm:sqref>
        </x14:conditionalFormatting>
        <x14:conditionalFormatting xmlns:xm="http://schemas.microsoft.com/office/excel/2006/main">
          <x14:cfRule type="dataBar" id="{ABD21EBB-74A9-4C0C-919D-94C620C2F39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R19:R20 R27</xm:sqref>
        </x14:conditionalFormatting>
        <x14:conditionalFormatting xmlns:xm="http://schemas.microsoft.com/office/excel/2006/main">
          <x14:cfRule type="dataBar" id="{AF185F00-CE0D-4346-B9B9-52EB2581DF0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R23</xm:sqref>
        </x14:conditionalFormatting>
        <x14:conditionalFormatting xmlns:xm="http://schemas.microsoft.com/office/excel/2006/main">
          <x14:cfRule type="dataBar" id="{81467126-D0D8-46FF-AFC4-407F0261159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R29:R31</xm:sqref>
        </x14:conditionalFormatting>
        <x14:conditionalFormatting xmlns:xm="http://schemas.microsoft.com/office/excel/2006/main">
          <x14:cfRule type="dataBar" id="{B83045A0-3484-4893-9EBA-870665F32A0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R32</xm:sqref>
        </x14:conditionalFormatting>
        <x14:conditionalFormatting xmlns:xm="http://schemas.microsoft.com/office/excel/2006/main">
          <x14:cfRule type="dataBar" id="{5B8CFD9E-8621-4A0D-AF89-CC285306FCF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R33:R34</xm:sqref>
        </x14:conditionalFormatting>
        <x14:conditionalFormatting xmlns:xm="http://schemas.microsoft.com/office/excel/2006/main">
          <x14:cfRule type="dataBar" id="{CCF3226D-0DE1-40AA-951C-6315FC3BCA0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R35</xm:sqref>
        </x14:conditionalFormatting>
        <x14:conditionalFormatting xmlns:xm="http://schemas.microsoft.com/office/excel/2006/main">
          <x14:cfRule type="dataBar" id="{0C8BB056-8C31-413B-9B10-34565784B69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R36</xm:sqref>
        </x14:conditionalFormatting>
        <x14:conditionalFormatting xmlns:xm="http://schemas.microsoft.com/office/excel/2006/main">
          <x14:cfRule type="dataBar" id="{EBA035E7-8FBE-4E84-A375-6B3A384B06F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R37:R47</xm:sqref>
        </x14:conditionalFormatting>
        <x14:conditionalFormatting xmlns:xm="http://schemas.microsoft.com/office/excel/2006/main">
          <x14:cfRule type="dataBar" id="{11E9921D-6E06-49BD-8FC2-45DDFBF26EB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R60</xm:sqref>
        </x14:conditionalFormatting>
        <x14:conditionalFormatting xmlns:xm="http://schemas.microsoft.com/office/excel/2006/main">
          <x14:cfRule type="dataBar" id="{F6542015-D7C9-4237-A9A9-4E9C97A652F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7CC2146-60F0-4360-9894-6DDBC86668A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9CEF2B2-FD72-4FD7-BEE4-F96E9975FBC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FCBC3B4-70CC-4A71-AE12-0E5608B4095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R61</xm:sqref>
        </x14:conditionalFormatting>
        <x14:conditionalFormatting xmlns:xm="http://schemas.microsoft.com/office/excel/2006/main">
          <x14:cfRule type="dataBar" id="{8E6C65C7-6219-42D8-875A-C473CB23D0F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R62:R63</xm:sqref>
        </x14:conditionalFormatting>
        <x14:conditionalFormatting xmlns:xm="http://schemas.microsoft.com/office/excel/2006/main">
          <x14:cfRule type="dataBar" id="{73142ED8-C7FF-447A-A5B0-3D7BDD4D6D8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9A6A061-DCA0-4F03-ADB5-E13787DAAB3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CFCDCA3-8E15-4D4A-8A9D-2E555CCFA2B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0BBDB29-9B98-4110-BA61-28EDEA7C63B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R64:R67</xm:sqref>
        </x14:conditionalFormatting>
        <x14:conditionalFormatting xmlns:xm="http://schemas.microsoft.com/office/excel/2006/main">
          <x14:cfRule type="dataBar" id="{CEA2882A-2E9E-49CA-8447-41F83BA2BE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97E21DD-392F-484D-98C8-9B3BDF901FC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1B938A3-1256-465B-BB6D-272F6B19B1C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F38AA4B-32F5-4DE0-91FF-E056075C92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R65:R67 R70 R73:R90</xm:sqref>
        </x14:conditionalFormatting>
        <x14:conditionalFormatting xmlns:xm="http://schemas.microsoft.com/office/excel/2006/main">
          <x14:cfRule type="dataBar" id="{1A9C7052-D3B5-4C86-A7E3-4128E26553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F35B1FD-1C58-447E-817F-47EDE0FF397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DE2EAA7-48B9-4AD9-AAAB-42CF7C4EAC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563324C-E157-4FE5-A3D7-40D38E029C4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R67</xm:sqref>
        </x14:conditionalFormatting>
        <x14:conditionalFormatting xmlns:xm="http://schemas.microsoft.com/office/excel/2006/main">
          <x14:cfRule type="dataBar" id="{3CCD0238-91C3-4A4F-A10F-20832B214D5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8570C8F-03AD-4B0F-8A72-E3992C65E00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77A3880-5D6C-428E-BBF9-A9CF9E1D276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C1BF45F-AA8C-4AAC-B2F1-B5E9C93A42F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R74</xm:sqref>
        </x14:conditionalFormatting>
        <x14:conditionalFormatting xmlns:xm="http://schemas.microsoft.com/office/excel/2006/main">
          <x14:cfRule type="dataBar" id="{03F02903-15F4-4074-A1CB-A45DA728BFB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D07EE5A-EA2C-4742-9CAD-22DD84345B9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9ACA9E8-D86F-4176-B147-99C8F2E6AB0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4617326-B4FC-4FDC-8A80-8A3FDEC5521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R75</xm:sqref>
        </x14:conditionalFormatting>
        <x14:conditionalFormatting xmlns:xm="http://schemas.microsoft.com/office/excel/2006/main">
          <x14:cfRule type="dataBar" id="{474ED12C-DBAC-4D9C-B043-02E88F42400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R6:Z6 R8:Z8 R10:Z15</xm:sqref>
        </x14:conditionalFormatting>
        <x14:conditionalFormatting xmlns:xm="http://schemas.microsoft.com/office/excel/2006/main">
          <x14:cfRule type="dataBar" id="{4CF0C031-3C67-4055-A4F1-94F9D98C683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R9:Z9</xm:sqref>
        </x14:conditionalFormatting>
        <x14:conditionalFormatting xmlns:xm="http://schemas.microsoft.com/office/excel/2006/main">
          <x14:cfRule type="dataBar" id="{1880A13B-1743-4B25-9668-7A0D36B35A3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R49:T49</xm:sqref>
        </x14:conditionalFormatting>
        <x14:conditionalFormatting xmlns:xm="http://schemas.microsoft.com/office/excel/2006/main">
          <x14:cfRule type="dataBar" id="{7422EB16-2ABA-4BFA-836F-46D0F01E089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R50:T50</xm:sqref>
        </x14:conditionalFormatting>
        <x14:conditionalFormatting xmlns:xm="http://schemas.microsoft.com/office/excel/2006/main">
          <x14:cfRule type="dataBar" id="{B4BBA51B-886C-474A-AF8C-599902FC812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R51:T51 R53:T53 R55:T56 R58:S58</xm:sqref>
        </x14:conditionalFormatting>
        <x14:conditionalFormatting xmlns:xm="http://schemas.microsoft.com/office/excel/2006/main">
          <x14:cfRule type="dataBar" id="{13FEF2A7-F751-424F-838E-40F01B50338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R52:T52</xm:sqref>
        </x14:conditionalFormatting>
        <x14:conditionalFormatting xmlns:xm="http://schemas.microsoft.com/office/excel/2006/main">
          <x14:cfRule type="dataBar" id="{1E5DB9B6-19F4-4701-8AC0-3918CC73066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R54:T54</xm:sqref>
        </x14:conditionalFormatting>
        <x14:conditionalFormatting xmlns:xm="http://schemas.microsoft.com/office/excel/2006/main">
          <x14:cfRule type="dataBar" id="{22F6EF10-1E3B-48C7-B179-B41FB93AB34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R57:T57</xm:sqref>
        </x14:conditionalFormatting>
        <x14:conditionalFormatting xmlns:xm="http://schemas.microsoft.com/office/excel/2006/main">
          <x14:cfRule type="dataBar" id="{F690941E-0010-46D2-B5D8-B9BCBCED3DF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S29:S31</xm:sqref>
        </x14:conditionalFormatting>
        <x14:conditionalFormatting xmlns:xm="http://schemas.microsoft.com/office/excel/2006/main">
          <x14:cfRule type="dataBar" id="{8C0CDC1C-97CE-497F-9EA7-C3E4B963A4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S32</xm:sqref>
        </x14:conditionalFormatting>
        <x14:conditionalFormatting xmlns:xm="http://schemas.microsoft.com/office/excel/2006/main">
          <x14:cfRule type="dataBar" id="{D7884419-101B-43A0-8B0E-64680BC7715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S33:S34</xm:sqref>
        </x14:conditionalFormatting>
        <x14:conditionalFormatting xmlns:xm="http://schemas.microsoft.com/office/excel/2006/main">
          <x14:cfRule type="dataBar" id="{13A5ADF2-4EFC-4251-9543-B48940610B4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S35</xm:sqref>
        </x14:conditionalFormatting>
        <x14:conditionalFormatting xmlns:xm="http://schemas.microsoft.com/office/excel/2006/main">
          <x14:cfRule type="dataBar" id="{F07CF5F9-B2A1-4F64-8890-21054BFF307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S36</xm:sqref>
        </x14:conditionalFormatting>
        <x14:conditionalFormatting xmlns:xm="http://schemas.microsoft.com/office/excel/2006/main">
          <x14:cfRule type="dataBar" id="{BDE22BE2-439C-4B54-91E8-6E12F5738F0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S37:S47</xm:sqref>
        </x14:conditionalFormatting>
        <x14:conditionalFormatting xmlns:xm="http://schemas.microsoft.com/office/excel/2006/main">
          <x14:cfRule type="dataBar" id="{72981DEE-6DC4-447C-9C8B-3177F37B5C3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S60</xm:sqref>
        </x14:conditionalFormatting>
        <x14:conditionalFormatting xmlns:xm="http://schemas.microsoft.com/office/excel/2006/main">
          <x14:cfRule type="dataBar" id="{362C3C9B-263C-4DA8-A8E6-87BD03F5497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9E2C9A3-0B85-4719-A0F7-5C4B729848F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0E39F18-DB6C-4E23-A76C-A1F846927B6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F27BB0F-BE81-4112-A096-761F975B80C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S61</xm:sqref>
        </x14:conditionalFormatting>
        <x14:conditionalFormatting xmlns:xm="http://schemas.microsoft.com/office/excel/2006/main">
          <x14:cfRule type="dataBar" id="{C36518CC-CEEC-4369-9A8A-37B7C8D7121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S62:S63</xm:sqref>
        </x14:conditionalFormatting>
        <x14:conditionalFormatting xmlns:xm="http://schemas.microsoft.com/office/excel/2006/main">
          <x14:cfRule type="dataBar" id="{24AC30E3-625F-4E0B-BEFF-8C17C853AD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6BFC5D9-143D-4DF6-8611-E7DFCC2CA0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0873A47-4426-4AC4-9021-624671D1127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114EEE8-FB51-4038-B28D-585CD1882D9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S64:S67</xm:sqref>
        </x14:conditionalFormatting>
        <x14:conditionalFormatting xmlns:xm="http://schemas.microsoft.com/office/excel/2006/main">
          <x14:cfRule type="dataBar" id="{DB10F60A-B601-456B-AE58-90E03686F0A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6A66BD2-6B26-49CB-AD9D-0EFD1FC1B4C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1F72A9A-7E09-4EF7-9167-6C7495F0FB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05F2DCC-4CFD-46F8-B9B1-D555C9B5612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S65:S67 S70 S73:S90</xm:sqref>
        </x14:conditionalFormatting>
        <x14:conditionalFormatting xmlns:xm="http://schemas.microsoft.com/office/excel/2006/main">
          <x14:cfRule type="dataBar" id="{310F3709-5DCA-450A-939C-954EC2CD25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4D31DB9-1C3D-42F9-8DE9-ED9F118CC01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54064D6-C1C4-4034-B838-76AF91F73B0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6F18AB3-75E6-4F79-B915-AD1685CE9CE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S67</xm:sqref>
        </x14:conditionalFormatting>
        <x14:conditionalFormatting xmlns:xm="http://schemas.microsoft.com/office/excel/2006/main">
          <x14:cfRule type="dataBar" id="{B82CB28F-035C-425A-BC56-47F7D7AA272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C49AD59-BE51-4481-831D-3E6BB680F82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32FE147-65AE-47D9-B764-1035513E10D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1515067-ECC2-4B74-BD22-A92619A327F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S68:S69 S71:S72</xm:sqref>
        </x14:conditionalFormatting>
        <x14:conditionalFormatting xmlns:xm="http://schemas.microsoft.com/office/excel/2006/main">
          <x14:cfRule type="dataBar" id="{5FB27FA0-52EF-4B70-BB0C-8FC99A8566F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C0E608E-A6C1-4736-AD0B-B6A3218720A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A636173-7DFB-4570-9CDB-378702C41D1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A6DD495-1241-4820-A42C-305102CA40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S74</xm:sqref>
        </x14:conditionalFormatting>
        <x14:conditionalFormatting xmlns:xm="http://schemas.microsoft.com/office/excel/2006/main">
          <x14:cfRule type="dataBar" id="{BC6D25E7-2FD7-44B6-8F6D-E1737950AF4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300A9C9-0F64-42EA-B94D-1FE90E14A81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BFD8B8B-98A5-490C-BFF7-3B672C9F6A1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7964E3B-43FE-4AC7-AD77-AAD68ED586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S75</xm:sqref>
        </x14:conditionalFormatting>
        <x14:conditionalFormatting xmlns:xm="http://schemas.microsoft.com/office/excel/2006/main">
          <x14:cfRule type="dataBar" id="{F1761C9D-9271-499B-9A9A-AC47784259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S17:Z18 S21:Z22 S24:Z26</xm:sqref>
        </x14:conditionalFormatting>
        <x14:conditionalFormatting xmlns:xm="http://schemas.microsoft.com/office/excel/2006/main">
          <x14:cfRule type="dataBar" id="{CF03CD6B-3C0A-4E6D-9492-8B6EC3FDF97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S19:Z20 S27:Z27</xm:sqref>
        </x14:conditionalFormatting>
        <x14:conditionalFormatting xmlns:xm="http://schemas.microsoft.com/office/excel/2006/main">
          <x14:cfRule type="dataBar" id="{FBCF6A0A-CDF4-4D08-9ED3-F3CEE401A5D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S23:Z23</xm:sqref>
        </x14:conditionalFormatting>
        <x14:conditionalFormatting xmlns:xm="http://schemas.microsoft.com/office/excel/2006/main">
          <x14:cfRule type="dataBar" id="{88F9C8D8-D74C-4012-A44A-2AA1126FC5A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T29:T31</xm:sqref>
        </x14:conditionalFormatting>
        <x14:conditionalFormatting xmlns:xm="http://schemas.microsoft.com/office/excel/2006/main">
          <x14:cfRule type="dataBar" id="{724E1973-F84D-4BB4-827D-514164C6AC1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T32</xm:sqref>
        </x14:conditionalFormatting>
        <x14:conditionalFormatting xmlns:xm="http://schemas.microsoft.com/office/excel/2006/main">
          <x14:cfRule type="dataBar" id="{49142241-2EFA-4AD0-9C86-83554A23B1B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T33:T34</xm:sqref>
        </x14:conditionalFormatting>
        <x14:conditionalFormatting xmlns:xm="http://schemas.microsoft.com/office/excel/2006/main">
          <x14:cfRule type="dataBar" id="{E9F236FB-1658-42A3-9549-F4D6CD60265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T35</xm:sqref>
        </x14:conditionalFormatting>
        <x14:conditionalFormatting xmlns:xm="http://schemas.microsoft.com/office/excel/2006/main">
          <x14:cfRule type="dataBar" id="{32C4CEAE-1CEE-40E5-A1CD-77548A6FEDF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T36</xm:sqref>
        </x14:conditionalFormatting>
        <x14:conditionalFormatting xmlns:xm="http://schemas.microsoft.com/office/excel/2006/main">
          <x14:cfRule type="dataBar" id="{2675F0B6-0573-46CD-B3DB-ED216348CD0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T37:T47 U41:V42</xm:sqref>
        </x14:conditionalFormatting>
        <x14:conditionalFormatting xmlns:xm="http://schemas.microsoft.com/office/excel/2006/main">
          <x14:cfRule type="dataBar" id="{361A8B7C-47DA-409F-BB1C-5A72EC86D7C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T58</xm:sqref>
        </x14:conditionalFormatting>
        <x14:conditionalFormatting xmlns:xm="http://schemas.microsoft.com/office/excel/2006/main">
          <x14:cfRule type="dataBar" id="{61E1B02E-F30A-4FB6-A365-D5A1194EAD9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T60:Z60</xm:sqref>
        </x14:conditionalFormatting>
        <x14:conditionalFormatting xmlns:xm="http://schemas.microsoft.com/office/excel/2006/main">
          <x14:cfRule type="dataBar" id="{9D0725D9-723D-40A8-B5A8-2FA205CDEF0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6484939-D9E2-47C0-95F6-14363A8CAFD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C509039-2083-4935-ACCA-3F50BC64526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A9E8B70-D358-4A50-936B-F01472340FF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T61:Z61</xm:sqref>
        </x14:conditionalFormatting>
        <x14:conditionalFormatting xmlns:xm="http://schemas.microsoft.com/office/excel/2006/main">
          <x14:cfRule type="dataBar" id="{C862CB41-08BF-40C3-88BD-E53B3DD87DC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T62:U63</xm:sqref>
        </x14:conditionalFormatting>
        <x14:conditionalFormatting xmlns:xm="http://schemas.microsoft.com/office/excel/2006/main">
          <x14:cfRule type="dataBar" id="{B18D6045-F2FA-473C-B6BD-0ED67DAA59F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73C8677-9D8B-4EB7-8211-87CF709F436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FEFBF1E-BA79-4857-A1E0-28094A0F560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D8EE565-3FD3-4F19-B8D1-762F383ED3B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T64:U67</xm:sqref>
        </x14:conditionalFormatting>
        <x14:conditionalFormatting xmlns:xm="http://schemas.microsoft.com/office/excel/2006/main">
          <x14:cfRule type="dataBar" id="{583E3CE3-E9CC-45FA-ADC6-13E2B9666D6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97226C4-F853-4A08-98D7-A3663ED5DDB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1B53AB6-6A08-4F41-B703-3F2CE038C16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4CC0ED1-F0B1-4C65-9CBC-DAC6A2B3970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T65:U67 T70:U70 T88:Z90 T73:U87</xm:sqref>
        </x14:conditionalFormatting>
        <x14:conditionalFormatting xmlns:xm="http://schemas.microsoft.com/office/excel/2006/main">
          <x14:cfRule type="dataBar" id="{752B86A0-361F-4CBE-A327-C90F655B90D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D0AC13D-9EF9-49A3-BA91-19D1B156A91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7C08F78-57DD-466A-A50D-8E1AC292F70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11E3E03-27DA-458A-8E93-3CB47DD3C2A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T67:U67</xm:sqref>
        </x14:conditionalFormatting>
        <x14:conditionalFormatting xmlns:xm="http://schemas.microsoft.com/office/excel/2006/main">
          <x14:cfRule type="dataBar" id="{06EBF87C-8400-46DE-BCAF-D6754C5420C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428CC24-6C17-40E8-B76E-BC0C9D8E293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4DA6E79-8A21-4E6C-9C1D-134F13CC293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A21F390-6CBF-4852-A06D-6B3846BD86F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T68:U69 T71:U72</xm:sqref>
        </x14:conditionalFormatting>
        <x14:conditionalFormatting xmlns:xm="http://schemas.microsoft.com/office/excel/2006/main">
          <x14:cfRule type="dataBar" id="{9DD3F517-D3AF-476B-9138-6B171D294CD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B897501-43A6-4FD0-AA21-8C4DECDE9AA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77FE1F1-51FB-4C19-8AD7-D37513E252E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DDFF1F7-4CAA-4985-8DB2-1487D8D1C0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T74:U74</xm:sqref>
        </x14:conditionalFormatting>
        <x14:conditionalFormatting xmlns:xm="http://schemas.microsoft.com/office/excel/2006/main">
          <x14:cfRule type="dataBar" id="{4D3DFA5B-06AB-4434-BE05-E0A547C6903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A3E7F6B-79A4-4D8E-BABD-5F43182A0C7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C8A5099-F817-42FA-8D5B-8EDA2850171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C2C8B79-BEE2-4DF8-958B-0B6A74C8938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T75:U75</xm:sqref>
        </x14:conditionalFormatting>
        <x14:conditionalFormatting xmlns:xm="http://schemas.microsoft.com/office/excel/2006/main">
          <x14:cfRule type="dataBar" id="{5094F52A-3270-46D0-A9A7-098E16C65D6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U7:Z7</xm:sqref>
        </x14:conditionalFormatting>
        <x14:conditionalFormatting xmlns:xm="http://schemas.microsoft.com/office/excel/2006/main">
          <x14:cfRule type="dataBar" id="{3E36C7EF-FD9B-4030-B9EF-41A1B2B598A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U49:Z49</xm:sqref>
        </x14:conditionalFormatting>
        <x14:conditionalFormatting xmlns:xm="http://schemas.microsoft.com/office/excel/2006/main">
          <x14:cfRule type="dataBar" id="{92831E7D-AB3D-423F-A219-D86ADC0E5B8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U50:Z50</xm:sqref>
        </x14:conditionalFormatting>
        <x14:conditionalFormatting xmlns:xm="http://schemas.microsoft.com/office/excel/2006/main">
          <x14:cfRule type="dataBar" id="{0A996734-3ECC-43AA-AA64-5EAA3D605B8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U51:Z51 U53:Z53 U55:Z56 U58</xm:sqref>
        </x14:conditionalFormatting>
        <x14:conditionalFormatting xmlns:xm="http://schemas.microsoft.com/office/excel/2006/main">
          <x14:cfRule type="dataBar" id="{BE47F8D8-0DE0-4DF2-94BD-DC96D80CCCD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U52:Z52</xm:sqref>
        </x14:conditionalFormatting>
        <x14:conditionalFormatting xmlns:xm="http://schemas.microsoft.com/office/excel/2006/main">
          <x14:cfRule type="dataBar" id="{5153ADE0-5AB5-462C-896D-E518DA95D5F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U54:Z54</xm:sqref>
        </x14:conditionalFormatting>
        <x14:conditionalFormatting xmlns:xm="http://schemas.microsoft.com/office/excel/2006/main">
          <x14:cfRule type="dataBar" id="{7D741FF6-3142-4FF3-8C36-829C4D9278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U57:Z57</xm:sqref>
        </x14:conditionalFormatting>
        <x14:conditionalFormatting xmlns:xm="http://schemas.microsoft.com/office/excel/2006/main">
          <x14:cfRule type="dataBar" id="{A381EE27-E621-4903-A981-D3C5E7EE05F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V58:Z58</xm:sqref>
        </x14:conditionalFormatting>
        <x14:conditionalFormatting xmlns:xm="http://schemas.microsoft.com/office/excel/2006/main">
          <x14:cfRule type="dataBar" id="{91CCE31E-4032-4542-874A-BDB08819570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V62:Z62</xm:sqref>
        </x14:conditionalFormatting>
        <x14:conditionalFormatting xmlns:xm="http://schemas.microsoft.com/office/excel/2006/main">
          <x14:cfRule type="dataBar" id="{28FD52CE-1D66-4C45-8E2C-611520B8190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A826A6E-2097-41D3-9A41-3E1EAA19102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272A765-F764-49A8-BBC9-F043E29F935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2403F4A-EBC6-4466-A1B7-D3FAC42AF3C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V63:Z66</xm:sqref>
        </x14:conditionalFormatting>
        <x14:conditionalFormatting xmlns:xm="http://schemas.microsoft.com/office/excel/2006/main">
          <x14:cfRule type="dataBar" id="{379CE8A3-8644-4316-A336-1E4238D1E40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54C915E-A21C-46C6-899F-0FD7105C1D6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6A213DF-9F69-4BA9-89C3-D2F336D3E3A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98ABFC5-F3C9-492A-997E-AB20A6A139A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V64:Z66 V69:Z69 V72:Z87</xm:sqref>
        </x14:conditionalFormatting>
        <x14:conditionalFormatting xmlns:xm="http://schemas.microsoft.com/office/excel/2006/main">
          <x14:cfRule type="dataBar" id="{AA631839-81A8-40D3-A8E2-B3DB826A5B8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16B6043-B6A4-47A3-8389-BB5F7A8EB15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078FA2C-5EAC-48EC-BB09-1F8DB576858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A854584-DD78-4A59-A773-C1062D06D0F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V66:Z66</xm:sqref>
        </x14:conditionalFormatting>
        <x14:conditionalFormatting xmlns:xm="http://schemas.microsoft.com/office/excel/2006/main">
          <x14:cfRule type="dataBar" id="{010BD3CC-8F9C-405D-8565-23F34438AA8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5FF45F3-056C-44FD-A3D2-1E5FDF6A331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C551A2A-4822-44B0-9ACC-7B86CB81B8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923A118-5C07-489C-9A10-28E8F7E59E0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V67:Z68 V70:Z71</xm:sqref>
        </x14:conditionalFormatting>
        <x14:conditionalFormatting xmlns:xm="http://schemas.microsoft.com/office/excel/2006/main">
          <x14:cfRule type="dataBar" id="{AA7917B4-3D33-4FAA-9C83-D76CEC48B40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U29:Z31</xm:sqref>
        </x14:conditionalFormatting>
        <x14:conditionalFormatting xmlns:xm="http://schemas.microsoft.com/office/excel/2006/main">
          <x14:cfRule type="dataBar" id="{95BE32BB-11C1-4442-AB0B-0003285649E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U32:Z32</xm:sqref>
        </x14:conditionalFormatting>
        <x14:conditionalFormatting xmlns:xm="http://schemas.microsoft.com/office/excel/2006/main">
          <x14:cfRule type="dataBar" id="{5640C3F3-2F6D-4376-B424-59F56827237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U33:Z34</xm:sqref>
        </x14:conditionalFormatting>
        <x14:conditionalFormatting xmlns:xm="http://schemas.microsoft.com/office/excel/2006/main">
          <x14:cfRule type="dataBar" id="{D3A3CDEE-7F14-4595-B236-24FA95451A8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U35:Z35</xm:sqref>
        </x14:conditionalFormatting>
        <x14:conditionalFormatting xmlns:xm="http://schemas.microsoft.com/office/excel/2006/main">
          <x14:cfRule type="dataBar" id="{07DF2C7D-30E5-4564-8BCF-33337C43A26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U36:Z36</xm:sqref>
        </x14:conditionalFormatting>
        <x14:conditionalFormatting xmlns:xm="http://schemas.microsoft.com/office/excel/2006/main">
          <x14:cfRule type="dataBar" id="{E7338DCC-F594-48A9-96F4-3CC4D9DF9FA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U37:Z40 U43:Z47 W41:Z42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퍼블리싱</vt:lpstr>
      <vt:lpstr>백단(Mapper)</vt:lpstr>
      <vt:lpstr>백단(Controller)</vt:lpstr>
      <vt:lpstr>백단(Service)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아성 송</cp:lastModifiedBy>
  <cp:revision>2</cp:revision>
  <dcterms:created xsi:type="dcterms:W3CDTF">2024-10-07T03:04:26Z</dcterms:created>
  <dcterms:modified xsi:type="dcterms:W3CDTF">2024-11-08T00:17:58Z</dcterms:modified>
  <cp:version>1300.0100.01</cp:version>
</cp:coreProperties>
</file>