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0" yWindow="0" windowWidth="9490" windowHeight="5600"/>
  </bookViews>
  <sheets>
    <sheet name="Sheet1" sheetId="1" r:id="rId1"/>
  </sheets>
  <definedNames>
    <definedName name="_xlnm._FilterDatabase" localSheetId="0" hidden="1">Sheet1!$A$5:$J$183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" i="1" l="1"/>
  <c r="I12" i="1"/>
  <c r="I11" i="1"/>
  <c r="I15" i="1"/>
  <c r="I65" i="1"/>
  <c r="I18" i="1"/>
  <c r="I174" i="1"/>
  <c r="I170" i="1"/>
  <c r="I161" i="1"/>
  <c r="I175" i="1"/>
  <c r="I120" i="1"/>
  <c r="I173" i="1"/>
  <c r="I176" i="1"/>
  <c r="I165" i="1"/>
  <c r="I158" i="1"/>
  <c r="I50" i="1"/>
  <c r="I33" i="1"/>
  <c r="I61" i="1"/>
  <c r="I78" i="1"/>
  <c r="I110" i="1"/>
  <c r="I112" i="1"/>
  <c r="I54" i="1"/>
  <c r="I79" i="1"/>
  <c r="I143" i="1"/>
  <c r="I129" i="1"/>
  <c r="I104" i="1"/>
  <c r="I31" i="1"/>
  <c r="I34" i="1"/>
  <c r="I116" i="1"/>
  <c r="I35" i="1"/>
  <c r="I77" i="1"/>
  <c r="I83" i="1"/>
  <c r="I105" i="1"/>
  <c r="I99" i="1"/>
  <c r="I100" i="1"/>
  <c r="I144" i="1"/>
  <c r="I56" i="1"/>
  <c r="I85" i="1"/>
  <c r="I10" i="1"/>
  <c r="I62" i="1"/>
  <c r="I106" i="1"/>
  <c r="I181" i="1"/>
  <c r="I179" i="1"/>
  <c r="I117" i="1"/>
  <c r="I140" i="1"/>
  <c r="I150" i="1"/>
  <c r="I157" i="1"/>
  <c r="I160" i="1"/>
  <c r="I183" i="1"/>
  <c r="I182" i="1"/>
  <c r="I177" i="1"/>
  <c r="I180" i="1"/>
  <c r="I178" i="1"/>
  <c r="I9" i="1"/>
  <c r="I6" i="1"/>
  <c r="I28" i="1"/>
  <c r="I43" i="1"/>
  <c r="I38" i="1"/>
  <c r="I49" i="1"/>
  <c r="I63" i="1"/>
  <c r="I70" i="1"/>
  <c r="I36" i="1"/>
  <c r="I92" i="1"/>
  <c r="I37" i="1"/>
  <c r="I127" i="1"/>
  <c r="I125" i="1"/>
  <c r="I154" i="1"/>
  <c r="I146" i="1"/>
  <c r="I27" i="1"/>
  <c r="I17" i="1"/>
  <c r="I47" i="1"/>
  <c r="I60" i="1"/>
  <c r="I67" i="1"/>
  <c r="I148" i="1"/>
  <c r="I86" i="1"/>
  <c r="I44" i="1"/>
  <c r="I48" i="1"/>
  <c r="I80" i="1"/>
  <c r="I89" i="1"/>
  <c r="I30" i="1"/>
  <c r="I151" i="1"/>
  <c r="I71" i="1"/>
  <c r="I156" i="1"/>
  <c r="I64" i="1"/>
  <c r="I29" i="1"/>
  <c r="I101" i="1"/>
  <c r="I84" i="1"/>
  <c r="I72" i="1"/>
  <c r="I32" i="1"/>
  <c r="I155" i="1"/>
  <c r="I159" i="1"/>
  <c r="I81" i="1"/>
  <c r="I23" i="1"/>
  <c r="I51" i="1"/>
  <c r="I167" i="1"/>
  <c r="I131" i="1"/>
  <c r="I39" i="1"/>
  <c r="I90" i="1"/>
  <c r="I93" i="1"/>
  <c r="I169" i="1"/>
  <c r="I171" i="1"/>
  <c r="I162" i="1"/>
  <c r="I163" i="1"/>
  <c r="I142" i="1"/>
  <c r="I119" i="1"/>
  <c r="I134" i="1"/>
  <c r="I82" i="1"/>
  <c r="I95" i="1"/>
  <c r="I24" i="1"/>
  <c r="I58" i="1"/>
  <c r="I147" i="1"/>
  <c r="I172" i="1"/>
  <c r="I126" i="1"/>
  <c r="I118" i="1"/>
  <c r="I69" i="1"/>
  <c r="I73" i="1"/>
  <c r="I94" i="1"/>
  <c r="I135" i="1"/>
  <c r="I45" i="1"/>
  <c r="I141" i="1"/>
  <c r="I164" i="1"/>
  <c r="I168" i="1"/>
  <c r="I130" i="1"/>
  <c r="I114" i="1"/>
  <c r="I115" i="1"/>
  <c r="I7" i="1"/>
  <c r="I19" i="1"/>
  <c r="I13" i="1"/>
  <c r="I22" i="1"/>
  <c r="I20" i="1"/>
  <c r="I16" i="1"/>
  <c r="I52" i="1"/>
  <c r="I68" i="1"/>
  <c r="I87" i="1"/>
  <c r="I46" i="1"/>
  <c r="I91" i="1"/>
  <c r="I74" i="1"/>
  <c r="I152" i="1"/>
  <c r="I123" i="1"/>
  <c r="I96" i="1"/>
  <c r="I53" i="1"/>
  <c r="I124" i="1"/>
  <c r="I97" i="1"/>
  <c r="I25" i="1"/>
  <c r="I107" i="1"/>
  <c r="I166" i="1"/>
  <c r="I128" i="1"/>
  <c r="I122" i="1"/>
  <c r="I145" i="1"/>
  <c r="I132" i="1"/>
  <c r="I75" i="1"/>
  <c r="I136" i="1"/>
  <c r="I40" i="1"/>
  <c r="I102" i="1"/>
  <c r="I41" i="1"/>
  <c r="I26" i="1"/>
  <c r="I21" i="1"/>
  <c r="I98" i="1"/>
  <c r="I88" i="1"/>
  <c r="I108" i="1"/>
  <c r="I42" i="1"/>
  <c r="I59" i="1"/>
  <c r="I133" i="1"/>
  <c r="I66" i="1"/>
  <c r="I137" i="1"/>
  <c r="I111" i="1"/>
  <c r="I149" i="1"/>
  <c r="I138" i="1"/>
  <c r="I76" i="1"/>
  <c r="I153" i="1"/>
  <c r="I103" i="1"/>
  <c r="I14" i="1"/>
  <c r="I55" i="1"/>
  <c r="I109" i="1"/>
  <c r="I57" i="1"/>
  <c r="I139" i="1"/>
  <c r="I113" i="1"/>
  <c r="I121" i="1"/>
  <c r="I8" i="1"/>
  <c r="G12" i="1"/>
  <c r="G11" i="1"/>
  <c r="G15" i="1"/>
  <c r="G65" i="1"/>
  <c r="G18" i="1"/>
  <c r="G174" i="1"/>
  <c r="G170" i="1"/>
  <c r="G161" i="1"/>
  <c r="G175" i="1"/>
  <c r="G120" i="1"/>
  <c r="G173" i="1"/>
  <c r="G176" i="1"/>
  <c r="G165" i="1"/>
  <c r="G158" i="1"/>
  <c r="G50" i="1"/>
  <c r="G33" i="1"/>
  <c r="G61" i="1"/>
  <c r="G78" i="1"/>
  <c r="G110" i="1"/>
  <c r="G112" i="1"/>
  <c r="G54" i="1"/>
  <c r="G79" i="1"/>
  <c r="G143" i="1"/>
  <c r="G129" i="1"/>
  <c r="G104" i="1"/>
  <c r="G31" i="1"/>
  <c r="G34" i="1"/>
  <c r="G116" i="1"/>
  <c r="G35" i="1"/>
  <c r="G77" i="1"/>
  <c r="G83" i="1"/>
  <c r="G105" i="1"/>
  <c r="G99" i="1"/>
  <c r="G100" i="1"/>
  <c r="G144" i="1"/>
  <c r="G56" i="1"/>
  <c r="G85" i="1"/>
  <c r="G10" i="1"/>
  <c r="G62" i="1"/>
  <c r="G106" i="1"/>
  <c r="G181" i="1"/>
  <c r="G179" i="1"/>
  <c r="G117" i="1"/>
  <c r="G140" i="1"/>
  <c r="G150" i="1"/>
  <c r="G157" i="1"/>
  <c r="G160" i="1"/>
  <c r="G183" i="1"/>
  <c r="G182" i="1"/>
  <c r="G177" i="1"/>
  <c r="G180" i="1"/>
  <c r="G178" i="1"/>
  <c r="G9" i="1"/>
  <c r="G6" i="1"/>
  <c r="G28" i="1"/>
  <c r="G43" i="1"/>
  <c r="G38" i="1"/>
  <c r="G49" i="1"/>
  <c r="G63" i="1"/>
  <c r="G70" i="1"/>
  <c r="G36" i="1"/>
  <c r="G92" i="1"/>
  <c r="G37" i="1"/>
  <c r="G127" i="1"/>
  <c r="G125" i="1"/>
  <c r="G154" i="1"/>
  <c r="G146" i="1"/>
  <c r="G27" i="1"/>
  <c r="G17" i="1"/>
  <c r="G47" i="1"/>
  <c r="G60" i="1"/>
  <c r="G67" i="1"/>
  <c r="G148" i="1"/>
  <c r="G86" i="1"/>
  <c r="G44" i="1"/>
  <c r="G48" i="1"/>
  <c r="G80" i="1"/>
  <c r="G89" i="1"/>
  <c r="G30" i="1"/>
  <c r="G151" i="1"/>
  <c r="G71" i="1"/>
  <c r="G156" i="1"/>
  <c r="G64" i="1"/>
  <c r="G29" i="1"/>
  <c r="G101" i="1"/>
  <c r="G84" i="1"/>
  <c r="G72" i="1"/>
  <c r="G32" i="1"/>
  <c r="G155" i="1"/>
  <c r="G159" i="1"/>
  <c r="G81" i="1"/>
  <c r="G23" i="1"/>
  <c r="G51" i="1"/>
  <c r="G167" i="1"/>
  <c r="G131" i="1"/>
  <c r="G39" i="1"/>
  <c r="G90" i="1"/>
  <c r="G93" i="1"/>
  <c r="G169" i="1"/>
  <c r="G171" i="1"/>
  <c r="G162" i="1"/>
  <c r="G163" i="1"/>
  <c r="G142" i="1"/>
  <c r="G119" i="1"/>
  <c r="G134" i="1"/>
  <c r="G82" i="1"/>
  <c r="G95" i="1"/>
  <c r="G24" i="1"/>
  <c r="G58" i="1"/>
  <c r="G147" i="1"/>
  <c r="G172" i="1"/>
  <c r="G126" i="1"/>
  <c r="G118" i="1"/>
  <c r="G69" i="1"/>
  <c r="G73" i="1"/>
  <c r="G94" i="1"/>
  <c r="G135" i="1"/>
  <c r="G45" i="1"/>
  <c r="G141" i="1"/>
  <c r="G164" i="1"/>
  <c r="G168" i="1"/>
  <c r="G130" i="1"/>
  <c r="G114" i="1"/>
  <c r="G115" i="1"/>
  <c r="G7" i="1"/>
  <c r="G19" i="1"/>
  <c r="G13" i="1"/>
  <c r="G22" i="1"/>
  <c r="G20" i="1"/>
  <c r="G16" i="1"/>
  <c r="G52" i="1"/>
  <c r="G68" i="1"/>
  <c r="G87" i="1"/>
  <c r="G46" i="1"/>
  <c r="G91" i="1"/>
  <c r="G74" i="1"/>
  <c r="G152" i="1"/>
  <c r="G123" i="1"/>
  <c r="G96" i="1"/>
  <c r="G53" i="1"/>
  <c r="G124" i="1"/>
  <c r="G97" i="1"/>
  <c r="G25" i="1"/>
  <c r="G107" i="1"/>
  <c r="G166" i="1"/>
  <c r="G128" i="1"/>
  <c r="G122" i="1"/>
  <c r="G145" i="1"/>
  <c r="G132" i="1"/>
  <c r="G75" i="1"/>
  <c r="G136" i="1"/>
  <c r="G40" i="1"/>
  <c r="G102" i="1"/>
  <c r="G41" i="1"/>
  <c r="G26" i="1"/>
  <c r="G21" i="1"/>
  <c r="G98" i="1"/>
  <c r="G88" i="1"/>
  <c r="G108" i="1"/>
  <c r="G42" i="1"/>
  <c r="G59" i="1"/>
  <c r="G133" i="1"/>
  <c r="G66" i="1"/>
  <c r="G137" i="1"/>
  <c r="G111" i="1"/>
  <c r="G149" i="1"/>
  <c r="G138" i="1"/>
  <c r="G76" i="1"/>
  <c r="G153" i="1"/>
  <c r="G103" i="1"/>
  <c r="G14" i="1"/>
  <c r="G55" i="1"/>
  <c r="G109" i="1"/>
  <c r="G57" i="1"/>
  <c r="G139" i="1"/>
  <c r="G113" i="1"/>
  <c r="G121" i="1"/>
  <c r="G8" i="1"/>
  <c r="D12" i="1" l="1"/>
  <c r="D11" i="1"/>
  <c r="D15" i="1"/>
  <c r="D65" i="1"/>
  <c r="D18" i="1"/>
  <c r="D174" i="1"/>
  <c r="D170" i="1"/>
  <c r="D161" i="1"/>
  <c r="D175" i="1"/>
  <c r="D120" i="1"/>
  <c r="D173" i="1"/>
  <c r="D176" i="1"/>
  <c r="D165" i="1"/>
  <c r="D158" i="1"/>
  <c r="D50" i="1"/>
  <c r="D33" i="1"/>
  <c r="D61" i="1"/>
  <c r="D78" i="1"/>
  <c r="D110" i="1"/>
  <c r="D112" i="1"/>
  <c r="D54" i="1"/>
  <c r="D79" i="1"/>
  <c r="D143" i="1"/>
  <c r="D129" i="1"/>
  <c r="D104" i="1"/>
  <c r="D31" i="1"/>
  <c r="D34" i="1"/>
  <c r="D116" i="1"/>
  <c r="D35" i="1"/>
  <c r="D77" i="1"/>
  <c r="D83" i="1"/>
  <c r="D105" i="1"/>
  <c r="D99" i="1"/>
  <c r="D100" i="1"/>
  <c r="D144" i="1"/>
  <c r="D56" i="1"/>
  <c r="D85" i="1"/>
  <c r="D10" i="1"/>
  <c r="D62" i="1"/>
  <c r="D106" i="1"/>
  <c r="D181" i="1"/>
  <c r="D179" i="1"/>
  <c r="D117" i="1"/>
  <c r="D140" i="1"/>
  <c r="D150" i="1"/>
  <c r="D157" i="1"/>
  <c r="D160" i="1"/>
  <c r="D183" i="1"/>
  <c r="D182" i="1"/>
  <c r="D177" i="1"/>
  <c r="D180" i="1"/>
  <c r="D178" i="1"/>
  <c r="D9" i="1"/>
  <c r="D6" i="1"/>
  <c r="D28" i="1"/>
  <c r="D43" i="1"/>
  <c r="D38" i="1"/>
  <c r="D49" i="1"/>
  <c r="D63" i="1"/>
  <c r="D70" i="1"/>
  <c r="D36" i="1"/>
  <c r="D92" i="1"/>
  <c r="D37" i="1"/>
  <c r="D127" i="1"/>
  <c r="D125" i="1"/>
  <c r="D154" i="1"/>
  <c r="D146" i="1"/>
  <c r="D27" i="1"/>
  <c r="D17" i="1"/>
  <c r="D47" i="1"/>
  <c r="D60" i="1"/>
  <c r="D67" i="1"/>
  <c r="D148" i="1"/>
  <c r="D86" i="1"/>
  <c r="D44" i="1"/>
  <c r="D48" i="1"/>
  <c r="D80" i="1"/>
  <c r="D89" i="1"/>
  <c r="D30" i="1"/>
  <c r="D151" i="1"/>
  <c r="D71" i="1"/>
  <c r="D156" i="1"/>
  <c r="D64" i="1"/>
  <c r="D29" i="1"/>
  <c r="D101" i="1"/>
  <c r="D84" i="1"/>
  <c r="D72" i="1"/>
  <c r="D32" i="1"/>
  <c r="D155" i="1"/>
  <c r="D159" i="1"/>
  <c r="D81" i="1"/>
  <c r="D23" i="1"/>
  <c r="D51" i="1"/>
  <c r="D167" i="1"/>
  <c r="D131" i="1"/>
  <c r="D39" i="1"/>
  <c r="D90" i="1"/>
  <c r="D93" i="1"/>
  <c r="D169" i="1"/>
  <c r="D171" i="1"/>
  <c r="D162" i="1"/>
  <c r="D163" i="1"/>
  <c r="D142" i="1"/>
  <c r="D119" i="1"/>
  <c r="D134" i="1"/>
  <c r="D82" i="1"/>
  <c r="D95" i="1"/>
  <c r="D24" i="1"/>
  <c r="D58" i="1"/>
  <c r="D147" i="1"/>
  <c r="D172" i="1"/>
  <c r="D126" i="1"/>
  <c r="D118" i="1"/>
  <c r="D69" i="1"/>
  <c r="D73" i="1"/>
  <c r="D94" i="1"/>
  <c r="D135" i="1"/>
  <c r="D45" i="1"/>
  <c r="D141" i="1"/>
  <c r="D164" i="1"/>
  <c r="D168" i="1"/>
  <c r="D130" i="1"/>
  <c r="D114" i="1"/>
  <c r="D115" i="1"/>
  <c r="D7" i="1"/>
  <c r="D19" i="1"/>
  <c r="D13" i="1"/>
  <c r="D22" i="1"/>
  <c r="D20" i="1"/>
  <c r="D16" i="1"/>
  <c r="D52" i="1"/>
  <c r="D68" i="1"/>
  <c r="D87" i="1"/>
  <c r="D46" i="1"/>
  <c r="D91" i="1"/>
  <c r="D74" i="1"/>
  <c r="D152" i="1"/>
  <c r="D123" i="1"/>
  <c r="D96" i="1"/>
  <c r="D53" i="1"/>
  <c r="D124" i="1"/>
  <c r="D97" i="1"/>
  <c r="D25" i="1"/>
  <c r="D107" i="1"/>
  <c r="D166" i="1"/>
  <c r="D128" i="1"/>
  <c r="D122" i="1"/>
  <c r="D145" i="1"/>
  <c r="D132" i="1"/>
  <c r="D75" i="1"/>
  <c r="D136" i="1"/>
  <c r="D40" i="1"/>
  <c r="D102" i="1"/>
  <c r="D41" i="1"/>
  <c r="D26" i="1"/>
  <c r="D21" i="1"/>
  <c r="D98" i="1"/>
  <c r="D88" i="1"/>
  <c r="D108" i="1"/>
  <c r="D42" i="1"/>
  <c r="D59" i="1"/>
  <c r="D133" i="1"/>
  <c r="D66" i="1"/>
  <c r="D137" i="1"/>
  <c r="D111" i="1"/>
  <c r="D149" i="1"/>
  <c r="D138" i="1"/>
  <c r="D76" i="1"/>
  <c r="D153" i="1"/>
  <c r="D103" i="1"/>
  <c r="D14" i="1"/>
  <c r="D55" i="1"/>
  <c r="E55" i="1" s="1"/>
  <c r="J55" i="1" s="1"/>
  <c r="D109" i="1"/>
  <c r="D57" i="1"/>
  <c r="D139" i="1"/>
  <c r="D113" i="1"/>
  <c r="E113" i="1" s="1"/>
  <c r="J113" i="1" s="1"/>
  <c r="D121" i="1"/>
  <c r="D8" i="1"/>
  <c r="E137" i="1" l="1"/>
  <c r="J137" i="1" s="1"/>
  <c r="E42" i="1"/>
  <c r="J42" i="1" s="1"/>
  <c r="E21" i="1"/>
  <c r="J21" i="1" s="1"/>
  <c r="E40" i="1"/>
  <c r="J40" i="1" s="1"/>
  <c r="E145" i="1"/>
  <c r="J145" i="1" s="1"/>
  <c r="E107" i="1"/>
  <c r="J107" i="1" s="1"/>
  <c r="E53" i="1"/>
  <c r="J53" i="1" s="1"/>
  <c r="E74" i="1"/>
  <c r="J74" i="1" s="1"/>
  <c r="E68" i="1"/>
  <c r="J68" i="1" s="1"/>
  <c r="E22" i="1"/>
  <c r="J22" i="1" s="1"/>
  <c r="E115" i="1"/>
  <c r="J115" i="1" s="1"/>
  <c r="E164" i="1"/>
  <c r="J164" i="1" s="1"/>
  <c r="E94" i="1"/>
  <c r="J94" i="1" s="1"/>
  <c r="E126" i="1"/>
  <c r="J126" i="1" s="1"/>
  <c r="E24" i="1"/>
  <c r="J24" i="1" s="1"/>
  <c r="E119" i="1"/>
  <c r="J119" i="1" s="1"/>
  <c r="E171" i="1"/>
  <c r="J171" i="1" s="1"/>
  <c r="E39" i="1"/>
  <c r="J39" i="1" s="1"/>
  <c r="E23" i="1"/>
  <c r="J23" i="1" s="1"/>
  <c r="E32" i="1"/>
  <c r="J32" i="1" s="1"/>
  <c r="E29" i="1"/>
  <c r="J29" i="1" s="1"/>
  <c r="E151" i="1"/>
  <c r="J151" i="1" s="1"/>
  <c r="E48" i="1"/>
  <c r="J48" i="1" s="1"/>
  <c r="E67" i="1"/>
  <c r="J67" i="1" s="1"/>
  <c r="E27" i="1"/>
  <c r="J27" i="1" s="1"/>
  <c r="E127" i="1"/>
  <c r="J127" i="1" s="1"/>
  <c r="E70" i="1"/>
  <c r="J70" i="1" s="1"/>
  <c r="E43" i="1"/>
  <c r="J43" i="1" s="1"/>
  <c r="E178" i="1"/>
  <c r="J178" i="1" s="1"/>
  <c r="E183" i="1"/>
  <c r="J183" i="1" s="1"/>
  <c r="E140" i="1"/>
  <c r="J140" i="1" s="1"/>
  <c r="E106" i="1"/>
  <c r="J106" i="1" s="1"/>
  <c r="E56" i="1"/>
  <c r="J56" i="1" s="1"/>
  <c r="E105" i="1"/>
  <c r="J105" i="1" s="1"/>
  <c r="E116" i="1"/>
  <c r="J116" i="1" s="1"/>
  <c r="E129" i="1"/>
  <c r="J129" i="1" s="1"/>
  <c r="E112" i="1"/>
  <c r="J112" i="1" s="1"/>
  <c r="E33" i="1"/>
  <c r="J33" i="1" s="1"/>
  <c r="E176" i="1"/>
  <c r="J176" i="1" s="1"/>
  <c r="E161" i="1"/>
  <c r="J161" i="1" s="1"/>
  <c r="E65" i="1"/>
  <c r="J65" i="1" s="1"/>
  <c r="E76" i="1"/>
  <c r="J76" i="1" s="1"/>
  <c r="E66" i="1"/>
  <c r="J66" i="1" s="1"/>
  <c r="E136" i="1"/>
  <c r="J136" i="1" s="1"/>
  <c r="E122" i="1"/>
  <c r="J122" i="1" s="1"/>
  <c r="E25" i="1"/>
  <c r="J25" i="1" s="1"/>
  <c r="E96" i="1"/>
  <c r="J96" i="1" s="1"/>
  <c r="E91" i="1"/>
  <c r="J91" i="1" s="1"/>
  <c r="E52" i="1"/>
  <c r="J52" i="1" s="1"/>
  <c r="E13" i="1"/>
  <c r="J13" i="1" s="1"/>
  <c r="E114" i="1"/>
  <c r="J114" i="1" s="1"/>
  <c r="E141" i="1"/>
  <c r="J141" i="1" s="1"/>
  <c r="E73" i="1"/>
  <c r="J73" i="1" s="1"/>
  <c r="E172" i="1"/>
  <c r="J172" i="1" s="1"/>
  <c r="E95" i="1"/>
  <c r="J95" i="1" s="1"/>
  <c r="E142" i="1"/>
  <c r="J142" i="1" s="1"/>
  <c r="E169" i="1"/>
  <c r="J169" i="1" s="1"/>
  <c r="E131" i="1"/>
  <c r="J131" i="1" s="1"/>
  <c r="E81" i="1"/>
  <c r="J81" i="1" s="1"/>
  <c r="E72" i="1"/>
  <c r="J72" i="1" s="1"/>
  <c r="E64" i="1"/>
  <c r="J64" i="1" s="1"/>
  <c r="E30" i="1"/>
  <c r="J30" i="1" s="1"/>
  <c r="E44" i="1"/>
  <c r="J44" i="1" s="1"/>
  <c r="E60" i="1"/>
  <c r="J60" i="1" s="1"/>
  <c r="E146" i="1"/>
  <c r="J146" i="1" s="1"/>
  <c r="E37" i="1"/>
  <c r="J37" i="1" s="1"/>
  <c r="E63" i="1"/>
  <c r="J63" i="1" s="1"/>
  <c r="E28" i="1"/>
  <c r="J28" i="1" s="1"/>
  <c r="E180" i="1"/>
  <c r="J180" i="1" s="1"/>
  <c r="E160" i="1"/>
  <c r="J160" i="1" s="1"/>
  <c r="E117" i="1"/>
  <c r="J117" i="1" s="1"/>
  <c r="E62" i="1"/>
  <c r="J62" i="1" s="1"/>
  <c r="E144" i="1"/>
  <c r="J144" i="1" s="1"/>
  <c r="E83" i="1"/>
  <c r="J83" i="1" s="1"/>
  <c r="E34" i="1"/>
  <c r="J34" i="1" s="1"/>
  <c r="E143" i="1"/>
  <c r="J143" i="1" s="1"/>
  <c r="E110" i="1"/>
  <c r="J110" i="1" s="1"/>
  <c r="E50" i="1"/>
  <c r="J50" i="1" s="1"/>
  <c r="E173" i="1"/>
  <c r="J173" i="1" s="1"/>
  <c r="E170" i="1"/>
  <c r="J170" i="1" s="1"/>
  <c r="E15" i="1"/>
  <c r="J15" i="1" s="1"/>
  <c r="E14" i="1"/>
  <c r="J14" i="1" s="1"/>
  <c r="E108" i="1"/>
  <c r="J108" i="1" s="1"/>
  <c r="E8" i="1"/>
  <c r="J8" i="1" s="1"/>
  <c r="E57" i="1"/>
  <c r="J57" i="1" s="1"/>
  <c r="E103" i="1"/>
  <c r="J103" i="1" s="1"/>
  <c r="E149" i="1"/>
  <c r="J149" i="1" s="1"/>
  <c r="E133" i="1"/>
  <c r="J133" i="1" s="1"/>
  <c r="E88" i="1"/>
  <c r="J88" i="1" s="1"/>
  <c r="E41" i="1"/>
  <c r="J41" i="1" s="1"/>
  <c r="E75" i="1"/>
  <c r="J75" i="1" s="1"/>
  <c r="E128" i="1"/>
  <c r="J128" i="1" s="1"/>
  <c r="E97" i="1"/>
  <c r="J97" i="1" s="1"/>
  <c r="E123" i="1"/>
  <c r="J123" i="1" s="1"/>
  <c r="E46" i="1"/>
  <c r="J46" i="1" s="1"/>
  <c r="E16" i="1"/>
  <c r="J16" i="1" s="1"/>
  <c r="E19" i="1"/>
  <c r="J19" i="1" s="1"/>
  <c r="E130" i="1"/>
  <c r="J130" i="1" s="1"/>
  <c r="E45" i="1"/>
  <c r="J45" i="1" s="1"/>
  <c r="E69" i="1"/>
  <c r="J69" i="1" s="1"/>
  <c r="E147" i="1"/>
  <c r="J147" i="1" s="1"/>
  <c r="E82" i="1"/>
  <c r="J82" i="1" s="1"/>
  <c r="E163" i="1"/>
  <c r="J163" i="1" s="1"/>
  <c r="E93" i="1"/>
  <c r="J93" i="1" s="1"/>
  <c r="E167" i="1"/>
  <c r="J167" i="1" s="1"/>
  <c r="E159" i="1"/>
  <c r="J159" i="1" s="1"/>
  <c r="E84" i="1"/>
  <c r="J84" i="1" s="1"/>
  <c r="E156" i="1"/>
  <c r="J156" i="1" s="1"/>
  <c r="E89" i="1"/>
  <c r="J89" i="1" s="1"/>
  <c r="E86" i="1"/>
  <c r="J86" i="1" s="1"/>
  <c r="E47" i="1"/>
  <c r="J47" i="1" s="1"/>
  <c r="E154" i="1"/>
  <c r="J154" i="1" s="1"/>
  <c r="E92" i="1"/>
  <c r="J92" i="1" s="1"/>
  <c r="E49" i="1"/>
  <c r="J49" i="1" s="1"/>
  <c r="E6" i="1"/>
  <c r="E177" i="1"/>
  <c r="J177" i="1" s="1"/>
  <c r="E157" i="1"/>
  <c r="J157" i="1" s="1"/>
  <c r="E179" i="1"/>
  <c r="J179" i="1" s="1"/>
  <c r="E10" i="1"/>
  <c r="J10" i="1" s="1"/>
  <c r="E100" i="1"/>
  <c r="J100" i="1" s="1"/>
  <c r="E77" i="1"/>
  <c r="J77" i="1" s="1"/>
  <c r="E31" i="1"/>
  <c r="J31" i="1" s="1"/>
  <c r="E79" i="1"/>
  <c r="J79" i="1" s="1"/>
  <c r="E78" i="1"/>
  <c r="J78" i="1" s="1"/>
  <c r="E158" i="1"/>
  <c r="J158" i="1" s="1"/>
  <c r="E120" i="1"/>
  <c r="J120" i="1" s="1"/>
  <c r="E174" i="1"/>
  <c r="J174" i="1" s="1"/>
  <c r="E11" i="1"/>
  <c r="J11" i="1" s="1"/>
  <c r="E139" i="1"/>
  <c r="J139" i="1" s="1"/>
  <c r="E138" i="1"/>
  <c r="J138" i="1" s="1"/>
  <c r="E26" i="1"/>
  <c r="J26" i="1" s="1"/>
  <c r="E121" i="1"/>
  <c r="J121" i="1" s="1"/>
  <c r="E109" i="1"/>
  <c r="J109" i="1" s="1"/>
  <c r="E153" i="1"/>
  <c r="J153" i="1" s="1"/>
  <c r="E111" i="1"/>
  <c r="J111" i="1" s="1"/>
  <c r="E59" i="1"/>
  <c r="J59" i="1" s="1"/>
  <c r="E98" i="1"/>
  <c r="J98" i="1" s="1"/>
  <c r="E102" i="1"/>
  <c r="J102" i="1" s="1"/>
  <c r="E132" i="1"/>
  <c r="J132" i="1" s="1"/>
  <c r="E166" i="1"/>
  <c r="J166" i="1" s="1"/>
  <c r="E124" i="1"/>
  <c r="J124" i="1" s="1"/>
  <c r="E152" i="1"/>
  <c r="J152" i="1" s="1"/>
  <c r="E87" i="1"/>
  <c r="J87" i="1" s="1"/>
  <c r="E20" i="1"/>
  <c r="J20" i="1" s="1"/>
  <c r="E7" i="1"/>
  <c r="J7" i="1" s="1"/>
  <c r="E168" i="1"/>
  <c r="J168" i="1" s="1"/>
  <c r="E135" i="1"/>
  <c r="J135" i="1" s="1"/>
  <c r="E118" i="1"/>
  <c r="J118" i="1" s="1"/>
  <c r="E58" i="1"/>
  <c r="J58" i="1" s="1"/>
  <c r="E134" i="1"/>
  <c r="J134" i="1" s="1"/>
  <c r="E162" i="1"/>
  <c r="J162" i="1" s="1"/>
  <c r="E90" i="1"/>
  <c r="J90" i="1" s="1"/>
  <c r="E51" i="1"/>
  <c r="J51" i="1" s="1"/>
  <c r="E155" i="1"/>
  <c r="J155" i="1" s="1"/>
  <c r="E101" i="1"/>
  <c r="J101" i="1" s="1"/>
  <c r="E71" i="1"/>
  <c r="J71" i="1" s="1"/>
  <c r="E80" i="1"/>
  <c r="J80" i="1" s="1"/>
  <c r="E148" i="1"/>
  <c r="J148" i="1" s="1"/>
  <c r="E17" i="1"/>
  <c r="J17" i="1" s="1"/>
  <c r="E125" i="1"/>
  <c r="J125" i="1" s="1"/>
  <c r="E36" i="1"/>
  <c r="J36" i="1" s="1"/>
  <c r="E38" i="1"/>
  <c r="J38" i="1" s="1"/>
  <c r="E9" i="1"/>
  <c r="J9" i="1" s="1"/>
  <c r="E182" i="1"/>
  <c r="J182" i="1" s="1"/>
  <c r="E150" i="1"/>
  <c r="J150" i="1" s="1"/>
  <c r="E181" i="1"/>
  <c r="J181" i="1" s="1"/>
  <c r="E85" i="1"/>
  <c r="J85" i="1" s="1"/>
  <c r="E99" i="1"/>
  <c r="J99" i="1" s="1"/>
  <c r="E35" i="1"/>
  <c r="J35" i="1" s="1"/>
  <c r="E104" i="1"/>
  <c r="J104" i="1" s="1"/>
  <c r="E54" i="1"/>
  <c r="J54" i="1" s="1"/>
  <c r="E61" i="1"/>
  <c r="J61" i="1" s="1"/>
  <c r="E165" i="1"/>
  <c r="J165" i="1" s="1"/>
  <c r="E175" i="1"/>
  <c r="J175" i="1" s="1"/>
  <c r="E18" i="1"/>
  <c r="J18" i="1" s="1"/>
  <c r="E12" i="1"/>
  <c r="J12" i="1" s="1"/>
</calcChain>
</file>

<file path=xl/sharedStrings.xml><?xml version="1.0" encoding="utf-8"?>
<sst xmlns="http://schemas.openxmlformats.org/spreadsheetml/2006/main" count="193" uniqueCount="193">
  <si>
    <t>游客</t>
    <phoneticPr fontId="1" type="noConversion"/>
  </si>
  <si>
    <t>学习者</t>
    <phoneticPr fontId="1" type="noConversion"/>
  </si>
  <si>
    <t>指导者</t>
    <phoneticPr fontId="1" type="noConversion"/>
  </si>
  <si>
    <t>管理员</t>
    <phoneticPr fontId="1" type="noConversion"/>
  </si>
  <si>
    <t>功能</t>
    <phoneticPr fontId="1" type="noConversion"/>
  </si>
  <si>
    <t>相对收益</t>
    <phoneticPr fontId="1" type="noConversion"/>
  </si>
  <si>
    <t>相对损失</t>
    <phoneticPr fontId="1" type="noConversion"/>
  </si>
  <si>
    <t>相对成本</t>
    <phoneticPr fontId="1" type="noConversion"/>
  </si>
  <si>
    <t>相对风险</t>
    <phoneticPr fontId="1" type="noConversion"/>
  </si>
  <si>
    <t>优先级</t>
    <phoneticPr fontId="1" type="noConversion"/>
  </si>
  <si>
    <t>游客注册</t>
    <phoneticPr fontId="1" type="noConversion"/>
  </si>
  <si>
    <t>游客查看主页</t>
    <phoneticPr fontId="1" type="noConversion"/>
  </si>
  <si>
    <t>学习者登录</t>
    <phoneticPr fontId="1" type="noConversion"/>
  </si>
  <si>
    <t>学习者注销</t>
    <phoneticPr fontId="1" type="noConversion"/>
  </si>
  <si>
    <t>学习者找回密码</t>
    <phoneticPr fontId="1" type="noConversion"/>
  </si>
  <si>
    <t>学习者修改密码</t>
    <phoneticPr fontId="1" type="noConversion"/>
  </si>
  <si>
    <t>学习者进入总论坛</t>
    <phoneticPr fontId="1" type="noConversion"/>
  </si>
  <si>
    <t>学习者进入项目论坛</t>
    <phoneticPr fontId="1" type="noConversion"/>
  </si>
  <si>
    <t>学习者查看已有帖子</t>
    <phoneticPr fontId="1" type="noConversion"/>
  </si>
  <si>
    <t>学习者在帖子下评论</t>
    <phoneticPr fontId="1" type="noConversion"/>
  </si>
  <si>
    <t>学习者删除自己评论</t>
    <phoneticPr fontId="1" type="noConversion"/>
  </si>
  <si>
    <t>学习者下载帖子内含资料</t>
    <phoneticPr fontId="1" type="noConversion"/>
  </si>
  <si>
    <t>学习者分页查看帖子</t>
    <phoneticPr fontId="1" type="noConversion"/>
  </si>
  <si>
    <t>学习者查看帖子详情</t>
    <phoneticPr fontId="1" type="noConversion"/>
  </si>
  <si>
    <t>学习者发帖</t>
    <phoneticPr fontId="1" type="noConversion"/>
  </si>
  <si>
    <t>学习者删除帖子</t>
    <phoneticPr fontId="1" type="noConversion"/>
  </si>
  <si>
    <t>学习者浏览案例主页面</t>
    <phoneticPr fontId="1" type="noConversion"/>
  </si>
  <si>
    <t>学习者查看案例信息</t>
    <phoneticPr fontId="1" type="noConversion"/>
  </si>
  <si>
    <t>学习者浏览案例列表</t>
    <phoneticPr fontId="1" type="noConversion"/>
  </si>
  <si>
    <t>学习者分页查看案例列表</t>
    <phoneticPr fontId="1" type="noConversion"/>
  </si>
  <si>
    <t>学习者查看案例的已有实例</t>
    <phoneticPr fontId="1" type="noConversion"/>
  </si>
  <si>
    <t>学习者分页查看案例的已有实例</t>
    <phoneticPr fontId="1" type="noConversion"/>
  </si>
  <si>
    <t>学习者查看已有实例相关具体信息</t>
    <phoneticPr fontId="1" type="noConversion"/>
  </si>
  <si>
    <t>学习者查看已确定项目成员相关信息</t>
    <phoneticPr fontId="1" type="noConversion"/>
  </si>
  <si>
    <t>学习者查看个人任务</t>
    <phoneticPr fontId="1" type="noConversion"/>
  </si>
  <si>
    <t>学习者申请角色</t>
    <phoneticPr fontId="1" type="noConversion"/>
  </si>
  <si>
    <t>学习者浏览项目实例页面</t>
    <phoneticPr fontId="1" type="noConversion"/>
  </si>
  <si>
    <t>学习者浏览实例列表</t>
    <phoneticPr fontId="1" type="noConversion"/>
  </si>
  <si>
    <t>学习者新建实例</t>
    <phoneticPr fontId="1" type="noConversion"/>
  </si>
  <si>
    <t>学习者查看实例信息</t>
    <phoneticPr fontId="1" type="noConversion"/>
  </si>
  <si>
    <t>学习者进入个人中心查看</t>
    <phoneticPr fontId="1" type="noConversion"/>
  </si>
  <si>
    <t>学习者查看个人信息</t>
    <phoneticPr fontId="1" type="noConversion"/>
  </si>
  <si>
    <t>学习者编辑个人信息</t>
    <phoneticPr fontId="1" type="noConversion"/>
  </si>
  <si>
    <t>学习者查看我的案例</t>
    <phoneticPr fontId="1" type="noConversion"/>
  </si>
  <si>
    <t>学习者查看我的实例</t>
    <phoneticPr fontId="1" type="noConversion"/>
  </si>
  <si>
    <t xml:space="preserve">学习者查看我的动态 </t>
    <phoneticPr fontId="1" type="noConversion"/>
  </si>
  <si>
    <t>学习者进入正在进行的项目</t>
    <phoneticPr fontId="1" type="noConversion"/>
  </si>
  <si>
    <t>学习者查看个人评分</t>
    <phoneticPr fontId="1" type="noConversion"/>
  </si>
  <si>
    <t>学习者进入自己创建的实例</t>
    <phoneticPr fontId="1" type="noConversion"/>
  </si>
  <si>
    <t>学习者修改自己创建的实例的信息</t>
    <phoneticPr fontId="1" type="noConversion"/>
  </si>
  <si>
    <t>学习者删除自己创建的实例</t>
    <phoneticPr fontId="1" type="noConversion"/>
  </si>
  <si>
    <t>学习者聊天即时通讯</t>
    <phoneticPr fontId="1" type="noConversion"/>
  </si>
  <si>
    <t>学习者查看甘特图</t>
    <phoneticPr fontId="1" type="noConversion"/>
  </si>
  <si>
    <t>学习者上传已完成的任务输出</t>
    <phoneticPr fontId="1" type="noConversion"/>
  </si>
  <si>
    <t>学习者上传任务（学习者为项目创建者）</t>
    <phoneticPr fontId="1" type="noConversion"/>
  </si>
  <si>
    <t>学习者删除任务（学习者为项目创建者）</t>
    <phoneticPr fontId="1" type="noConversion"/>
  </si>
  <si>
    <t>学习者修改任务信息（学习者为项目创建者）</t>
    <phoneticPr fontId="1" type="noConversion"/>
  </si>
  <si>
    <t>学习者下载参考资料</t>
    <phoneticPr fontId="1" type="noConversion"/>
  </si>
  <si>
    <t>学习者上传标准文档（学习者为项目创建者）</t>
    <phoneticPr fontId="1" type="noConversion"/>
  </si>
  <si>
    <t>学习者删除标准文档（学习者为项目创建者）</t>
    <phoneticPr fontId="1" type="noConversion"/>
  </si>
  <si>
    <t>学习者分页查看已有资料列表</t>
    <phoneticPr fontId="1" type="noConversion"/>
  </si>
  <si>
    <t>学习者使用回收箱</t>
    <phoneticPr fontId="1" type="noConversion"/>
  </si>
  <si>
    <t>学习者恢复项目（学习者为项目创建者）</t>
    <phoneticPr fontId="1" type="noConversion"/>
  </si>
  <si>
    <t>QFD打分表</t>
    <phoneticPr fontId="1" type="noConversion"/>
  </si>
  <si>
    <t>指导者登录</t>
    <phoneticPr fontId="1" type="noConversion"/>
  </si>
  <si>
    <t>指导者注销</t>
    <phoneticPr fontId="1" type="noConversion"/>
  </si>
  <si>
    <t>指导者找回密码</t>
    <phoneticPr fontId="1" type="noConversion"/>
  </si>
  <si>
    <t>指导者修改密码</t>
    <phoneticPr fontId="1" type="noConversion"/>
  </si>
  <si>
    <t>指导者进入总论坛</t>
    <phoneticPr fontId="1" type="noConversion"/>
  </si>
  <si>
    <t>指导者进入项目论坛</t>
    <phoneticPr fontId="1" type="noConversion"/>
  </si>
  <si>
    <t>指导者查看已有帖子</t>
    <phoneticPr fontId="1" type="noConversion"/>
  </si>
  <si>
    <t>指导者在帖子下评论</t>
    <phoneticPr fontId="1" type="noConversion"/>
  </si>
  <si>
    <t>指导者删除自己评论</t>
    <phoneticPr fontId="1" type="noConversion"/>
  </si>
  <si>
    <t>指导者下载帖子内含资料</t>
    <phoneticPr fontId="1" type="noConversion"/>
  </si>
  <si>
    <t>指导者分页查看帖子</t>
    <phoneticPr fontId="1" type="noConversion"/>
  </si>
  <si>
    <t>指导者查看帖子详情</t>
    <phoneticPr fontId="1" type="noConversion"/>
  </si>
  <si>
    <t>指导者发帖</t>
    <phoneticPr fontId="1" type="noConversion"/>
  </si>
  <si>
    <t>指导者删除帖子</t>
    <phoneticPr fontId="1" type="noConversion"/>
  </si>
  <si>
    <t>指导者置顶（取消置顶）帖子</t>
    <phoneticPr fontId="1" type="noConversion"/>
  </si>
  <si>
    <t>指导者加精（取消加精）帖子</t>
    <phoneticPr fontId="1" type="noConversion"/>
  </si>
  <si>
    <t>指导者浏览案例主页面</t>
    <phoneticPr fontId="1" type="noConversion"/>
  </si>
  <si>
    <t>指导者查看案例信息</t>
    <phoneticPr fontId="1" type="noConversion"/>
  </si>
  <si>
    <t>指导者浏览案例列表</t>
    <phoneticPr fontId="1" type="noConversion"/>
  </si>
  <si>
    <t>指导者分页查看案例列表</t>
    <phoneticPr fontId="1" type="noConversion"/>
  </si>
  <si>
    <t>指导者新建案例</t>
    <phoneticPr fontId="1" type="noConversion"/>
  </si>
  <si>
    <t>指导者查看案例的已有实例</t>
    <phoneticPr fontId="1" type="noConversion"/>
  </si>
  <si>
    <t>指导者分页查看案例的已有实例</t>
    <phoneticPr fontId="1" type="noConversion"/>
  </si>
  <si>
    <t>指导者查看已有实例相关具体信息</t>
    <phoneticPr fontId="1" type="noConversion"/>
  </si>
  <si>
    <t>指导者查看已确定项目成员相关信息（个人资料、项目任务等）</t>
    <phoneticPr fontId="1" type="noConversion"/>
  </si>
  <si>
    <t>指导者申请角色</t>
    <phoneticPr fontId="1" type="noConversion"/>
  </si>
  <si>
    <t>指导者查看帮助中心</t>
    <phoneticPr fontId="1" type="noConversion"/>
  </si>
  <si>
    <t>指导者浏览项目实例页面</t>
    <phoneticPr fontId="1" type="noConversion"/>
  </si>
  <si>
    <t>指导者浏览实例列表</t>
    <phoneticPr fontId="1" type="noConversion"/>
  </si>
  <si>
    <t>指导者新建实例</t>
    <phoneticPr fontId="1" type="noConversion"/>
  </si>
  <si>
    <t>指导者查看实例信息</t>
    <phoneticPr fontId="1" type="noConversion"/>
  </si>
  <si>
    <t>指导者进入个人中心查看</t>
    <phoneticPr fontId="1" type="noConversion"/>
  </si>
  <si>
    <t>指导者查看个人信息</t>
    <phoneticPr fontId="1" type="noConversion"/>
  </si>
  <si>
    <t>指导者编辑个人信息</t>
    <phoneticPr fontId="1" type="noConversion"/>
  </si>
  <si>
    <t>指导者查看我的案例</t>
    <phoneticPr fontId="1" type="noConversion"/>
  </si>
  <si>
    <t>指导者查看我的实例</t>
    <phoneticPr fontId="1" type="noConversion"/>
  </si>
  <si>
    <t xml:space="preserve">指导者查看我的动态 </t>
    <phoneticPr fontId="1" type="noConversion"/>
  </si>
  <si>
    <t>指导者进入正在指导项目</t>
    <phoneticPr fontId="1" type="noConversion"/>
  </si>
  <si>
    <t>指导者查看项目评分</t>
    <phoneticPr fontId="1" type="noConversion"/>
  </si>
  <si>
    <t>指导者删除正在指导的项目</t>
    <phoneticPr fontId="1" type="noConversion"/>
  </si>
  <si>
    <t>指导者进入自己创建的案例</t>
    <phoneticPr fontId="1" type="noConversion"/>
  </si>
  <si>
    <t>指导者修改自己创建的案例的信息</t>
    <phoneticPr fontId="1" type="noConversion"/>
  </si>
  <si>
    <t>指导者删除自己创建的案例</t>
    <phoneticPr fontId="1" type="noConversion"/>
  </si>
  <si>
    <t>指导者进入自己创建的实例</t>
    <phoneticPr fontId="1" type="noConversion"/>
  </si>
  <si>
    <t>指导者修改自己创建的实例的信息</t>
    <phoneticPr fontId="1" type="noConversion"/>
  </si>
  <si>
    <t>指导者删除自己创建的实例</t>
    <phoneticPr fontId="1" type="noConversion"/>
  </si>
  <si>
    <t>指导者聊天即时通讯</t>
    <phoneticPr fontId="1" type="noConversion"/>
  </si>
  <si>
    <t>指导者查看甘特图</t>
    <phoneticPr fontId="1" type="noConversion"/>
  </si>
  <si>
    <t>指导者上传任务（指导者为项目创建者）</t>
    <phoneticPr fontId="1" type="noConversion"/>
  </si>
  <si>
    <t>指导者删除任务（指导者为项目创建者）</t>
    <phoneticPr fontId="1" type="noConversion"/>
  </si>
  <si>
    <t>指导者查看任务详情</t>
    <phoneticPr fontId="1" type="noConversion"/>
  </si>
  <si>
    <t>指导者修改任务信息（指导者为项目创建者）</t>
    <phoneticPr fontId="1" type="noConversion"/>
  </si>
  <si>
    <t>指导者上传文档</t>
    <phoneticPr fontId="1" type="noConversion"/>
  </si>
  <si>
    <t>指导者下载文档</t>
    <phoneticPr fontId="1" type="noConversion"/>
  </si>
  <si>
    <t>指导者删除文档</t>
    <phoneticPr fontId="1" type="noConversion"/>
  </si>
  <si>
    <t>指导者查看小组完成的文档</t>
    <phoneticPr fontId="1" type="noConversion"/>
  </si>
  <si>
    <t>指导者查看标准文档</t>
    <phoneticPr fontId="1" type="noConversion"/>
  </si>
  <si>
    <t>指导者下载标准文档</t>
    <phoneticPr fontId="1" type="noConversion"/>
  </si>
  <si>
    <t>指导者上传标准文档（指导者为项目创建者）</t>
    <phoneticPr fontId="1" type="noConversion"/>
  </si>
  <si>
    <t>指导者删除标准文档（指导者为项目创建者）</t>
    <phoneticPr fontId="1" type="noConversion"/>
  </si>
  <si>
    <t>指导者上传参考资料</t>
    <phoneticPr fontId="1" type="noConversion"/>
  </si>
  <si>
    <t>指导者下载参考资料</t>
    <phoneticPr fontId="1" type="noConversion"/>
  </si>
  <si>
    <t>指导者删除参考资料</t>
    <phoneticPr fontId="1" type="noConversion"/>
  </si>
  <si>
    <t>指导者分页查看已有资料列表</t>
    <phoneticPr fontId="1" type="noConversion"/>
  </si>
  <si>
    <t>指导者对小组进行评价</t>
    <phoneticPr fontId="1" type="noConversion"/>
  </si>
  <si>
    <t>指导者查看评价</t>
    <phoneticPr fontId="1" type="noConversion"/>
  </si>
  <si>
    <t>指导者使用回收箱</t>
    <phoneticPr fontId="1" type="noConversion"/>
  </si>
  <si>
    <t>指导者恢复案例</t>
    <phoneticPr fontId="1" type="noConversion"/>
  </si>
  <si>
    <t>指导者恢复项目</t>
    <phoneticPr fontId="1" type="noConversion"/>
  </si>
  <si>
    <t>指导者录入任务信息</t>
    <phoneticPr fontId="1" type="noConversion"/>
  </si>
  <si>
    <t>指导者添加任务依赖</t>
    <phoneticPr fontId="1" type="noConversion"/>
  </si>
  <si>
    <t>指导者查看任务依赖</t>
    <phoneticPr fontId="1" type="noConversion"/>
  </si>
  <si>
    <t>管理员登录</t>
    <phoneticPr fontId="1" type="noConversion"/>
  </si>
  <si>
    <t>管理员修改密码</t>
    <phoneticPr fontId="1" type="noConversion"/>
  </si>
  <si>
    <t>管理员找回密码</t>
    <phoneticPr fontId="1" type="noConversion"/>
  </si>
  <si>
    <t>管理员查找用户</t>
    <phoneticPr fontId="1" type="noConversion"/>
  </si>
  <si>
    <t>管理员查看用户列表</t>
    <phoneticPr fontId="1" type="noConversion"/>
  </si>
  <si>
    <t>管理员查看指导者列表</t>
    <phoneticPr fontId="1" type="noConversion"/>
  </si>
  <si>
    <t>管理员查看学习者列表</t>
    <phoneticPr fontId="1" type="noConversion"/>
  </si>
  <si>
    <t>管理员审核用户申请</t>
    <phoneticPr fontId="1" type="noConversion"/>
  </si>
  <si>
    <t>管理员激活用户</t>
    <phoneticPr fontId="1" type="noConversion"/>
  </si>
  <si>
    <t>管理员删除单一用户</t>
    <phoneticPr fontId="1" type="noConversion"/>
  </si>
  <si>
    <t>管理员批量删除用户</t>
    <phoneticPr fontId="1" type="noConversion"/>
  </si>
  <si>
    <t>管理员冻结单一用户</t>
    <phoneticPr fontId="1" type="noConversion"/>
  </si>
  <si>
    <t>管理员批量冻结用户</t>
    <phoneticPr fontId="1" type="noConversion"/>
  </si>
  <si>
    <t>管理员管理用户权限</t>
    <phoneticPr fontId="1" type="noConversion"/>
  </si>
  <si>
    <t>管理员重置用户密码</t>
    <phoneticPr fontId="1" type="noConversion"/>
  </si>
  <si>
    <t>管理员重置用户邮箱</t>
    <phoneticPr fontId="1" type="noConversion"/>
  </si>
  <si>
    <t>管理员进行案例管理</t>
    <phoneticPr fontId="1" type="noConversion"/>
  </si>
  <si>
    <t>管理员查找案例</t>
    <phoneticPr fontId="1" type="noConversion"/>
  </si>
  <si>
    <t>管理员查看案例列表</t>
    <phoneticPr fontId="1" type="noConversion"/>
  </si>
  <si>
    <t>管理员修改案例状态</t>
    <phoneticPr fontId="1" type="noConversion"/>
  </si>
  <si>
    <t>管理员批量修改案例状态</t>
    <phoneticPr fontId="1" type="noConversion"/>
  </si>
  <si>
    <t>管理员修改案例类型</t>
    <phoneticPr fontId="1" type="noConversion"/>
  </si>
  <si>
    <t>管理员批量修改案例类型</t>
    <phoneticPr fontId="1" type="noConversion"/>
  </si>
  <si>
    <t>管理员添加案例</t>
    <phoneticPr fontId="1" type="noConversion"/>
  </si>
  <si>
    <t>管理员排序案例</t>
    <phoneticPr fontId="1" type="noConversion"/>
  </si>
  <si>
    <t>管理员删除单一案例</t>
    <phoneticPr fontId="1" type="noConversion"/>
  </si>
  <si>
    <t>管理员批量删除案例</t>
    <phoneticPr fontId="1" type="noConversion"/>
  </si>
  <si>
    <t>管理员查看项目列表</t>
    <phoneticPr fontId="1" type="noConversion"/>
  </si>
  <si>
    <t>管理员修改项目状态</t>
    <phoneticPr fontId="1" type="noConversion"/>
  </si>
  <si>
    <t>管理员查看项目进度</t>
    <phoneticPr fontId="1" type="noConversion"/>
  </si>
  <si>
    <t>管理员查看操作日志</t>
    <phoneticPr fontId="1" type="noConversion"/>
  </si>
  <si>
    <t>管理员查看用户操作日志</t>
    <phoneticPr fontId="1" type="noConversion"/>
  </si>
  <si>
    <t>自动备份数据</t>
    <phoneticPr fontId="1" type="noConversion"/>
  </si>
  <si>
    <t>管理员手动备份数据</t>
    <phoneticPr fontId="1" type="noConversion"/>
  </si>
  <si>
    <t>管理员恢复数据</t>
    <phoneticPr fontId="1" type="noConversion"/>
  </si>
  <si>
    <t>管理员查看论坛板块</t>
    <phoneticPr fontId="1" type="noConversion"/>
  </si>
  <si>
    <t>管理员进入项目论坛</t>
    <phoneticPr fontId="1" type="noConversion"/>
  </si>
  <si>
    <t>管理员添加板块</t>
    <phoneticPr fontId="1" type="noConversion"/>
  </si>
  <si>
    <t>管理员删除单一板块</t>
    <phoneticPr fontId="1" type="noConversion"/>
  </si>
  <si>
    <t>管理员批量删除板块</t>
    <phoneticPr fontId="1" type="noConversion"/>
  </si>
  <si>
    <t>管理员置顶帖子</t>
    <phoneticPr fontId="1" type="noConversion"/>
  </si>
  <si>
    <t>管理员排序帖子</t>
    <phoneticPr fontId="1" type="noConversion"/>
  </si>
  <si>
    <t>管理员查找帖子</t>
    <phoneticPr fontId="1" type="noConversion"/>
  </si>
  <si>
    <t>管理员删除帖子</t>
    <phoneticPr fontId="1" type="noConversion"/>
  </si>
  <si>
    <t>管理员批量删除帖子</t>
    <phoneticPr fontId="1" type="noConversion"/>
  </si>
  <si>
    <t>管理员加精帖子</t>
    <phoneticPr fontId="1" type="noConversion"/>
  </si>
  <si>
    <t>管理员查看帖子内容</t>
    <phoneticPr fontId="1" type="noConversion"/>
  </si>
  <si>
    <t>管理员管理帖子附件</t>
    <phoneticPr fontId="1" type="noConversion"/>
  </si>
  <si>
    <t>管理员统计点赞数量</t>
    <phoneticPr fontId="1" type="noConversion"/>
  </si>
  <si>
    <t>管理员发布网站通知</t>
    <phoneticPr fontId="1" type="noConversion"/>
  </si>
  <si>
    <t>管理员使用回收箱</t>
    <phoneticPr fontId="1" type="noConversion"/>
  </si>
  <si>
    <t>管理员恢复用户</t>
    <phoneticPr fontId="1" type="noConversion"/>
  </si>
  <si>
    <t>管理员恢复案例</t>
    <phoneticPr fontId="1" type="noConversion"/>
  </si>
  <si>
    <t>价值</t>
    <phoneticPr fontId="1" type="noConversion"/>
  </si>
  <si>
    <t>价值%</t>
    <phoneticPr fontId="1" type="noConversion"/>
  </si>
  <si>
    <t>成本%</t>
    <phoneticPr fontId="1" type="noConversion"/>
  </si>
  <si>
    <t>风险%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</si>
</sst>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0.0_ "/>
  </numFmts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name val="等线"/>
      <family val="2"/>
      <charset val="134"/>
      <scheme val="minor"/>
    </font>
    <font>
      <sz val="15"/>
      <color theme="1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2" fillId="2" borderId="0" xfId="0" applyFont="1" applyFill="1">
      <alignment vertical="center"/>
    </xf>
    <xf numFmtId="0" fontId="2" fillId="3" borderId="0" xfId="0" applyFont="1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3"/>
  <sheetViews>
    <sheetView tabSelected="1" workbookViewId="0">
      <selection activeCell="L3" sqref="L3"/>
    </sheetView>
  </sheetViews>
  <sheetFormatPr defaultRowHeight="14" x14ac:dyDescent="0.3"/>
  <cols>
    <col min="1" max="1" width="55.58203125" bestFit="1" customWidth="1"/>
    <col min="2" max="4" width="8.5" bestFit="1" customWidth="1"/>
    <col min="5" max="5" width="8.5" customWidth="1"/>
    <col min="6" max="6" width="8.5" bestFit="1" customWidth="1"/>
    <col min="7" max="9" width="8.5" customWidth="1"/>
    <col min="10" max="10" width="6.6640625" bestFit="1" customWidth="1"/>
  </cols>
  <sheetData>
    <row r="1" spans="1:10" x14ac:dyDescent="0.3">
      <c r="A1" s="7" t="s">
        <v>63</v>
      </c>
      <c r="B1" s="8"/>
      <c r="C1" s="8"/>
      <c r="D1" s="8"/>
      <c r="E1" s="8"/>
      <c r="F1" s="8"/>
      <c r="G1" s="8"/>
      <c r="H1" s="8"/>
      <c r="I1" s="8"/>
      <c r="J1" s="8"/>
    </row>
    <row r="2" spans="1:10" x14ac:dyDescent="0.3">
      <c r="A2" s="8"/>
      <c r="B2" s="8"/>
      <c r="C2" s="8"/>
      <c r="D2" s="8"/>
      <c r="E2" s="8"/>
      <c r="F2" s="8"/>
      <c r="G2" s="8"/>
      <c r="H2" s="8"/>
      <c r="I2" s="8"/>
      <c r="J2" s="8"/>
    </row>
    <row r="3" spans="1:10" x14ac:dyDescent="0.3">
      <c r="A3" s="8"/>
      <c r="B3" s="8"/>
      <c r="C3" s="8"/>
      <c r="D3" s="8"/>
      <c r="E3" s="8"/>
      <c r="F3" s="8"/>
      <c r="G3" s="8"/>
      <c r="H3" s="8"/>
      <c r="I3" s="8"/>
      <c r="J3" s="8"/>
    </row>
    <row r="4" spans="1:10" x14ac:dyDescent="0.3">
      <c r="A4" s="4" t="s">
        <v>0</v>
      </c>
      <c r="B4" s="3" t="s">
        <v>1</v>
      </c>
      <c r="C4" s="1" t="s">
        <v>2</v>
      </c>
      <c r="D4" s="2" t="s">
        <v>3</v>
      </c>
    </row>
    <row r="5" spans="1:10" x14ac:dyDescent="0.3">
      <c r="A5" t="s">
        <v>4</v>
      </c>
      <c r="B5" t="s">
        <v>5</v>
      </c>
      <c r="C5" t="s">
        <v>6</v>
      </c>
      <c r="D5" t="s">
        <v>189</v>
      </c>
      <c r="E5" t="s">
        <v>190</v>
      </c>
      <c r="F5" t="s">
        <v>7</v>
      </c>
      <c r="G5" t="s">
        <v>191</v>
      </c>
      <c r="H5" t="s">
        <v>8</v>
      </c>
      <c r="I5" t="s">
        <v>192</v>
      </c>
      <c r="J5" t="s">
        <v>9</v>
      </c>
    </row>
    <row r="6" spans="1:10" x14ac:dyDescent="0.3">
      <c r="A6" s="1" t="s">
        <v>65</v>
      </c>
      <c r="B6">
        <v>8</v>
      </c>
      <c r="C6">
        <v>8</v>
      </c>
      <c r="D6" s="6">
        <f>(B6+C6)/2</f>
        <v>8</v>
      </c>
      <c r="E6" s="9">
        <f>D6/(SUM($D$6:$D$183))</f>
        <v>7.1524362986142157E-3</v>
      </c>
      <c r="F6">
        <v>2</v>
      </c>
      <c r="G6" s="9">
        <f>F6/(SUM($F$6:$F$183))</f>
        <v>2.1097046413502108E-3</v>
      </c>
      <c r="H6">
        <v>2</v>
      </c>
      <c r="I6" s="9">
        <f>H6/(SUM($H$6:$H$183))</f>
        <v>2.5641025641025641E-3</v>
      </c>
      <c r="J6" s="5">
        <f>E6/(G6+I6)</f>
        <v>1.5303233497243334</v>
      </c>
    </row>
    <row r="7" spans="1:10" x14ac:dyDescent="0.3">
      <c r="A7" s="2" t="s">
        <v>136</v>
      </c>
      <c r="B7">
        <v>6</v>
      </c>
      <c r="C7">
        <v>9</v>
      </c>
      <c r="D7" s="6">
        <f>(B7+C7)/2</f>
        <v>7.5</v>
      </c>
      <c r="E7" s="9">
        <f>D7/(SUM($D$6:$D$183))</f>
        <v>6.7054090299508273E-3</v>
      </c>
      <c r="F7">
        <v>3</v>
      </c>
      <c r="G7" s="9">
        <f>F7/(SUM($F$6:$F$183))</f>
        <v>3.1645569620253164E-3</v>
      </c>
      <c r="H7">
        <v>1</v>
      </c>
      <c r="I7" s="9">
        <f>H7/(SUM($H$6:$H$183))</f>
        <v>1.2820512820512821E-3</v>
      </c>
      <c r="J7" s="5">
        <f>E7/(G7+I7)</f>
        <v>1.5079828628670437</v>
      </c>
    </row>
    <row r="8" spans="1:10" x14ac:dyDescent="0.3">
      <c r="A8" s="4" t="s">
        <v>10</v>
      </c>
      <c r="B8">
        <v>7</v>
      </c>
      <c r="C8">
        <v>7</v>
      </c>
      <c r="D8" s="6">
        <f>(B8+C8)/2</f>
        <v>7</v>
      </c>
      <c r="E8" s="9">
        <f>D8/(SUM($D$6:$D$183))</f>
        <v>6.2583817612874388E-3</v>
      </c>
      <c r="F8">
        <v>3</v>
      </c>
      <c r="G8" s="9">
        <f>F8/(SUM($F$6:$F$183))</f>
        <v>3.1645569620253164E-3</v>
      </c>
      <c r="H8">
        <v>1</v>
      </c>
      <c r="I8" s="9">
        <f>H8/(SUM($H$6:$H$183))</f>
        <v>1.2820512820512821E-3</v>
      </c>
      <c r="J8" s="5">
        <f>E8/(G8+I8)</f>
        <v>1.4074506720092408</v>
      </c>
    </row>
    <row r="9" spans="1:10" x14ac:dyDescent="0.3">
      <c r="A9" s="1" t="s">
        <v>64</v>
      </c>
      <c r="B9">
        <v>6</v>
      </c>
      <c r="C9">
        <v>8</v>
      </c>
      <c r="D9" s="6">
        <f>(B9+C9)/2</f>
        <v>7</v>
      </c>
      <c r="E9" s="9">
        <f>D9/(SUM($D$6:$D$183))</f>
        <v>6.2583817612874388E-3</v>
      </c>
      <c r="F9">
        <v>3</v>
      </c>
      <c r="G9" s="9">
        <f>F9/(SUM($F$6:$F$183))</f>
        <v>3.1645569620253164E-3</v>
      </c>
      <c r="H9">
        <v>1</v>
      </c>
      <c r="I9" s="9">
        <f>H9/(SUM($H$6:$H$183))</f>
        <v>1.2820512820512821E-3</v>
      </c>
      <c r="J9" s="5">
        <f>E9/(G9+I9)</f>
        <v>1.4074506720092408</v>
      </c>
    </row>
    <row r="10" spans="1:10" x14ac:dyDescent="0.3">
      <c r="A10" s="3" t="s">
        <v>48</v>
      </c>
      <c r="B10">
        <v>8</v>
      </c>
      <c r="C10">
        <v>8</v>
      </c>
      <c r="D10" s="6">
        <f>(B10+C10)/2</f>
        <v>8</v>
      </c>
      <c r="E10" s="9">
        <f>D10/(SUM($D$6:$D$183))</f>
        <v>7.1524362986142157E-3</v>
      </c>
      <c r="F10">
        <v>3</v>
      </c>
      <c r="G10" s="9">
        <f>F10/(SUM($F$6:$F$183))</f>
        <v>3.1645569620253164E-3</v>
      </c>
      <c r="H10">
        <v>2</v>
      </c>
      <c r="I10" s="9">
        <f>H10/(SUM($H$6:$H$183))</f>
        <v>2.5641025641025641E-3</v>
      </c>
      <c r="J10" s="5">
        <f>E10/(G10+I10)</f>
        <v>1.2485357640810424</v>
      </c>
    </row>
    <row r="11" spans="1:10" x14ac:dyDescent="0.3">
      <c r="A11" s="3" t="s">
        <v>12</v>
      </c>
      <c r="B11">
        <v>9</v>
      </c>
      <c r="C11">
        <v>9</v>
      </c>
      <c r="D11" s="6">
        <f>(B11+C11)/2</f>
        <v>9</v>
      </c>
      <c r="E11" s="9">
        <f>D11/(SUM($D$6:$D$183))</f>
        <v>8.0464908359409917E-3</v>
      </c>
      <c r="F11">
        <v>4</v>
      </c>
      <c r="G11" s="9">
        <f>F11/(SUM($F$6:$F$183))</f>
        <v>4.2194092827004216E-3</v>
      </c>
      <c r="H11">
        <v>2</v>
      </c>
      <c r="I11" s="9">
        <f>H11/(SUM($H$6:$H$183))</f>
        <v>2.5641025641025641E-3</v>
      </c>
      <c r="J11" s="5">
        <f>E11/(G11+I11)</f>
        <v>1.1861836490686217</v>
      </c>
    </row>
    <row r="12" spans="1:10" x14ac:dyDescent="0.3">
      <c r="A12" s="4" t="s">
        <v>11</v>
      </c>
      <c r="B12">
        <v>8</v>
      </c>
      <c r="C12">
        <v>7</v>
      </c>
      <c r="D12" s="6">
        <f>(B12+C12)/2</f>
        <v>7.5</v>
      </c>
      <c r="E12" s="9">
        <f>D12/(SUM($D$6:$D$183))</f>
        <v>6.7054090299508273E-3</v>
      </c>
      <c r="F12">
        <v>3</v>
      </c>
      <c r="G12" s="9">
        <f>F12/(SUM($F$6:$F$183))</f>
        <v>3.1645569620253164E-3</v>
      </c>
      <c r="H12">
        <v>2</v>
      </c>
      <c r="I12" s="9">
        <f>H12/(SUM($H$6:$H$183))</f>
        <v>2.5641025641025641E-3</v>
      </c>
      <c r="J12" s="5">
        <f>E12/(G12+I12)</f>
        <v>1.1705022788259773</v>
      </c>
    </row>
    <row r="13" spans="1:10" x14ac:dyDescent="0.3">
      <c r="A13" s="2" t="s">
        <v>138</v>
      </c>
      <c r="B13">
        <v>7</v>
      </c>
      <c r="C13">
        <v>8</v>
      </c>
      <c r="D13" s="6">
        <f>(B13+C13)/2</f>
        <v>7.5</v>
      </c>
      <c r="E13" s="9">
        <f>D13/(SUM($D$6:$D$183))</f>
        <v>6.7054090299508273E-3</v>
      </c>
      <c r="F13">
        <v>4</v>
      </c>
      <c r="G13" s="9">
        <f>F13/(SUM($F$6:$F$183))</f>
        <v>4.2194092827004216E-3</v>
      </c>
      <c r="H13">
        <v>2</v>
      </c>
      <c r="I13" s="9">
        <f>H13/(SUM($H$6:$H$183))</f>
        <v>2.5641025641025641E-3</v>
      </c>
      <c r="J13" s="5">
        <f>E13/(G13+I13)</f>
        <v>0.98848637422385166</v>
      </c>
    </row>
    <row r="14" spans="1:10" x14ac:dyDescent="0.3">
      <c r="A14" s="2" t="s">
        <v>182</v>
      </c>
      <c r="B14">
        <v>7</v>
      </c>
      <c r="C14">
        <v>8</v>
      </c>
      <c r="D14" s="6">
        <f>(B14+C14)/2</f>
        <v>7.5</v>
      </c>
      <c r="E14" s="9">
        <f>D14/(SUM($D$6:$D$183))</f>
        <v>6.7054090299508273E-3</v>
      </c>
      <c r="F14">
        <v>4</v>
      </c>
      <c r="G14" s="9">
        <f>F14/(SUM($F$6:$F$183))</f>
        <v>4.2194092827004216E-3</v>
      </c>
      <c r="H14">
        <v>2</v>
      </c>
      <c r="I14" s="9">
        <f>H14/(SUM($H$6:$H$183))</f>
        <v>2.5641025641025641E-3</v>
      </c>
      <c r="J14" s="5">
        <f>E14/(G14+I14)</f>
        <v>0.98848637422385166</v>
      </c>
    </row>
    <row r="15" spans="1:10" x14ac:dyDescent="0.3">
      <c r="A15" s="3" t="s">
        <v>13</v>
      </c>
      <c r="B15">
        <v>5</v>
      </c>
      <c r="C15">
        <v>5</v>
      </c>
      <c r="D15" s="6">
        <f>(B15+C15)/2</f>
        <v>5</v>
      </c>
      <c r="E15" s="9">
        <f>D15/(SUM($D$6:$D$183))</f>
        <v>4.4702726866338843E-3</v>
      </c>
      <c r="F15">
        <v>2</v>
      </c>
      <c r="G15" s="9">
        <f>F15/(SUM($F$6:$F$183))</f>
        <v>2.1097046413502108E-3</v>
      </c>
      <c r="H15">
        <v>2</v>
      </c>
      <c r="I15" s="9">
        <f>H15/(SUM($H$6:$H$183))</f>
        <v>2.5641025641025641E-3</v>
      </c>
      <c r="J15" s="5">
        <f>E15/(G15+I15)</f>
        <v>0.95645209357770822</v>
      </c>
    </row>
    <row r="16" spans="1:10" x14ac:dyDescent="0.3">
      <c r="A16" s="2" t="s">
        <v>141</v>
      </c>
      <c r="B16">
        <v>7</v>
      </c>
      <c r="C16">
        <v>7</v>
      </c>
      <c r="D16" s="6">
        <f>(B16+C16)/2</f>
        <v>7</v>
      </c>
      <c r="E16" s="9">
        <f>D16/(SUM($D$6:$D$183))</f>
        <v>6.2583817612874388E-3</v>
      </c>
      <c r="F16">
        <v>4</v>
      </c>
      <c r="G16" s="9">
        <f>F16/(SUM($F$6:$F$183))</f>
        <v>4.2194092827004216E-3</v>
      </c>
      <c r="H16">
        <v>2</v>
      </c>
      <c r="I16" s="9">
        <f>H16/(SUM($H$6:$H$183))</f>
        <v>2.5641025641025641E-3</v>
      </c>
      <c r="J16" s="5">
        <f>E16/(G16+I16)</f>
        <v>0.92258728260892819</v>
      </c>
    </row>
    <row r="17" spans="1:10" x14ac:dyDescent="0.3">
      <c r="A17" s="1" t="s">
        <v>80</v>
      </c>
      <c r="B17">
        <v>8</v>
      </c>
      <c r="C17">
        <v>8</v>
      </c>
      <c r="D17" s="6">
        <f>(B17+C17)/2</f>
        <v>8</v>
      </c>
      <c r="E17" s="9">
        <f>D17/(SUM($D$6:$D$183))</f>
        <v>7.1524362986142157E-3</v>
      </c>
      <c r="F17">
        <v>5</v>
      </c>
      <c r="G17" s="9">
        <f>F17/(SUM($F$6:$F$183))</f>
        <v>5.2742616033755272E-3</v>
      </c>
      <c r="H17">
        <v>2</v>
      </c>
      <c r="I17" s="9">
        <f>H17/(SUM($H$6:$H$183))</f>
        <v>2.5641025641025641E-3</v>
      </c>
      <c r="J17" s="5">
        <f>E17/(G17+I17)</f>
        <v>0.91249094145053422</v>
      </c>
    </row>
    <row r="18" spans="1:10" x14ac:dyDescent="0.3">
      <c r="A18" s="3" t="s">
        <v>15</v>
      </c>
      <c r="B18">
        <v>7</v>
      </c>
      <c r="C18">
        <v>7</v>
      </c>
      <c r="D18" s="6">
        <f>(B18+C18)/2</f>
        <v>7</v>
      </c>
      <c r="E18" s="9">
        <f>D18/(SUM($D$6:$D$183))</f>
        <v>6.2583817612874388E-3</v>
      </c>
      <c r="F18">
        <v>3</v>
      </c>
      <c r="G18" s="9">
        <f>F18/(SUM($F$6:$F$183))</f>
        <v>3.1645569620253164E-3</v>
      </c>
      <c r="H18">
        <v>3</v>
      </c>
      <c r="I18" s="9">
        <f>H18/(SUM($H$6:$H$183))</f>
        <v>3.8461538461538464E-3</v>
      </c>
      <c r="J18" s="5">
        <f>E18/(G18+I18)</f>
        <v>0.89268862067252774</v>
      </c>
    </row>
    <row r="19" spans="1:10" x14ac:dyDescent="0.3">
      <c r="A19" s="2" t="s">
        <v>137</v>
      </c>
      <c r="B19">
        <v>6</v>
      </c>
      <c r="C19">
        <v>8</v>
      </c>
      <c r="D19" s="6">
        <f>(B19+C19)/2</f>
        <v>7</v>
      </c>
      <c r="E19" s="9">
        <f>D19/(SUM($D$6:$D$183))</f>
        <v>6.2583817612874388E-3</v>
      </c>
      <c r="F19">
        <v>3</v>
      </c>
      <c r="G19" s="9">
        <f>F19/(SUM($F$6:$F$183))</f>
        <v>3.1645569620253164E-3</v>
      </c>
      <c r="H19">
        <v>3</v>
      </c>
      <c r="I19" s="9">
        <f>H19/(SUM($H$6:$H$183))</f>
        <v>3.8461538461538464E-3</v>
      </c>
      <c r="J19" s="5">
        <f>E19/(G19+I19)</f>
        <v>0.89268862067252774</v>
      </c>
    </row>
    <row r="20" spans="1:10" x14ac:dyDescent="0.3">
      <c r="A20" s="2" t="s">
        <v>140</v>
      </c>
      <c r="B20">
        <v>8</v>
      </c>
      <c r="C20">
        <v>8</v>
      </c>
      <c r="D20" s="6">
        <f>(B20+C20)/2</f>
        <v>8</v>
      </c>
      <c r="E20" s="9">
        <f>D20/(SUM($D$6:$D$183))</f>
        <v>7.1524362986142157E-3</v>
      </c>
      <c r="F20">
        <v>4</v>
      </c>
      <c r="G20" s="9">
        <f>F20/(SUM($F$6:$F$183))</f>
        <v>4.2194092827004216E-3</v>
      </c>
      <c r="H20">
        <v>3</v>
      </c>
      <c r="I20" s="9">
        <f>H20/(SUM($H$6:$H$183))</f>
        <v>3.8461538461538464E-3</v>
      </c>
      <c r="J20" s="5">
        <f>E20/(G20+I20)</f>
        <v>0.88678697126882888</v>
      </c>
    </row>
    <row r="21" spans="1:10" x14ac:dyDescent="0.3">
      <c r="A21" s="2" t="s">
        <v>167</v>
      </c>
      <c r="B21">
        <v>8</v>
      </c>
      <c r="C21">
        <v>8</v>
      </c>
      <c r="D21" s="6">
        <f>(B21+C21)/2</f>
        <v>8</v>
      </c>
      <c r="E21" s="9">
        <f>D21/(SUM($D$6:$D$183))</f>
        <v>7.1524362986142157E-3</v>
      </c>
      <c r="F21">
        <v>4</v>
      </c>
      <c r="G21" s="9">
        <f>F21/(SUM($F$6:$F$183))</f>
        <v>4.2194092827004216E-3</v>
      </c>
      <c r="H21">
        <v>3</v>
      </c>
      <c r="I21" s="9">
        <f>H21/(SUM($H$6:$H$183))</f>
        <v>3.8461538461538464E-3</v>
      </c>
      <c r="J21" s="5">
        <f>E21/(G21+I21)</f>
        <v>0.88678697126882888</v>
      </c>
    </row>
    <row r="22" spans="1:10" x14ac:dyDescent="0.3">
      <c r="A22" s="2" t="s">
        <v>139</v>
      </c>
      <c r="B22">
        <v>7</v>
      </c>
      <c r="C22">
        <v>9</v>
      </c>
      <c r="D22" s="6">
        <f>(B22+C22)/2</f>
        <v>8</v>
      </c>
      <c r="E22" s="9">
        <f>D22/(SUM($D$6:$D$183))</f>
        <v>7.1524362986142157E-3</v>
      </c>
      <c r="F22">
        <v>3</v>
      </c>
      <c r="G22" s="9">
        <f>F22/(SUM($F$6:$F$183))</f>
        <v>3.1645569620253164E-3</v>
      </c>
      <c r="H22">
        <v>4</v>
      </c>
      <c r="I22" s="9">
        <f>H22/(SUM($H$6:$H$183))</f>
        <v>5.1282051282051282E-3</v>
      </c>
      <c r="J22" s="5">
        <f>E22/(G22+I22)</f>
        <v>0.86249143780940896</v>
      </c>
    </row>
    <row r="23" spans="1:10" x14ac:dyDescent="0.3">
      <c r="A23" s="1" t="s">
        <v>103</v>
      </c>
      <c r="B23">
        <v>8</v>
      </c>
      <c r="C23">
        <v>8</v>
      </c>
      <c r="D23" s="6">
        <f>(B23+C23)/2</f>
        <v>8</v>
      </c>
      <c r="E23" s="9">
        <f>D23/(SUM($D$6:$D$183))</f>
        <v>7.1524362986142157E-3</v>
      </c>
      <c r="F23">
        <v>5</v>
      </c>
      <c r="G23" s="9">
        <f>F23/(SUM($F$6:$F$183))</f>
        <v>5.2742616033755272E-3</v>
      </c>
      <c r="H23">
        <v>3</v>
      </c>
      <c r="I23" s="9">
        <f>H23/(SUM($H$6:$H$183))</f>
        <v>3.8461538461538464E-3</v>
      </c>
      <c r="J23" s="5">
        <f>E23/(G23+I23)</f>
        <v>0.78422264185161561</v>
      </c>
    </row>
    <row r="24" spans="1:10" x14ac:dyDescent="0.3">
      <c r="A24" s="1" t="s">
        <v>119</v>
      </c>
      <c r="B24">
        <v>8</v>
      </c>
      <c r="C24">
        <v>8</v>
      </c>
      <c r="D24" s="6">
        <f>(B24+C24)/2</f>
        <v>8</v>
      </c>
      <c r="E24" s="9">
        <f>D24/(SUM($D$6:$D$183))</f>
        <v>7.1524362986142157E-3</v>
      </c>
      <c r="F24">
        <v>4</v>
      </c>
      <c r="G24" s="9">
        <f>F24/(SUM($F$6:$F$183))</f>
        <v>4.2194092827004216E-3</v>
      </c>
      <c r="H24">
        <v>4</v>
      </c>
      <c r="I24" s="9">
        <f>H24/(SUM($H$6:$H$183))</f>
        <v>5.1282051282051282E-3</v>
      </c>
      <c r="J24" s="5">
        <f>E24/(G24+I24)</f>
        <v>0.76516167486216669</v>
      </c>
    </row>
    <row r="25" spans="1:10" x14ac:dyDescent="0.3">
      <c r="A25" s="2" t="s">
        <v>154</v>
      </c>
      <c r="B25">
        <v>7</v>
      </c>
      <c r="C25">
        <v>9</v>
      </c>
      <c r="D25" s="6">
        <f>(B25+C25)/2</f>
        <v>8</v>
      </c>
      <c r="E25" s="9">
        <f>D25/(SUM($D$6:$D$183))</f>
        <v>7.1524362986142157E-3</v>
      </c>
      <c r="F25">
        <v>4</v>
      </c>
      <c r="G25" s="9">
        <f>F25/(SUM($F$6:$F$183))</f>
        <v>4.2194092827004216E-3</v>
      </c>
      <c r="H25">
        <v>4</v>
      </c>
      <c r="I25" s="9">
        <f>H25/(SUM($H$6:$H$183))</f>
        <v>5.1282051282051282E-3</v>
      </c>
      <c r="J25" s="5">
        <f>E25/(G25+I25)</f>
        <v>0.76516167486216669</v>
      </c>
    </row>
    <row r="26" spans="1:10" x14ac:dyDescent="0.3">
      <c r="A26" s="2" t="s">
        <v>166</v>
      </c>
      <c r="B26">
        <v>7</v>
      </c>
      <c r="C26">
        <v>9</v>
      </c>
      <c r="D26" s="6">
        <f>(B26+C26)/2</f>
        <v>8</v>
      </c>
      <c r="E26" s="9">
        <f>D26/(SUM($D$6:$D$183))</f>
        <v>7.1524362986142157E-3</v>
      </c>
      <c r="F26">
        <v>4</v>
      </c>
      <c r="G26" s="9">
        <f>F26/(SUM($F$6:$F$183))</f>
        <v>4.2194092827004216E-3</v>
      </c>
      <c r="H26">
        <v>4</v>
      </c>
      <c r="I26" s="9">
        <f>H26/(SUM($H$6:$H$183))</f>
        <v>5.1282051282051282E-3</v>
      </c>
      <c r="J26" s="5">
        <f>E26/(G26+I26)</f>
        <v>0.76516167486216669</v>
      </c>
    </row>
    <row r="27" spans="1:10" x14ac:dyDescent="0.3">
      <c r="A27" s="1" t="s">
        <v>79</v>
      </c>
      <c r="B27">
        <v>6</v>
      </c>
      <c r="C27">
        <v>8</v>
      </c>
      <c r="D27" s="6">
        <f>(B27+C27)/2</f>
        <v>7</v>
      </c>
      <c r="E27" s="9">
        <f>D27/(SUM($D$6:$D$183))</f>
        <v>6.2583817612874388E-3</v>
      </c>
      <c r="F27">
        <v>3</v>
      </c>
      <c r="G27" s="9">
        <f>F27/(SUM($F$6:$F$183))</f>
        <v>3.1645569620253164E-3</v>
      </c>
      <c r="H27">
        <v>4</v>
      </c>
      <c r="I27" s="9">
        <f>H27/(SUM($H$6:$H$183))</f>
        <v>5.1282051282051282E-3</v>
      </c>
      <c r="J27" s="5">
        <f>E27/(G27+I27)</f>
        <v>0.75468000808323277</v>
      </c>
    </row>
    <row r="28" spans="1:10" x14ac:dyDescent="0.3">
      <c r="A28" s="1" t="s">
        <v>66</v>
      </c>
      <c r="B28">
        <v>6</v>
      </c>
      <c r="C28">
        <v>7</v>
      </c>
      <c r="D28" s="6">
        <f>(B28+C28)/2</f>
        <v>6.5</v>
      </c>
      <c r="E28" s="9">
        <f>D28/(SUM($D$6:$D$183))</f>
        <v>5.8113544926240504E-3</v>
      </c>
      <c r="F28">
        <v>5</v>
      </c>
      <c r="G28" s="9">
        <f>F28/(SUM($F$6:$F$183))</f>
        <v>5.2742616033755272E-3</v>
      </c>
      <c r="H28">
        <v>2</v>
      </c>
      <c r="I28" s="9">
        <f>H28/(SUM($H$6:$H$183))</f>
        <v>2.5641025641025641E-3</v>
      </c>
      <c r="J28" s="5">
        <f>E28/(G28+I28)</f>
        <v>0.74139888992855907</v>
      </c>
    </row>
    <row r="29" spans="1:10" x14ac:dyDescent="0.3">
      <c r="A29" s="1" t="s">
        <v>95</v>
      </c>
      <c r="B29">
        <v>7</v>
      </c>
      <c r="C29">
        <v>8</v>
      </c>
      <c r="D29" s="6">
        <f>(B29+C29)/2</f>
        <v>7.5</v>
      </c>
      <c r="E29" s="9">
        <f>D29/(SUM($D$6:$D$183))</f>
        <v>6.7054090299508273E-3</v>
      </c>
      <c r="F29">
        <v>4</v>
      </c>
      <c r="G29" s="9">
        <f>F29/(SUM($F$6:$F$183))</f>
        <v>4.2194092827004216E-3</v>
      </c>
      <c r="H29">
        <v>4</v>
      </c>
      <c r="I29" s="9">
        <f>H29/(SUM($H$6:$H$183))</f>
        <v>5.1282051282051282E-3</v>
      </c>
      <c r="J29" s="5">
        <f>E29/(G29+I29)</f>
        <v>0.71733907018328125</v>
      </c>
    </row>
    <row r="30" spans="1:10" x14ac:dyDescent="0.3">
      <c r="A30" s="1" t="s">
        <v>90</v>
      </c>
      <c r="B30">
        <v>6</v>
      </c>
      <c r="C30">
        <v>7</v>
      </c>
      <c r="D30" s="6">
        <f>(B30+C30)/2</f>
        <v>6.5</v>
      </c>
      <c r="E30" s="9">
        <f>D30/(SUM($D$6:$D$183))</f>
        <v>5.8113544926240504E-3</v>
      </c>
      <c r="F30">
        <v>3</v>
      </c>
      <c r="G30" s="9">
        <f>F30/(SUM($F$6:$F$183))</f>
        <v>3.1645569620253164E-3</v>
      </c>
      <c r="H30">
        <v>4</v>
      </c>
      <c r="I30" s="9">
        <f>H30/(SUM($H$6:$H$183))</f>
        <v>5.1282051282051282E-3</v>
      </c>
      <c r="J30" s="5">
        <f>E30/(G30+I30)</f>
        <v>0.70077429322014473</v>
      </c>
    </row>
    <row r="31" spans="1:10" x14ac:dyDescent="0.3">
      <c r="A31" s="3" t="s">
        <v>36</v>
      </c>
      <c r="B31">
        <v>8</v>
      </c>
      <c r="C31">
        <v>8</v>
      </c>
      <c r="D31" s="6">
        <f>(B31+C31)/2</f>
        <v>8</v>
      </c>
      <c r="E31" s="9">
        <f>D31/(SUM($D$6:$D$183))</f>
        <v>7.1524362986142157E-3</v>
      </c>
      <c r="F31">
        <v>5</v>
      </c>
      <c r="G31" s="9">
        <f>F31/(SUM($F$6:$F$183))</f>
        <v>5.2742616033755272E-3</v>
      </c>
      <c r="H31">
        <v>4</v>
      </c>
      <c r="I31" s="9">
        <f>H31/(SUM($H$6:$H$183))</f>
        <v>5.1282051282051282E-3</v>
      </c>
      <c r="J31" s="5">
        <f>E31/(G31+I31)</f>
        <v>0.68757117741124485</v>
      </c>
    </row>
    <row r="32" spans="1:10" x14ac:dyDescent="0.3">
      <c r="A32" s="1" t="s">
        <v>99</v>
      </c>
      <c r="B32">
        <v>8</v>
      </c>
      <c r="C32">
        <v>8</v>
      </c>
      <c r="D32" s="6">
        <f>(B32+C32)/2</f>
        <v>8</v>
      </c>
      <c r="E32" s="9">
        <f>D32/(SUM($D$6:$D$183))</f>
        <v>7.1524362986142157E-3</v>
      </c>
      <c r="F32">
        <v>5</v>
      </c>
      <c r="G32" s="9">
        <f>F32/(SUM($F$6:$F$183))</f>
        <v>5.2742616033755272E-3</v>
      </c>
      <c r="H32">
        <v>4</v>
      </c>
      <c r="I32" s="9">
        <f>H32/(SUM($H$6:$H$183))</f>
        <v>5.1282051282051282E-3</v>
      </c>
      <c r="J32" s="5">
        <f>E32/(G32+I32)</f>
        <v>0.68757117741124485</v>
      </c>
    </row>
    <row r="33" spans="1:10" x14ac:dyDescent="0.3">
      <c r="A33" s="3" t="s">
        <v>26</v>
      </c>
      <c r="B33">
        <v>7</v>
      </c>
      <c r="C33">
        <v>7</v>
      </c>
      <c r="D33" s="6">
        <f>(B33+C33)/2</f>
        <v>7</v>
      </c>
      <c r="E33" s="9">
        <f>D33/(SUM($D$6:$D$183))</f>
        <v>6.2583817612874388E-3</v>
      </c>
      <c r="F33">
        <v>5</v>
      </c>
      <c r="G33" s="9">
        <f>F33/(SUM($F$6:$F$183))</f>
        <v>5.2742616033755272E-3</v>
      </c>
      <c r="H33">
        <v>3</v>
      </c>
      <c r="I33" s="9">
        <f>H33/(SUM($H$6:$H$183))</f>
        <v>3.8461538461538464E-3</v>
      </c>
      <c r="J33" s="5">
        <f>E33/(G33+I33)</f>
        <v>0.68619481162016371</v>
      </c>
    </row>
    <row r="34" spans="1:10" x14ac:dyDescent="0.3">
      <c r="A34" s="3" t="s">
        <v>37</v>
      </c>
      <c r="B34">
        <v>7</v>
      </c>
      <c r="C34">
        <v>7</v>
      </c>
      <c r="D34" s="6">
        <f>(B34+C34)/2</f>
        <v>7</v>
      </c>
      <c r="E34" s="9">
        <f>D34/(SUM($D$6:$D$183))</f>
        <v>6.2583817612874388E-3</v>
      </c>
      <c r="F34">
        <v>5</v>
      </c>
      <c r="G34" s="9">
        <f>F34/(SUM($F$6:$F$183))</f>
        <v>5.2742616033755272E-3</v>
      </c>
      <c r="H34">
        <v>3</v>
      </c>
      <c r="I34" s="9">
        <f>H34/(SUM($H$6:$H$183))</f>
        <v>3.8461538461538464E-3</v>
      </c>
      <c r="J34" s="5">
        <f>E34/(G34+I34)</f>
        <v>0.68619481162016371</v>
      </c>
    </row>
    <row r="35" spans="1:10" x14ac:dyDescent="0.3">
      <c r="A35" s="3" t="s">
        <v>39</v>
      </c>
      <c r="B35">
        <v>7</v>
      </c>
      <c r="C35">
        <v>7</v>
      </c>
      <c r="D35" s="6">
        <f>(B35+C35)/2</f>
        <v>7</v>
      </c>
      <c r="E35" s="9">
        <f>D35/(SUM($D$6:$D$183))</f>
        <v>6.2583817612874388E-3</v>
      </c>
      <c r="F35">
        <v>5</v>
      </c>
      <c r="G35" s="9">
        <f>F35/(SUM($F$6:$F$183))</f>
        <v>5.2742616033755272E-3</v>
      </c>
      <c r="H35">
        <v>3</v>
      </c>
      <c r="I35" s="9">
        <f>H35/(SUM($H$6:$H$183))</f>
        <v>3.8461538461538464E-3</v>
      </c>
      <c r="J35" s="5">
        <f>E35/(G35+I35)</f>
        <v>0.68619481162016371</v>
      </c>
    </row>
    <row r="36" spans="1:10" x14ac:dyDescent="0.3">
      <c r="A36" s="1" t="s">
        <v>72</v>
      </c>
      <c r="B36">
        <v>7</v>
      </c>
      <c r="C36">
        <v>7</v>
      </c>
      <c r="D36" s="6">
        <f>(B36+C36)/2</f>
        <v>7</v>
      </c>
      <c r="E36" s="9">
        <f>D36/(SUM($D$6:$D$183))</f>
        <v>6.2583817612874388E-3</v>
      </c>
      <c r="F36">
        <v>5</v>
      </c>
      <c r="G36" s="9">
        <f>F36/(SUM($F$6:$F$183))</f>
        <v>5.2742616033755272E-3</v>
      </c>
      <c r="H36">
        <v>3</v>
      </c>
      <c r="I36" s="9">
        <f>H36/(SUM($H$6:$H$183))</f>
        <v>3.8461538461538464E-3</v>
      </c>
      <c r="J36" s="5">
        <f>E36/(G36+I36)</f>
        <v>0.68619481162016371</v>
      </c>
    </row>
    <row r="37" spans="1:10" x14ac:dyDescent="0.3">
      <c r="A37" s="1" t="s">
        <v>74</v>
      </c>
      <c r="B37">
        <v>8</v>
      </c>
      <c r="C37">
        <v>8</v>
      </c>
      <c r="D37" s="6">
        <f>(B37+C37)/2</f>
        <v>8</v>
      </c>
      <c r="E37" s="9">
        <f>D37/(SUM($D$6:$D$183))</f>
        <v>7.1524362986142157E-3</v>
      </c>
      <c r="F37">
        <v>4</v>
      </c>
      <c r="G37" s="9">
        <f>F37/(SUM($F$6:$F$183))</f>
        <v>4.2194092827004216E-3</v>
      </c>
      <c r="H37">
        <v>5</v>
      </c>
      <c r="I37" s="9">
        <f>H37/(SUM($H$6:$H$183))</f>
        <v>6.41025641025641E-3</v>
      </c>
      <c r="J37" s="5">
        <f>E37/(G37+I37)</f>
        <v>0.67287499957344743</v>
      </c>
    </row>
    <row r="38" spans="1:10" x14ac:dyDescent="0.3">
      <c r="A38" s="1" t="s">
        <v>68</v>
      </c>
      <c r="B38">
        <v>7</v>
      </c>
      <c r="C38">
        <v>7</v>
      </c>
      <c r="D38" s="6">
        <f>(B38+C38)/2</f>
        <v>7</v>
      </c>
      <c r="E38" s="9">
        <f>D38/(SUM($D$6:$D$183))</f>
        <v>6.2583817612874388E-3</v>
      </c>
      <c r="F38">
        <v>4</v>
      </c>
      <c r="G38" s="9">
        <f>F38/(SUM($F$6:$F$183))</f>
        <v>4.2194092827004216E-3</v>
      </c>
      <c r="H38">
        <v>4</v>
      </c>
      <c r="I38" s="9">
        <f>H38/(SUM($H$6:$H$183))</f>
        <v>5.1282051282051282E-3</v>
      </c>
      <c r="J38" s="5">
        <f>E38/(G38+I38)</f>
        <v>0.66951646550439581</v>
      </c>
    </row>
    <row r="39" spans="1:10" x14ac:dyDescent="0.3">
      <c r="A39" s="1" t="s">
        <v>107</v>
      </c>
      <c r="B39">
        <v>6</v>
      </c>
      <c r="C39">
        <v>8</v>
      </c>
      <c r="D39" s="6">
        <f>(B39+C39)/2</f>
        <v>7</v>
      </c>
      <c r="E39" s="9">
        <f>D39/(SUM($D$6:$D$183))</f>
        <v>6.2583817612874388E-3</v>
      </c>
      <c r="F39">
        <v>4</v>
      </c>
      <c r="G39" s="9">
        <f>F39/(SUM($F$6:$F$183))</f>
        <v>4.2194092827004216E-3</v>
      </c>
      <c r="H39">
        <v>4</v>
      </c>
      <c r="I39" s="9">
        <f>H39/(SUM($H$6:$H$183))</f>
        <v>5.1282051282051282E-3</v>
      </c>
      <c r="J39" s="5">
        <f>E39/(G39+I39)</f>
        <v>0.66951646550439581</v>
      </c>
    </row>
    <row r="40" spans="1:10" x14ac:dyDescent="0.3">
      <c r="A40" s="2" t="s">
        <v>163</v>
      </c>
      <c r="B40">
        <v>6</v>
      </c>
      <c r="C40">
        <v>8</v>
      </c>
      <c r="D40" s="6">
        <f>(B40+C40)/2</f>
        <v>7</v>
      </c>
      <c r="E40" s="9">
        <f>D40/(SUM($D$6:$D$183))</f>
        <v>6.2583817612874388E-3</v>
      </c>
      <c r="F40">
        <v>4</v>
      </c>
      <c r="G40" s="9">
        <f>F40/(SUM($F$6:$F$183))</f>
        <v>4.2194092827004216E-3</v>
      </c>
      <c r="H40">
        <v>4</v>
      </c>
      <c r="I40" s="9">
        <f>H40/(SUM($H$6:$H$183))</f>
        <v>5.1282051282051282E-3</v>
      </c>
      <c r="J40" s="5">
        <f>E40/(G40+I40)</f>
        <v>0.66951646550439581</v>
      </c>
    </row>
    <row r="41" spans="1:10" x14ac:dyDescent="0.3">
      <c r="A41" s="2" t="s">
        <v>165</v>
      </c>
      <c r="B41">
        <v>6</v>
      </c>
      <c r="C41">
        <v>8</v>
      </c>
      <c r="D41" s="6">
        <f>(B41+C41)/2</f>
        <v>7</v>
      </c>
      <c r="E41" s="9">
        <f>D41/(SUM($D$6:$D$183))</f>
        <v>6.2583817612874388E-3</v>
      </c>
      <c r="F41">
        <v>4</v>
      </c>
      <c r="G41" s="9">
        <f>F41/(SUM($F$6:$F$183))</f>
        <v>4.2194092827004216E-3</v>
      </c>
      <c r="H41">
        <v>4</v>
      </c>
      <c r="I41" s="9">
        <f>H41/(SUM($H$6:$H$183))</f>
        <v>5.1282051282051282E-3</v>
      </c>
      <c r="J41" s="5">
        <f>E41/(G41+I41)</f>
        <v>0.66951646550439581</v>
      </c>
    </row>
    <row r="42" spans="1:10" x14ac:dyDescent="0.3">
      <c r="A42" s="2" t="s">
        <v>171</v>
      </c>
      <c r="B42">
        <v>6</v>
      </c>
      <c r="C42">
        <v>8</v>
      </c>
      <c r="D42" s="6">
        <f>(B42+C42)/2</f>
        <v>7</v>
      </c>
      <c r="E42" s="9">
        <f>D42/(SUM($D$6:$D$183))</f>
        <v>6.2583817612874388E-3</v>
      </c>
      <c r="F42">
        <v>4</v>
      </c>
      <c r="G42" s="9">
        <f>F42/(SUM($F$6:$F$183))</f>
        <v>4.2194092827004216E-3</v>
      </c>
      <c r="H42">
        <v>4</v>
      </c>
      <c r="I42" s="9">
        <f>H42/(SUM($H$6:$H$183))</f>
        <v>5.1282051282051282E-3</v>
      </c>
      <c r="J42" s="5">
        <f>E42/(G42+I42)</f>
        <v>0.66951646550439581</v>
      </c>
    </row>
    <row r="43" spans="1:10" x14ac:dyDescent="0.3">
      <c r="A43" s="1" t="s">
        <v>67</v>
      </c>
      <c r="B43">
        <v>6</v>
      </c>
      <c r="C43">
        <v>6</v>
      </c>
      <c r="D43" s="6">
        <f>(B43+C43)/2</f>
        <v>6</v>
      </c>
      <c r="E43" s="9">
        <f>D43/(SUM($D$6:$D$183))</f>
        <v>5.364327223960662E-3</v>
      </c>
      <c r="F43">
        <v>4</v>
      </c>
      <c r="G43" s="9">
        <f>F43/(SUM($F$6:$F$183))</f>
        <v>4.2194092827004216E-3</v>
      </c>
      <c r="H43">
        <v>3</v>
      </c>
      <c r="I43" s="9">
        <f>H43/(SUM($H$6:$H$183))</f>
        <v>3.8461538461538464E-3</v>
      </c>
      <c r="J43" s="5">
        <f>E43/(G43+I43)</f>
        <v>0.66509022845162169</v>
      </c>
    </row>
    <row r="44" spans="1:10" x14ac:dyDescent="0.3">
      <c r="A44" s="1" t="s">
        <v>86</v>
      </c>
      <c r="B44">
        <v>7</v>
      </c>
      <c r="C44">
        <v>8</v>
      </c>
      <c r="D44" s="6">
        <f>(B44+C44)/2</f>
        <v>7.5</v>
      </c>
      <c r="E44" s="9">
        <f>D44/(SUM($D$6:$D$183))</f>
        <v>6.7054090299508273E-3</v>
      </c>
      <c r="F44">
        <v>5</v>
      </c>
      <c r="G44" s="9">
        <f>F44/(SUM($F$6:$F$183))</f>
        <v>5.2742616033755272E-3</v>
      </c>
      <c r="H44">
        <v>4</v>
      </c>
      <c r="I44" s="9">
        <f>H44/(SUM($H$6:$H$183))</f>
        <v>5.1282051282051282E-3</v>
      </c>
      <c r="J44" s="5">
        <f>E44/(G44+I44)</f>
        <v>0.64459797882304204</v>
      </c>
    </row>
    <row r="45" spans="1:10" x14ac:dyDescent="0.3">
      <c r="A45" s="1" t="s">
        <v>129</v>
      </c>
      <c r="B45">
        <v>7</v>
      </c>
      <c r="C45">
        <v>8</v>
      </c>
      <c r="D45" s="6">
        <f>(B45+C45)/2</f>
        <v>7.5</v>
      </c>
      <c r="E45" s="9">
        <f>D45/(SUM($D$6:$D$183))</f>
        <v>6.7054090299508273E-3</v>
      </c>
      <c r="F45">
        <v>5</v>
      </c>
      <c r="G45" s="9">
        <f>F45/(SUM($F$6:$F$183))</f>
        <v>5.2742616033755272E-3</v>
      </c>
      <c r="H45">
        <v>4</v>
      </c>
      <c r="I45" s="9">
        <f>H45/(SUM($H$6:$H$183))</f>
        <v>5.1282051282051282E-3</v>
      </c>
      <c r="J45" s="5">
        <f>E45/(G45+I45)</f>
        <v>0.64459797882304204</v>
      </c>
    </row>
    <row r="46" spans="1:10" x14ac:dyDescent="0.3">
      <c r="A46" s="2" t="s">
        <v>145</v>
      </c>
      <c r="B46">
        <v>6</v>
      </c>
      <c r="C46">
        <v>9</v>
      </c>
      <c r="D46" s="6">
        <f>(B46+C46)/2</f>
        <v>7.5</v>
      </c>
      <c r="E46" s="9">
        <f>D46/(SUM($D$6:$D$183))</f>
        <v>6.7054090299508273E-3</v>
      </c>
      <c r="F46">
        <v>5</v>
      </c>
      <c r="G46" s="9">
        <f>F46/(SUM($F$6:$F$183))</f>
        <v>5.2742616033755272E-3</v>
      </c>
      <c r="H46">
        <v>4</v>
      </c>
      <c r="I46" s="9">
        <f>H46/(SUM($H$6:$H$183))</f>
        <v>5.1282051282051282E-3</v>
      </c>
      <c r="J46" s="5">
        <f>E46/(G46+I46)</f>
        <v>0.64459797882304204</v>
      </c>
    </row>
    <row r="47" spans="1:10" x14ac:dyDescent="0.3">
      <c r="A47" s="1" t="s">
        <v>81</v>
      </c>
      <c r="B47">
        <v>6</v>
      </c>
      <c r="C47">
        <v>7</v>
      </c>
      <c r="D47" s="6">
        <f>(B47+C47)/2</f>
        <v>6.5</v>
      </c>
      <c r="E47" s="9">
        <f>D47/(SUM($D$6:$D$183))</f>
        <v>5.8113544926240504E-3</v>
      </c>
      <c r="F47">
        <v>5</v>
      </c>
      <c r="G47" s="9">
        <f>F47/(SUM($F$6:$F$183))</f>
        <v>5.2742616033755272E-3</v>
      </c>
      <c r="H47">
        <v>3</v>
      </c>
      <c r="I47" s="9">
        <f>H47/(SUM($H$6:$H$183))</f>
        <v>3.8461538461538464E-3</v>
      </c>
      <c r="J47" s="5">
        <f>E47/(G47+I47)</f>
        <v>0.63718089650443765</v>
      </c>
    </row>
    <row r="48" spans="1:10" x14ac:dyDescent="0.3">
      <c r="A48" s="1" t="s">
        <v>87</v>
      </c>
      <c r="B48">
        <v>6</v>
      </c>
      <c r="C48">
        <v>7</v>
      </c>
      <c r="D48" s="6">
        <f>(B48+C48)/2</f>
        <v>6.5</v>
      </c>
      <c r="E48" s="9">
        <f>D48/(SUM($D$6:$D$183))</f>
        <v>5.8113544926240504E-3</v>
      </c>
      <c r="F48">
        <v>5</v>
      </c>
      <c r="G48" s="9">
        <f>F48/(SUM($F$6:$F$183))</f>
        <v>5.2742616033755272E-3</v>
      </c>
      <c r="H48">
        <v>3</v>
      </c>
      <c r="I48" s="9">
        <f>H48/(SUM($H$6:$H$183))</f>
        <v>3.8461538461538464E-3</v>
      </c>
      <c r="J48" s="5">
        <f>E48/(G48+I48)</f>
        <v>0.63718089650443765</v>
      </c>
    </row>
    <row r="49" spans="1:10" x14ac:dyDescent="0.3">
      <c r="A49" s="1" t="s">
        <v>69</v>
      </c>
      <c r="B49">
        <v>7</v>
      </c>
      <c r="C49">
        <v>8</v>
      </c>
      <c r="D49" s="6">
        <f>(B49+C49)/2</f>
        <v>7.5</v>
      </c>
      <c r="E49" s="9">
        <f>D49/(SUM($D$6:$D$183))</f>
        <v>6.7054090299508273E-3</v>
      </c>
      <c r="F49">
        <v>4</v>
      </c>
      <c r="G49" s="9">
        <f>F49/(SUM($F$6:$F$183))</f>
        <v>4.2194092827004216E-3</v>
      </c>
      <c r="H49">
        <v>5</v>
      </c>
      <c r="I49" s="9">
        <f>H49/(SUM($H$6:$H$183))</f>
        <v>6.41025641025641E-3</v>
      </c>
      <c r="J49" s="5">
        <f>E49/(G49+I49)</f>
        <v>0.63082031210010692</v>
      </c>
    </row>
    <row r="50" spans="1:10" x14ac:dyDescent="0.3">
      <c r="A50" s="3" t="s">
        <v>25</v>
      </c>
      <c r="B50">
        <v>4</v>
      </c>
      <c r="C50">
        <v>4</v>
      </c>
      <c r="D50" s="6">
        <f>(B50+C50)/2</f>
        <v>4</v>
      </c>
      <c r="E50" s="9">
        <f>D50/(SUM($D$6:$D$183))</f>
        <v>3.5762181493071078E-3</v>
      </c>
      <c r="F50">
        <v>3</v>
      </c>
      <c r="G50" s="9">
        <f>F50/(SUM($F$6:$F$183))</f>
        <v>3.1645569620253164E-3</v>
      </c>
      <c r="H50">
        <v>2</v>
      </c>
      <c r="I50" s="9">
        <f>H50/(SUM($H$6:$H$183))</f>
        <v>2.5641025641025641E-3</v>
      </c>
      <c r="J50" s="5">
        <f>E50/(G50+I50)</f>
        <v>0.62426788204052119</v>
      </c>
    </row>
    <row r="51" spans="1:10" x14ac:dyDescent="0.3">
      <c r="A51" s="1" t="s">
        <v>104</v>
      </c>
      <c r="B51">
        <v>6</v>
      </c>
      <c r="C51">
        <v>7</v>
      </c>
      <c r="D51" s="6">
        <f>(B51+C51)/2</f>
        <v>6.5</v>
      </c>
      <c r="E51" s="9">
        <f>D51/(SUM($D$6:$D$183))</f>
        <v>5.8113544926240504E-3</v>
      </c>
      <c r="F51">
        <v>4</v>
      </c>
      <c r="G51" s="9">
        <f>F51/(SUM($F$6:$F$183))</f>
        <v>4.2194092827004216E-3</v>
      </c>
      <c r="H51">
        <v>4</v>
      </c>
      <c r="I51" s="9">
        <f>H51/(SUM($H$6:$H$183))</f>
        <v>5.1282051282051282E-3</v>
      </c>
      <c r="J51" s="5">
        <f>E51/(G51+I51)</f>
        <v>0.62169386082551037</v>
      </c>
    </row>
    <row r="52" spans="1:10" x14ac:dyDescent="0.3">
      <c r="A52" s="2" t="s">
        <v>142</v>
      </c>
      <c r="B52">
        <v>6</v>
      </c>
      <c r="C52">
        <v>7</v>
      </c>
      <c r="D52" s="6">
        <f>(B52+C52)/2</f>
        <v>6.5</v>
      </c>
      <c r="E52" s="9">
        <f>D52/(SUM($D$6:$D$183))</f>
        <v>5.8113544926240504E-3</v>
      </c>
      <c r="F52">
        <v>4</v>
      </c>
      <c r="G52" s="9">
        <f>F52/(SUM($F$6:$F$183))</f>
        <v>4.2194092827004216E-3</v>
      </c>
      <c r="H52">
        <v>4</v>
      </c>
      <c r="I52" s="9">
        <f>H52/(SUM($H$6:$H$183))</f>
        <v>5.1282051282051282E-3</v>
      </c>
      <c r="J52" s="5">
        <f>E52/(G52+I52)</f>
        <v>0.62169386082551037</v>
      </c>
    </row>
    <row r="53" spans="1:10" x14ac:dyDescent="0.3">
      <c r="A53" s="2" t="s">
        <v>151</v>
      </c>
      <c r="B53">
        <v>5</v>
      </c>
      <c r="C53">
        <v>8</v>
      </c>
      <c r="D53" s="6">
        <f>(B53+C53)/2</f>
        <v>6.5</v>
      </c>
      <c r="E53" s="9">
        <f>D53/(SUM($D$6:$D$183))</f>
        <v>5.8113544926240504E-3</v>
      </c>
      <c r="F53">
        <v>4</v>
      </c>
      <c r="G53" s="9">
        <f>F53/(SUM($F$6:$F$183))</f>
        <v>4.2194092827004216E-3</v>
      </c>
      <c r="H53">
        <v>4</v>
      </c>
      <c r="I53" s="9">
        <f>H53/(SUM($H$6:$H$183))</f>
        <v>5.1282051282051282E-3</v>
      </c>
      <c r="J53" s="5">
        <f>E53/(G53+I53)</f>
        <v>0.62169386082551037</v>
      </c>
    </row>
    <row r="54" spans="1:10" x14ac:dyDescent="0.3">
      <c r="A54" s="3" t="s">
        <v>31</v>
      </c>
      <c r="B54">
        <v>7</v>
      </c>
      <c r="C54">
        <v>7</v>
      </c>
      <c r="D54" s="6">
        <f>(B54+C54)/2</f>
        <v>7</v>
      </c>
      <c r="E54" s="9">
        <f>D54/(SUM($D$6:$D$183))</f>
        <v>6.2583817612874388E-3</v>
      </c>
      <c r="F54">
        <v>6</v>
      </c>
      <c r="G54" s="9">
        <f>F54/(SUM($F$6:$F$183))</f>
        <v>6.3291139240506328E-3</v>
      </c>
      <c r="H54">
        <v>3</v>
      </c>
      <c r="I54" s="9">
        <f>H54/(SUM($H$6:$H$183))</f>
        <v>3.8461538461538464E-3</v>
      </c>
      <c r="J54" s="5">
        <f>E54/(G54+I54)</f>
        <v>0.61505818840595217</v>
      </c>
    </row>
    <row r="55" spans="1:10" x14ac:dyDescent="0.3">
      <c r="A55" s="2" t="s">
        <v>183</v>
      </c>
      <c r="B55">
        <v>6</v>
      </c>
      <c r="C55">
        <v>8</v>
      </c>
      <c r="D55" s="6">
        <f>(B55+C55)/2</f>
        <v>7</v>
      </c>
      <c r="E55" s="9">
        <f>D55/(SUM($D$6:$D$183))</f>
        <v>6.2583817612874388E-3</v>
      </c>
      <c r="F55">
        <v>6</v>
      </c>
      <c r="G55" s="9">
        <f>F55/(SUM($F$6:$F$183))</f>
        <v>6.3291139240506328E-3</v>
      </c>
      <c r="H55">
        <v>3</v>
      </c>
      <c r="I55" s="9">
        <f>H55/(SUM($H$6:$H$183))</f>
        <v>3.8461538461538464E-3</v>
      </c>
      <c r="J55" s="5">
        <f>E55/(G55+I55)</f>
        <v>0.61505818840595217</v>
      </c>
    </row>
    <row r="56" spans="1:10" x14ac:dyDescent="0.3">
      <c r="A56" s="3" t="s">
        <v>46</v>
      </c>
      <c r="B56">
        <v>8</v>
      </c>
      <c r="C56">
        <v>8</v>
      </c>
      <c r="D56" s="6">
        <f>(B56+C56)/2</f>
        <v>8</v>
      </c>
      <c r="E56" s="9">
        <f>D56/(SUM($D$6:$D$183))</f>
        <v>7.1524362986142157E-3</v>
      </c>
      <c r="F56">
        <v>5</v>
      </c>
      <c r="G56" s="9">
        <f>F56/(SUM($F$6:$F$183))</f>
        <v>5.2742616033755272E-3</v>
      </c>
      <c r="H56">
        <v>5</v>
      </c>
      <c r="I56" s="9">
        <f>H56/(SUM($H$6:$H$183))</f>
        <v>6.41025641025641E-3</v>
      </c>
      <c r="J56" s="5">
        <f>E56/(G56+I56)</f>
        <v>0.61212933988973328</v>
      </c>
    </row>
    <row r="57" spans="1:10" x14ac:dyDescent="0.3">
      <c r="A57" s="2" t="s">
        <v>185</v>
      </c>
      <c r="B57">
        <v>7</v>
      </c>
      <c r="C57">
        <v>9</v>
      </c>
      <c r="D57" s="6">
        <f>(B57+C57)/2</f>
        <v>8</v>
      </c>
      <c r="E57" s="9">
        <f>D57/(SUM($D$6:$D$183))</f>
        <v>7.1524362986142157E-3</v>
      </c>
      <c r="F57">
        <v>5</v>
      </c>
      <c r="G57" s="9">
        <f>F57/(SUM($F$6:$F$183))</f>
        <v>5.2742616033755272E-3</v>
      </c>
      <c r="H57">
        <v>5</v>
      </c>
      <c r="I57" s="9">
        <f>H57/(SUM($H$6:$H$183))</f>
        <v>6.41025641025641E-3</v>
      </c>
      <c r="J57" s="5">
        <f>E57/(G57+I57)</f>
        <v>0.61212933988973328</v>
      </c>
    </row>
    <row r="58" spans="1:10" x14ac:dyDescent="0.3">
      <c r="A58" s="1" t="s">
        <v>120</v>
      </c>
      <c r="B58">
        <v>5</v>
      </c>
      <c r="C58">
        <v>6</v>
      </c>
      <c r="D58" s="6">
        <f>(B58+C58)/2</f>
        <v>5.5</v>
      </c>
      <c r="E58" s="9">
        <f>D58/(SUM($D$6:$D$183))</f>
        <v>4.9172999552972736E-3</v>
      </c>
      <c r="F58">
        <v>4</v>
      </c>
      <c r="G58" s="9">
        <f>F58/(SUM($F$6:$F$183))</f>
        <v>4.2194092827004216E-3</v>
      </c>
      <c r="H58">
        <v>3</v>
      </c>
      <c r="I58" s="9">
        <f>H58/(SUM($H$6:$H$183))</f>
        <v>3.8461538461538464E-3</v>
      </c>
      <c r="J58" s="5">
        <f>E58/(G58+I58)</f>
        <v>0.60966604274731984</v>
      </c>
    </row>
    <row r="59" spans="1:10" x14ac:dyDescent="0.3">
      <c r="A59" s="2" t="s">
        <v>172</v>
      </c>
      <c r="B59">
        <v>6</v>
      </c>
      <c r="C59">
        <v>7</v>
      </c>
      <c r="D59" s="6">
        <f>(B59+C59)/2</f>
        <v>6.5</v>
      </c>
      <c r="E59" s="9">
        <f>D59/(SUM($D$6:$D$183))</f>
        <v>5.8113544926240504E-3</v>
      </c>
      <c r="F59">
        <v>3</v>
      </c>
      <c r="G59" s="9">
        <f>F59/(SUM($F$6:$F$183))</f>
        <v>3.1645569620253164E-3</v>
      </c>
      <c r="H59">
        <v>5</v>
      </c>
      <c r="I59" s="9">
        <f>H59/(SUM($H$6:$H$183))</f>
        <v>6.41025641025641E-3</v>
      </c>
      <c r="J59" s="5">
        <f>E59/(G59+I59)</f>
        <v>0.60694180311100676</v>
      </c>
    </row>
    <row r="60" spans="1:10" x14ac:dyDescent="0.3">
      <c r="A60" s="1" t="s">
        <v>82</v>
      </c>
      <c r="B60">
        <v>6</v>
      </c>
      <c r="C60">
        <v>6</v>
      </c>
      <c r="D60" s="6">
        <f>(B60+C60)/2</f>
        <v>6</v>
      </c>
      <c r="E60" s="9">
        <f>D60/(SUM($D$6:$D$183))</f>
        <v>5.364327223960662E-3</v>
      </c>
      <c r="F60">
        <v>6</v>
      </c>
      <c r="G60" s="9">
        <f>F60/(SUM($F$6:$F$183))</f>
        <v>6.3291139240506328E-3</v>
      </c>
      <c r="H60">
        <v>2</v>
      </c>
      <c r="I60" s="9">
        <f>H60/(SUM($H$6:$H$183))</f>
        <v>2.5641025641025641E-3</v>
      </c>
      <c r="J60" s="5">
        <f>E60/(G60+I60)</f>
        <v>0.60319314514681743</v>
      </c>
    </row>
    <row r="61" spans="1:10" x14ac:dyDescent="0.3">
      <c r="A61" s="3" t="s">
        <v>27</v>
      </c>
      <c r="B61">
        <v>7</v>
      </c>
      <c r="C61">
        <v>7</v>
      </c>
      <c r="D61" s="6">
        <f>(B61+C61)/2</f>
        <v>7</v>
      </c>
      <c r="E61" s="9">
        <f>D61/(SUM($D$6:$D$183))</f>
        <v>6.2583817612874388E-3</v>
      </c>
      <c r="F61">
        <v>5</v>
      </c>
      <c r="G61" s="9">
        <f>F61/(SUM($F$6:$F$183))</f>
        <v>5.2742616033755272E-3</v>
      </c>
      <c r="H61">
        <v>4</v>
      </c>
      <c r="I61" s="9">
        <f>H61/(SUM($H$6:$H$183))</f>
        <v>5.1282051282051282E-3</v>
      </c>
      <c r="J61" s="5">
        <f>E61/(G61+I61)</f>
        <v>0.60162478023483923</v>
      </c>
    </row>
    <row r="62" spans="1:10" x14ac:dyDescent="0.3">
      <c r="A62" s="3" t="s">
        <v>49</v>
      </c>
      <c r="B62">
        <v>6</v>
      </c>
      <c r="C62">
        <v>6</v>
      </c>
      <c r="D62" s="6">
        <f>(B62+C62)/2</f>
        <v>6</v>
      </c>
      <c r="E62" s="9">
        <f>D62/(SUM($D$6:$D$183))</f>
        <v>5.364327223960662E-3</v>
      </c>
      <c r="F62">
        <v>5</v>
      </c>
      <c r="G62" s="9">
        <f>F62/(SUM($F$6:$F$183))</f>
        <v>5.2742616033755272E-3</v>
      </c>
      <c r="H62">
        <v>3</v>
      </c>
      <c r="I62" s="9">
        <f>H62/(SUM($H$6:$H$183))</f>
        <v>3.8461538461538464E-3</v>
      </c>
      <c r="J62" s="5">
        <f>E62/(G62+I62)</f>
        <v>0.58816698138871171</v>
      </c>
    </row>
    <row r="63" spans="1:10" x14ac:dyDescent="0.3">
      <c r="A63" s="1" t="s">
        <v>70</v>
      </c>
      <c r="B63">
        <v>7</v>
      </c>
      <c r="C63">
        <v>8</v>
      </c>
      <c r="D63" s="6">
        <f>(B63+C63)/2</f>
        <v>7.5</v>
      </c>
      <c r="E63" s="9">
        <f>D63/(SUM($D$6:$D$183))</f>
        <v>6.7054090299508273E-3</v>
      </c>
      <c r="F63">
        <v>6</v>
      </c>
      <c r="G63" s="9">
        <f>F63/(SUM($F$6:$F$183))</f>
        <v>6.3291139240506328E-3</v>
      </c>
      <c r="H63">
        <v>4</v>
      </c>
      <c r="I63" s="9">
        <f>H63/(SUM($H$6:$H$183))</f>
        <v>5.1282051282051282E-3</v>
      </c>
      <c r="J63" s="5">
        <f>E63/(G63+I63)</f>
        <v>0.58525113941298867</v>
      </c>
    </row>
    <row r="64" spans="1:10" x14ac:dyDescent="0.3">
      <c r="A64" s="1" t="s">
        <v>94</v>
      </c>
      <c r="B64">
        <v>7</v>
      </c>
      <c r="C64">
        <v>8</v>
      </c>
      <c r="D64" s="6">
        <f>(B64+C64)/2</f>
        <v>7.5</v>
      </c>
      <c r="E64" s="9">
        <f>D64/(SUM($D$6:$D$183))</f>
        <v>6.7054090299508273E-3</v>
      </c>
      <c r="F64">
        <v>6</v>
      </c>
      <c r="G64" s="9">
        <f>F64/(SUM($F$6:$F$183))</f>
        <v>6.3291139240506328E-3</v>
      </c>
      <c r="H64">
        <v>4</v>
      </c>
      <c r="I64" s="9">
        <f>H64/(SUM($H$6:$H$183))</f>
        <v>5.1282051282051282E-3</v>
      </c>
      <c r="J64" s="5">
        <f>E64/(G64+I64)</f>
        <v>0.58525113941298867</v>
      </c>
    </row>
    <row r="65" spans="1:10" x14ac:dyDescent="0.3">
      <c r="A65" s="3" t="s">
        <v>14</v>
      </c>
      <c r="B65">
        <v>6</v>
      </c>
      <c r="C65">
        <v>6</v>
      </c>
      <c r="D65" s="6">
        <f>(B65+C65)/2</f>
        <v>6</v>
      </c>
      <c r="E65" s="9">
        <f>D65/(SUM($D$6:$D$183))</f>
        <v>5.364327223960662E-3</v>
      </c>
      <c r="F65">
        <v>4</v>
      </c>
      <c r="G65" s="9">
        <f>F65/(SUM($F$6:$F$183))</f>
        <v>4.2194092827004216E-3</v>
      </c>
      <c r="H65">
        <v>4</v>
      </c>
      <c r="I65" s="9">
        <f>H65/(SUM($H$6:$H$183))</f>
        <v>5.1282051282051282E-3</v>
      </c>
      <c r="J65" s="5">
        <f>E65/(G65+I65)</f>
        <v>0.57387125614662504</v>
      </c>
    </row>
    <row r="66" spans="1:10" x14ac:dyDescent="0.3">
      <c r="A66" s="2" t="s">
        <v>174</v>
      </c>
      <c r="B66">
        <v>5</v>
      </c>
      <c r="C66">
        <v>7</v>
      </c>
      <c r="D66" s="6">
        <f>(B66+C66)/2</f>
        <v>6</v>
      </c>
      <c r="E66" s="9">
        <f>D66/(SUM($D$6:$D$183))</f>
        <v>5.364327223960662E-3</v>
      </c>
      <c r="F66">
        <v>4</v>
      </c>
      <c r="G66" s="9">
        <f>F66/(SUM($F$6:$F$183))</f>
        <v>4.2194092827004216E-3</v>
      </c>
      <c r="H66">
        <v>4</v>
      </c>
      <c r="I66" s="9">
        <f>H66/(SUM($H$6:$H$183))</f>
        <v>5.1282051282051282E-3</v>
      </c>
      <c r="J66" s="5">
        <f>E66/(G66+I66)</f>
        <v>0.57387125614662504</v>
      </c>
    </row>
    <row r="67" spans="1:10" x14ac:dyDescent="0.3">
      <c r="A67" s="1" t="s">
        <v>83</v>
      </c>
      <c r="B67">
        <v>5</v>
      </c>
      <c r="C67">
        <v>8</v>
      </c>
      <c r="D67" s="6">
        <f>(B67+C67)/2</f>
        <v>6.5</v>
      </c>
      <c r="E67" s="9">
        <f>D67/(SUM($D$6:$D$183))</f>
        <v>5.8113544926240504E-3</v>
      </c>
      <c r="F67">
        <v>6</v>
      </c>
      <c r="G67" s="9">
        <f>F67/(SUM($F$6:$F$183))</f>
        <v>6.3291139240506328E-3</v>
      </c>
      <c r="H67">
        <v>3</v>
      </c>
      <c r="I67" s="9">
        <f>H67/(SUM($H$6:$H$183))</f>
        <v>3.8461538461538464E-3</v>
      </c>
      <c r="J67" s="5">
        <f>E67/(G67+I67)</f>
        <v>0.57112546066266989</v>
      </c>
    </row>
    <row r="68" spans="1:10" x14ac:dyDescent="0.3">
      <c r="A68" s="2" t="s">
        <v>143</v>
      </c>
      <c r="B68">
        <v>5</v>
      </c>
      <c r="C68">
        <v>8</v>
      </c>
      <c r="D68" s="6">
        <f>(B68+C68)/2</f>
        <v>6.5</v>
      </c>
      <c r="E68" s="9">
        <f>D68/(SUM($D$6:$D$183))</f>
        <v>5.8113544926240504E-3</v>
      </c>
      <c r="F68">
        <v>6</v>
      </c>
      <c r="G68" s="9">
        <f>F68/(SUM($F$6:$F$183))</f>
        <v>6.3291139240506328E-3</v>
      </c>
      <c r="H68">
        <v>3</v>
      </c>
      <c r="I68" s="9">
        <f>H68/(SUM($H$6:$H$183))</f>
        <v>3.8461538461538464E-3</v>
      </c>
      <c r="J68" s="5">
        <f>E68/(G68+I68)</f>
        <v>0.57112546066266989</v>
      </c>
    </row>
    <row r="69" spans="1:10" x14ac:dyDescent="0.3">
      <c r="A69" s="1" t="s">
        <v>125</v>
      </c>
      <c r="B69">
        <v>8</v>
      </c>
      <c r="C69">
        <v>8</v>
      </c>
      <c r="D69" s="6">
        <f>(B69+C69)/2</f>
        <v>8</v>
      </c>
      <c r="E69" s="9">
        <f>D69/(SUM($D$6:$D$183))</f>
        <v>7.1524362986142157E-3</v>
      </c>
      <c r="F69">
        <v>6</v>
      </c>
      <c r="G69" s="9">
        <f>F69/(SUM($F$6:$F$183))</f>
        <v>6.3291139240506328E-3</v>
      </c>
      <c r="H69">
        <v>5</v>
      </c>
      <c r="I69" s="9">
        <f>H69/(SUM($H$6:$H$183))</f>
        <v>6.41025641025641E-3</v>
      </c>
      <c r="J69" s="5">
        <f>E69/(G69+I69)</f>
        <v>0.56144347098166614</v>
      </c>
    </row>
    <row r="70" spans="1:10" x14ac:dyDescent="0.3">
      <c r="A70" s="1" t="s">
        <v>71</v>
      </c>
      <c r="B70">
        <v>6</v>
      </c>
      <c r="C70">
        <v>7</v>
      </c>
      <c r="D70" s="6">
        <f>(B70+C70)/2</f>
        <v>6.5</v>
      </c>
      <c r="E70" s="9">
        <f>D70/(SUM($D$6:$D$183))</f>
        <v>5.8113544926240504E-3</v>
      </c>
      <c r="F70">
        <v>5</v>
      </c>
      <c r="G70" s="9">
        <f>F70/(SUM($F$6:$F$183))</f>
        <v>5.2742616033755272E-3</v>
      </c>
      <c r="H70">
        <v>4</v>
      </c>
      <c r="I70" s="9">
        <f>H70/(SUM($H$6:$H$183))</f>
        <v>5.1282051282051282E-3</v>
      </c>
      <c r="J70" s="5">
        <f>E70/(G70+I70)</f>
        <v>0.55865158164663642</v>
      </c>
    </row>
    <row r="71" spans="1:10" x14ac:dyDescent="0.3">
      <c r="A71" s="1" t="s">
        <v>92</v>
      </c>
      <c r="B71">
        <v>5</v>
      </c>
      <c r="C71">
        <v>8</v>
      </c>
      <c r="D71" s="6">
        <f>(B71+C71)/2</f>
        <v>6.5</v>
      </c>
      <c r="E71" s="9">
        <f>D71/(SUM($D$6:$D$183))</f>
        <v>5.8113544926240504E-3</v>
      </c>
      <c r="F71">
        <v>5</v>
      </c>
      <c r="G71" s="9">
        <f>F71/(SUM($F$6:$F$183))</f>
        <v>5.2742616033755272E-3</v>
      </c>
      <c r="H71">
        <v>4</v>
      </c>
      <c r="I71" s="9">
        <f>H71/(SUM($H$6:$H$183))</f>
        <v>5.1282051282051282E-3</v>
      </c>
      <c r="J71" s="5">
        <f>E71/(G71+I71)</f>
        <v>0.55865158164663642</v>
      </c>
    </row>
    <row r="72" spans="1:10" x14ac:dyDescent="0.3">
      <c r="A72" s="1" t="s">
        <v>98</v>
      </c>
      <c r="B72">
        <v>7</v>
      </c>
      <c r="C72">
        <v>6</v>
      </c>
      <c r="D72" s="6">
        <f>(B72+C72)/2</f>
        <v>6.5</v>
      </c>
      <c r="E72" s="9">
        <f>D72/(SUM($D$6:$D$183))</f>
        <v>5.8113544926240504E-3</v>
      </c>
      <c r="F72">
        <v>5</v>
      </c>
      <c r="G72" s="9">
        <f>F72/(SUM($F$6:$F$183))</f>
        <v>5.2742616033755272E-3</v>
      </c>
      <c r="H72">
        <v>4</v>
      </c>
      <c r="I72" s="9">
        <f>H72/(SUM($H$6:$H$183))</f>
        <v>5.1282051282051282E-3</v>
      </c>
      <c r="J72" s="5">
        <f>E72/(G72+I72)</f>
        <v>0.55865158164663642</v>
      </c>
    </row>
    <row r="73" spans="1:10" x14ac:dyDescent="0.3">
      <c r="A73" s="1" t="s">
        <v>126</v>
      </c>
      <c r="B73">
        <v>6</v>
      </c>
      <c r="C73">
        <v>7</v>
      </c>
      <c r="D73" s="6">
        <f>(B73+C73)/2</f>
        <v>6.5</v>
      </c>
      <c r="E73" s="9">
        <f>D73/(SUM($D$6:$D$183))</f>
        <v>5.8113544926240504E-3</v>
      </c>
      <c r="F73">
        <v>5</v>
      </c>
      <c r="G73" s="9">
        <f>F73/(SUM($F$6:$F$183))</f>
        <v>5.2742616033755272E-3</v>
      </c>
      <c r="H73">
        <v>4</v>
      </c>
      <c r="I73" s="9">
        <f>H73/(SUM($H$6:$H$183))</f>
        <v>5.1282051282051282E-3</v>
      </c>
      <c r="J73" s="5">
        <f>E73/(G73+I73)</f>
        <v>0.55865158164663642</v>
      </c>
    </row>
    <row r="74" spans="1:10" x14ac:dyDescent="0.3">
      <c r="A74" s="2" t="s">
        <v>147</v>
      </c>
      <c r="B74">
        <v>6</v>
      </c>
      <c r="C74">
        <v>7</v>
      </c>
      <c r="D74" s="6">
        <f>(B74+C74)/2</f>
        <v>6.5</v>
      </c>
      <c r="E74" s="9">
        <f>D74/(SUM($D$6:$D$183))</f>
        <v>5.8113544926240504E-3</v>
      </c>
      <c r="F74">
        <v>5</v>
      </c>
      <c r="G74" s="9">
        <f>F74/(SUM($F$6:$F$183))</f>
        <v>5.2742616033755272E-3</v>
      </c>
      <c r="H74">
        <v>4</v>
      </c>
      <c r="I74" s="9">
        <f>H74/(SUM($H$6:$H$183))</f>
        <v>5.1282051282051282E-3</v>
      </c>
      <c r="J74" s="5">
        <f>E74/(G74+I74)</f>
        <v>0.55865158164663642</v>
      </c>
    </row>
    <row r="75" spans="1:10" x14ac:dyDescent="0.3">
      <c r="A75" s="2" t="s">
        <v>161</v>
      </c>
      <c r="B75">
        <v>6</v>
      </c>
      <c r="C75">
        <v>7</v>
      </c>
      <c r="D75" s="6">
        <f>(B75+C75)/2</f>
        <v>6.5</v>
      </c>
      <c r="E75" s="9">
        <f>D75/(SUM($D$6:$D$183))</f>
        <v>5.8113544926240504E-3</v>
      </c>
      <c r="F75">
        <v>5</v>
      </c>
      <c r="G75" s="9">
        <f>F75/(SUM($F$6:$F$183))</f>
        <v>5.2742616033755272E-3</v>
      </c>
      <c r="H75">
        <v>4</v>
      </c>
      <c r="I75" s="9">
        <f>H75/(SUM($H$6:$H$183))</f>
        <v>5.1282051282051282E-3</v>
      </c>
      <c r="J75" s="5">
        <f>E75/(G75+I75)</f>
        <v>0.55865158164663642</v>
      </c>
    </row>
    <row r="76" spans="1:10" x14ac:dyDescent="0.3">
      <c r="A76" s="2" t="s">
        <v>179</v>
      </c>
      <c r="B76">
        <v>6</v>
      </c>
      <c r="C76">
        <v>7</v>
      </c>
      <c r="D76" s="6">
        <f>(B76+C76)/2</f>
        <v>6.5</v>
      </c>
      <c r="E76" s="9">
        <f>D76/(SUM($D$6:$D$183))</f>
        <v>5.8113544926240504E-3</v>
      </c>
      <c r="F76">
        <v>5</v>
      </c>
      <c r="G76" s="9">
        <f>F76/(SUM($F$6:$F$183))</f>
        <v>5.2742616033755272E-3</v>
      </c>
      <c r="H76">
        <v>4</v>
      </c>
      <c r="I76" s="9">
        <f>H76/(SUM($H$6:$H$183))</f>
        <v>5.1282051282051282E-3</v>
      </c>
      <c r="J76" s="5">
        <f>E76/(G76+I76)</f>
        <v>0.55865158164663642</v>
      </c>
    </row>
    <row r="77" spans="1:10" x14ac:dyDescent="0.3">
      <c r="A77" s="3" t="s">
        <v>40</v>
      </c>
      <c r="B77">
        <v>5</v>
      </c>
      <c r="C77">
        <v>5</v>
      </c>
      <c r="D77" s="6">
        <f>(B77+C77)/2</f>
        <v>5</v>
      </c>
      <c r="E77" s="9">
        <f>D77/(SUM($D$6:$D$183))</f>
        <v>4.4702726866338843E-3</v>
      </c>
      <c r="F77">
        <v>4</v>
      </c>
      <c r="G77" s="9">
        <f>F77/(SUM($F$6:$F$183))</f>
        <v>4.2194092827004216E-3</v>
      </c>
      <c r="H77">
        <v>3</v>
      </c>
      <c r="I77" s="9">
        <f>H77/(SUM($H$6:$H$183))</f>
        <v>3.8461538461538464E-3</v>
      </c>
      <c r="J77" s="5">
        <f>E77/(G77+I77)</f>
        <v>0.55424185704301798</v>
      </c>
    </row>
    <row r="78" spans="1:10" x14ac:dyDescent="0.3">
      <c r="A78" s="3" t="s">
        <v>28</v>
      </c>
      <c r="B78">
        <v>7</v>
      </c>
      <c r="C78">
        <v>7</v>
      </c>
      <c r="D78" s="6">
        <f>(B78+C78)/2</f>
        <v>7</v>
      </c>
      <c r="E78" s="9">
        <f>D78/(SUM($D$6:$D$183))</f>
        <v>6.2583817612874388E-3</v>
      </c>
      <c r="F78">
        <v>6</v>
      </c>
      <c r="G78" s="9">
        <f>F78/(SUM($F$6:$F$183))</f>
        <v>6.3291139240506328E-3</v>
      </c>
      <c r="H78">
        <v>4</v>
      </c>
      <c r="I78" s="9">
        <f>H78/(SUM($H$6:$H$183))</f>
        <v>5.1282051282051282E-3</v>
      </c>
      <c r="J78" s="5">
        <f>E78/(G78+I78)</f>
        <v>0.54623439678545604</v>
      </c>
    </row>
    <row r="79" spans="1:10" x14ac:dyDescent="0.3">
      <c r="A79" s="3" t="s">
        <v>32</v>
      </c>
      <c r="B79">
        <v>7</v>
      </c>
      <c r="C79">
        <v>7</v>
      </c>
      <c r="D79" s="6">
        <f>(B79+C79)/2</f>
        <v>7</v>
      </c>
      <c r="E79" s="9">
        <f>D79/(SUM($D$6:$D$183))</f>
        <v>6.2583817612874388E-3</v>
      </c>
      <c r="F79">
        <v>6</v>
      </c>
      <c r="G79" s="9">
        <f>F79/(SUM($F$6:$F$183))</f>
        <v>6.3291139240506328E-3</v>
      </c>
      <c r="H79">
        <v>4</v>
      </c>
      <c r="I79" s="9">
        <f>H79/(SUM($H$6:$H$183))</f>
        <v>5.1282051282051282E-3</v>
      </c>
      <c r="J79" s="5">
        <f>E79/(G79+I79)</f>
        <v>0.54623439678545604</v>
      </c>
    </row>
    <row r="80" spans="1:10" x14ac:dyDescent="0.3">
      <c r="A80" s="1" t="s">
        <v>88</v>
      </c>
      <c r="B80">
        <v>6</v>
      </c>
      <c r="C80">
        <v>8</v>
      </c>
      <c r="D80" s="6">
        <f>(B80+C80)/2</f>
        <v>7</v>
      </c>
      <c r="E80" s="9">
        <f>D80/(SUM($D$6:$D$183))</f>
        <v>6.2583817612874388E-3</v>
      </c>
      <c r="F80">
        <v>6</v>
      </c>
      <c r="G80" s="9">
        <f>F80/(SUM($F$6:$F$183))</f>
        <v>6.3291139240506328E-3</v>
      </c>
      <c r="H80">
        <v>4</v>
      </c>
      <c r="I80" s="9">
        <f>H80/(SUM($H$6:$H$183))</f>
        <v>5.1282051282051282E-3</v>
      </c>
      <c r="J80" s="5">
        <f>E80/(G80+I80)</f>
        <v>0.54623439678545604</v>
      </c>
    </row>
    <row r="81" spans="1:10" x14ac:dyDescent="0.3">
      <c r="A81" s="1" t="s">
        <v>102</v>
      </c>
      <c r="B81">
        <v>6</v>
      </c>
      <c r="C81">
        <v>8</v>
      </c>
      <c r="D81" s="6">
        <f>(B81+C81)/2</f>
        <v>7</v>
      </c>
      <c r="E81" s="9">
        <f>D81/(SUM($D$6:$D$183))</f>
        <v>6.2583817612874388E-3</v>
      </c>
      <c r="F81">
        <v>6</v>
      </c>
      <c r="G81" s="9">
        <f>F81/(SUM($F$6:$F$183))</f>
        <v>6.3291139240506328E-3</v>
      </c>
      <c r="H81">
        <v>4</v>
      </c>
      <c r="I81" s="9">
        <f>H81/(SUM($H$6:$H$183))</f>
        <v>5.1282051282051282E-3</v>
      </c>
      <c r="J81" s="5">
        <f>E81/(G81+I81)</f>
        <v>0.54623439678545604</v>
      </c>
    </row>
    <row r="82" spans="1:10" x14ac:dyDescent="0.3">
      <c r="A82" s="1" t="s">
        <v>117</v>
      </c>
      <c r="B82">
        <v>7</v>
      </c>
      <c r="C82">
        <v>7</v>
      </c>
      <c r="D82" s="6">
        <f>(B82+C82)/2</f>
        <v>7</v>
      </c>
      <c r="E82" s="9">
        <f>D82/(SUM($D$6:$D$183))</f>
        <v>6.2583817612874388E-3</v>
      </c>
      <c r="F82">
        <v>6</v>
      </c>
      <c r="G82" s="9">
        <f>F82/(SUM($F$6:$F$183))</f>
        <v>6.3291139240506328E-3</v>
      </c>
      <c r="H82">
        <v>4</v>
      </c>
      <c r="I82" s="9">
        <f>H82/(SUM($H$6:$H$183))</f>
        <v>5.1282051282051282E-3</v>
      </c>
      <c r="J82" s="5">
        <f>E82/(G82+I82)</f>
        <v>0.54623439678545604</v>
      </c>
    </row>
    <row r="83" spans="1:10" x14ac:dyDescent="0.3">
      <c r="A83" s="3" t="s">
        <v>41</v>
      </c>
      <c r="B83">
        <v>5</v>
      </c>
      <c r="C83">
        <v>5</v>
      </c>
      <c r="D83" s="6">
        <f>(B83+C83)/2</f>
        <v>5</v>
      </c>
      <c r="E83" s="9">
        <f>D83/(SUM($D$6:$D$183))</f>
        <v>4.4702726866338843E-3</v>
      </c>
      <c r="F83">
        <v>3</v>
      </c>
      <c r="G83" s="9">
        <f>F83/(SUM($F$6:$F$183))</f>
        <v>3.1645569620253164E-3</v>
      </c>
      <c r="H83">
        <v>4</v>
      </c>
      <c r="I83" s="9">
        <f>H83/(SUM($H$6:$H$183))</f>
        <v>5.1282051282051282E-3</v>
      </c>
      <c r="J83" s="5">
        <f>E83/(G83+I83)</f>
        <v>0.5390571486308805</v>
      </c>
    </row>
    <row r="84" spans="1:10" x14ac:dyDescent="0.3">
      <c r="A84" s="1" t="s">
        <v>97</v>
      </c>
      <c r="B84">
        <v>7</v>
      </c>
      <c r="C84">
        <v>7</v>
      </c>
      <c r="D84" s="6">
        <f>(B84+C84)/2</f>
        <v>7</v>
      </c>
      <c r="E84" s="9">
        <f>D84/(SUM($D$6:$D$183))</f>
        <v>6.2583817612874388E-3</v>
      </c>
      <c r="F84">
        <v>5</v>
      </c>
      <c r="G84" s="9">
        <f>F84/(SUM($F$6:$F$183))</f>
        <v>5.2742616033755272E-3</v>
      </c>
      <c r="H84">
        <v>5</v>
      </c>
      <c r="I84" s="9">
        <f>H84/(SUM($H$6:$H$183))</f>
        <v>6.41025641025641E-3</v>
      </c>
      <c r="J84" s="5">
        <f>E84/(G84+I84)</f>
        <v>0.53561317240351669</v>
      </c>
    </row>
    <row r="85" spans="1:10" x14ac:dyDescent="0.3">
      <c r="A85" s="3" t="s">
        <v>47</v>
      </c>
      <c r="B85">
        <v>4</v>
      </c>
      <c r="C85">
        <v>4</v>
      </c>
      <c r="D85" s="6">
        <f>(B85+C85)/2</f>
        <v>4</v>
      </c>
      <c r="E85" s="9">
        <f>D85/(SUM($D$6:$D$183))</f>
        <v>3.5762181493071078E-3</v>
      </c>
      <c r="F85">
        <v>4</v>
      </c>
      <c r="G85" s="9">
        <f>F85/(SUM($F$6:$F$183))</f>
        <v>4.2194092827004216E-3</v>
      </c>
      <c r="H85">
        <v>2</v>
      </c>
      <c r="I85" s="9">
        <f>H85/(SUM($H$6:$H$183))</f>
        <v>2.5641025641025641E-3</v>
      </c>
      <c r="J85" s="5">
        <f>E85/(G85+I85)</f>
        <v>0.52719273291938751</v>
      </c>
    </row>
    <row r="86" spans="1:10" x14ac:dyDescent="0.3">
      <c r="A86" s="1" t="s">
        <v>85</v>
      </c>
      <c r="B86">
        <v>7</v>
      </c>
      <c r="C86">
        <v>8</v>
      </c>
      <c r="D86" s="6">
        <f>(B86+C86)/2</f>
        <v>7.5</v>
      </c>
      <c r="E86" s="9">
        <f>D86/(SUM($D$6:$D$183))</f>
        <v>6.7054090299508273E-3</v>
      </c>
      <c r="F86">
        <v>6</v>
      </c>
      <c r="G86" s="9">
        <f>F86/(SUM($F$6:$F$183))</f>
        <v>6.3291139240506328E-3</v>
      </c>
      <c r="H86">
        <v>5</v>
      </c>
      <c r="I86" s="9">
        <f>H86/(SUM($H$6:$H$183))</f>
        <v>6.41025641025641E-3</v>
      </c>
      <c r="J86" s="5">
        <f>E86/(G86+I86)</f>
        <v>0.52635325404531208</v>
      </c>
    </row>
    <row r="87" spans="1:10" x14ac:dyDescent="0.3">
      <c r="A87" s="2" t="s">
        <v>144</v>
      </c>
      <c r="B87">
        <v>7</v>
      </c>
      <c r="C87">
        <v>8</v>
      </c>
      <c r="D87" s="6">
        <f>(B87+C87)/2</f>
        <v>7.5</v>
      </c>
      <c r="E87" s="9">
        <f>D87/(SUM($D$6:$D$183))</f>
        <v>6.7054090299508273E-3</v>
      </c>
      <c r="F87">
        <v>6</v>
      </c>
      <c r="G87" s="9">
        <f>F87/(SUM($F$6:$F$183))</f>
        <v>6.3291139240506328E-3</v>
      </c>
      <c r="H87">
        <v>5</v>
      </c>
      <c r="I87" s="9">
        <f>H87/(SUM($H$6:$H$183))</f>
        <v>6.41025641025641E-3</v>
      </c>
      <c r="J87" s="5">
        <f>E87/(G87+I87)</f>
        <v>0.52635325404531208</v>
      </c>
    </row>
    <row r="88" spans="1:10" x14ac:dyDescent="0.3">
      <c r="A88" s="2" t="s">
        <v>169</v>
      </c>
      <c r="B88">
        <v>7</v>
      </c>
      <c r="C88">
        <v>8</v>
      </c>
      <c r="D88" s="6">
        <f>(B88+C88)/2</f>
        <v>7.5</v>
      </c>
      <c r="E88" s="9">
        <f>D88/(SUM($D$6:$D$183))</f>
        <v>6.7054090299508273E-3</v>
      </c>
      <c r="F88">
        <v>6</v>
      </c>
      <c r="G88" s="9">
        <f>F88/(SUM($F$6:$F$183))</f>
        <v>6.3291139240506328E-3</v>
      </c>
      <c r="H88">
        <v>5</v>
      </c>
      <c r="I88" s="9">
        <f>H88/(SUM($H$6:$H$183))</f>
        <v>6.41025641025641E-3</v>
      </c>
      <c r="J88" s="5">
        <f>E88/(G88+I88)</f>
        <v>0.52635325404531208</v>
      </c>
    </row>
    <row r="89" spans="1:10" x14ac:dyDescent="0.3">
      <c r="A89" s="1" t="s">
        <v>89</v>
      </c>
      <c r="B89">
        <v>8</v>
      </c>
      <c r="C89">
        <v>8</v>
      </c>
      <c r="D89" s="6">
        <f>(B89+C89)/2</f>
        <v>8</v>
      </c>
      <c r="E89" s="9">
        <f>D89/(SUM($D$6:$D$183))</f>
        <v>7.1524362986142157E-3</v>
      </c>
      <c r="F89">
        <v>7</v>
      </c>
      <c r="G89" s="9">
        <f>F89/(SUM($F$6:$F$183))</f>
        <v>7.3839662447257384E-3</v>
      </c>
      <c r="H89">
        <v>5</v>
      </c>
      <c r="I89" s="9">
        <f>H89/(SUM($H$6:$H$183))</f>
        <v>6.41025641025641E-3</v>
      </c>
      <c r="J89" s="5">
        <f>E89/(G89+I89)</f>
        <v>0.51850955849483293</v>
      </c>
    </row>
    <row r="90" spans="1:10" x14ac:dyDescent="0.3">
      <c r="A90" s="1" t="s">
        <v>108</v>
      </c>
      <c r="B90">
        <v>8</v>
      </c>
      <c r="C90">
        <v>8</v>
      </c>
      <c r="D90" s="6">
        <f>(B90+C90)/2</f>
        <v>8</v>
      </c>
      <c r="E90" s="9">
        <f>D90/(SUM($D$6:$D$183))</f>
        <v>7.1524362986142157E-3</v>
      </c>
      <c r="F90">
        <v>7</v>
      </c>
      <c r="G90" s="9">
        <f>F90/(SUM($F$6:$F$183))</f>
        <v>7.3839662447257384E-3</v>
      </c>
      <c r="H90">
        <v>5</v>
      </c>
      <c r="I90" s="9">
        <f>H90/(SUM($H$6:$H$183))</f>
        <v>6.41025641025641E-3</v>
      </c>
      <c r="J90" s="5">
        <f>E90/(G90+I90)</f>
        <v>0.51850955849483293</v>
      </c>
    </row>
    <row r="91" spans="1:10" x14ac:dyDescent="0.3">
      <c r="A91" s="2" t="s">
        <v>146</v>
      </c>
      <c r="B91">
        <v>7</v>
      </c>
      <c r="C91">
        <v>8</v>
      </c>
      <c r="D91" s="6">
        <f>(B91+C91)/2</f>
        <v>7.5</v>
      </c>
      <c r="E91" s="9">
        <f>D91/(SUM($D$6:$D$183))</f>
        <v>6.7054090299508273E-3</v>
      </c>
      <c r="F91">
        <v>5</v>
      </c>
      <c r="G91" s="9">
        <f>F91/(SUM($F$6:$F$183))</f>
        <v>5.2742616033755272E-3</v>
      </c>
      <c r="H91">
        <v>6</v>
      </c>
      <c r="I91" s="9">
        <f>H91/(SUM($H$6:$H$183))</f>
        <v>7.6923076923076927E-3</v>
      </c>
      <c r="J91" s="5">
        <f>E91/(G91+I91)</f>
        <v>0.51713054371160194</v>
      </c>
    </row>
    <row r="92" spans="1:10" x14ac:dyDescent="0.3">
      <c r="A92" s="1" t="s">
        <v>73</v>
      </c>
      <c r="B92">
        <v>7</v>
      </c>
      <c r="C92">
        <v>6</v>
      </c>
      <c r="D92" s="6">
        <f>(B92+C92)/2</f>
        <v>6.5</v>
      </c>
      <c r="E92" s="9">
        <f>D92/(SUM($D$6:$D$183))</f>
        <v>5.8113544926240504E-3</v>
      </c>
      <c r="F92">
        <v>6</v>
      </c>
      <c r="G92" s="9">
        <f>F92/(SUM($F$6:$F$183))</f>
        <v>6.3291139240506328E-3</v>
      </c>
      <c r="H92">
        <v>4</v>
      </c>
      <c r="I92" s="9">
        <f>H92/(SUM($H$6:$H$183))</f>
        <v>5.1282051282051282E-3</v>
      </c>
      <c r="J92" s="5">
        <f>E92/(G92+I92)</f>
        <v>0.50721765415792353</v>
      </c>
    </row>
    <row r="93" spans="1:10" x14ac:dyDescent="0.3">
      <c r="A93" s="1" t="s">
        <v>109</v>
      </c>
      <c r="B93">
        <v>6</v>
      </c>
      <c r="C93">
        <v>7</v>
      </c>
      <c r="D93" s="6">
        <f>(B93+C93)/2</f>
        <v>6.5</v>
      </c>
      <c r="E93" s="9">
        <f>D93/(SUM($D$6:$D$183))</f>
        <v>5.8113544926240504E-3</v>
      </c>
      <c r="F93">
        <v>6</v>
      </c>
      <c r="G93" s="9">
        <f>F93/(SUM($F$6:$F$183))</f>
        <v>6.3291139240506328E-3</v>
      </c>
      <c r="H93">
        <v>4</v>
      </c>
      <c r="I93" s="9">
        <f>H93/(SUM($H$6:$H$183))</f>
        <v>5.1282051282051282E-3</v>
      </c>
      <c r="J93" s="5">
        <f>E93/(G93+I93)</f>
        <v>0.50721765415792353</v>
      </c>
    </row>
    <row r="94" spans="1:10" x14ac:dyDescent="0.3">
      <c r="A94" s="1" t="s">
        <v>127</v>
      </c>
      <c r="B94">
        <v>6</v>
      </c>
      <c r="C94">
        <v>6</v>
      </c>
      <c r="D94" s="6">
        <f>(B94+C94)/2</f>
        <v>6</v>
      </c>
      <c r="E94" s="9">
        <f>D94/(SUM($D$6:$D$183))</f>
        <v>5.364327223960662E-3</v>
      </c>
      <c r="F94">
        <v>4</v>
      </c>
      <c r="G94" s="9">
        <f>F94/(SUM($F$6:$F$183))</f>
        <v>4.2194092827004216E-3</v>
      </c>
      <c r="H94">
        <v>5</v>
      </c>
      <c r="I94" s="9">
        <f>H94/(SUM($H$6:$H$183))</f>
        <v>6.41025641025641E-3</v>
      </c>
      <c r="J94" s="5">
        <f>E94/(G94+I94)</f>
        <v>0.5046562496800856</v>
      </c>
    </row>
    <row r="95" spans="1:10" x14ac:dyDescent="0.3">
      <c r="A95" s="1" t="s">
        <v>118</v>
      </c>
      <c r="B95">
        <v>7</v>
      </c>
      <c r="C95">
        <v>6</v>
      </c>
      <c r="D95" s="6">
        <f>(B95+C95)/2</f>
        <v>6.5</v>
      </c>
      <c r="E95" s="9">
        <f>D95/(SUM($D$6:$D$183))</f>
        <v>5.8113544926240504E-3</v>
      </c>
      <c r="F95">
        <v>5</v>
      </c>
      <c r="G95" s="9">
        <f>F95/(SUM($F$6:$F$183))</f>
        <v>5.2742616033755272E-3</v>
      </c>
      <c r="H95">
        <v>5</v>
      </c>
      <c r="I95" s="9">
        <f>H95/(SUM($H$6:$H$183))</f>
        <v>6.41025641025641E-3</v>
      </c>
      <c r="J95" s="5">
        <f>E95/(G95+I95)</f>
        <v>0.49735508866040834</v>
      </c>
    </row>
    <row r="96" spans="1:10" x14ac:dyDescent="0.3">
      <c r="A96" s="2" t="s">
        <v>150</v>
      </c>
      <c r="B96">
        <v>5</v>
      </c>
      <c r="C96">
        <v>8</v>
      </c>
      <c r="D96" s="6">
        <f>(B96+C96)/2</f>
        <v>6.5</v>
      </c>
      <c r="E96" s="9">
        <f>D96/(SUM($D$6:$D$183))</f>
        <v>5.8113544926240504E-3</v>
      </c>
      <c r="F96">
        <v>5</v>
      </c>
      <c r="G96" s="9">
        <f>F96/(SUM($F$6:$F$183))</f>
        <v>5.2742616033755272E-3</v>
      </c>
      <c r="H96">
        <v>5</v>
      </c>
      <c r="I96" s="9">
        <f>H96/(SUM($H$6:$H$183))</f>
        <v>6.41025641025641E-3</v>
      </c>
      <c r="J96" s="5">
        <f>E96/(G96+I96)</f>
        <v>0.49735508866040834</v>
      </c>
    </row>
    <row r="97" spans="1:10" x14ac:dyDescent="0.3">
      <c r="A97" s="2" t="s">
        <v>153</v>
      </c>
      <c r="B97">
        <v>6</v>
      </c>
      <c r="C97">
        <v>7</v>
      </c>
      <c r="D97" s="6">
        <f>(B97+C97)/2</f>
        <v>6.5</v>
      </c>
      <c r="E97" s="9">
        <f>D97/(SUM($D$6:$D$183))</f>
        <v>5.8113544926240504E-3</v>
      </c>
      <c r="F97">
        <v>5</v>
      </c>
      <c r="G97" s="9">
        <f>F97/(SUM($F$6:$F$183))</f>
        <v>5.2742616033755272E-3</v>
      </c>
      <c r="H97">
        <v>5</v>
      </c>
      <c r="I97" s="9">
        <f>H97/(SUM($H$6:$H$183))</f>
        <v>6.41025641025641E-3</v>
      </c>
      <c r="J97" s="5">
        <f>E97/(G97+I97)</f>
        <v>0.49735508866040834</v>
      </c>
    </row>
    <row r="98" spans="1:10" x14ac:dyDescent="0.3">
      <c r="A98" s="2" t="s">
        <v>168</v>
      </c>
      <c r="B98">
        <v>8</v>
      </c>
      <c r="C98">
        <v>9</v>
      </c>
      <c r="D98" s="6">
        <f>(B98+C98)/2</f>
        <v>8.5</v>
      </c>
      <c r="E98" s="9">
        <f>D98/(SUM($D$6:$D$183))</f>
        <v>7.5994635672776041E-3</v>
      </c>
      <c r="F98">
        <v>6</v>
      </c>
      <c r="G98" s="9">
        <f>F98/(SUM($F$6:$F$183))</f>
        <v>6.3291139240506328E-3</v>
      </c>
      <c r="H98">
        <v>7</v>
      </c>
      <c r="I98" s="9">
        <f>H98/(SUM($H$6:$H$183))</f>
        <v>8.9743589743589737E-3</v>
      </c>
      <c r="J98" s="5">
        <f>E98/(G98+I98)</f>
        <v>0.49658424710036692</v>
      </c>
    </row>
    <row r="99" spans="1:10" x14ac:dyDescent="0.3">
      <c r="A99" s="3" t="s">
        <v>43</v>
      </c>
      <c r="B99">
        <v>5</v>
      </c>
      <c r="C99">
        <v>5</v>
      </c>
      <c r="D99" s="6">
        <f>(B99+C99)/2</f>
        <v>5</v>
      </c>
      <c r="E99" s="9">
        <f>D99/(SUM($D$6:$D$183))</f>
        <v>4.4702726866338843E-3</v>
      </c>
      <c r="F99">
        <v>5</v>
      </c>
      <c r="G99" s="9">
        <f>F99/(SUM($F$6:$F$183))</f>
        <v>5.2742616033755272E-3</v>
      </c>
      <c r="H99">
        <v>3</v>
      </c>
      <c r="I99" s="9">
        <f>H99/(SUM($H$6:$H$183))</f>
        <v>3.8461538461538464E-3</v>
      </c>
      <c r="J99" s="5">
        <f>E99/(G99+I99)</f>
        <v>0.4901391511572597</v>
      </c>
    </row>
    <row r="100" spans="1:10" x14ac:dyDescent="0.3">
      <c r="A100" s="3" t="s">
        <v>44</v>
      </c>
      <c r="B100">
        <v>5</v>
      </c>
      <c r="C100">
        <v>5</v>
      </c>
      <c r="D100" s="6">
        <f>(B100+C100)/2</f>
        <v>5</v>
      </c>
      <c r="E100" s="9">
        <f>D100/(SUM($D$6:$D$183))</f>
        <v>4.4702726866338843E-3</v>
      </c>
      <c r="F100">
        <v>5</v>
      </c>
      <c r="G100" s="9">
        <f>F100/(SUM($F$6:$F$183))</f>
        <v>5.2742616033755272E-3</v>
      </c>
      <c r="H100">
        <v>3</v>
      </c>
      <c r="I100" s="9">
        <f>H100/(SUM($H$6:$H$183))</f>
        <v>3.8461538461538464E-3</v>
      </c>
      <c r="J100" s="5">
        <f>E100/(G100+I100)</f>
        <v>0.4901391511572597</v>
      </c>
    </row>
    <row r="101" spans="1:10" x14ac:dyDescent="0.3">
      <c r="A101" s="1" t="s">
        <v>96</v>
      </c>
      <c r="B101">
        <v>6</v>
      </c>
      <c r="C101">
        <v>7</v>
      </c>
      <c r="D101" s="6">
        <f>(B101+C101)/2</f>
        <v>6.5</v>
      </c>
      <c r="E101" s="9">
        <f>D101/(SUM($D$6:$D$183))</f>
        <v>5.8113544926240504E-3</v>
      </c>
      <c r="F101">
        <v>4</v>
      </c>
      <c r="G101" s="9">
        <f>F101/(SUM($F$6:$F$183))</f>
        <v>4.2194092827004216E-3</v>
      </c>
      <c r="H101">
        <v>6</v>
      </c>
      <c r="I101" s="9">
        <f>H101/(SUM($H$6:$H$183))</f>
        <v>7.6923076923076927E-3</v>
      </c>
      <c r="J101" s="5">
        <f>E101/(G101+I101)</f>
        <v>0.48786875181947403</v>
      </c>
    </row>
    <row r="102" spans="1:10" x14ac:dyDescent="0.3">
      <c r="A102" s="2" t="s">
        <v>164</v>
      </c>
      <c r="B102">
        <v>5</v>
      </c>
      <c r="C102">
        <v>6</v>
      </c>
      <c r="D102" s="6">
        <f>(B102+C102)/2</f>
        <v>5.5</v>
      </c>
      <c r="E102" s="9">
        <f>D102/(SUM($D$6:$D$183))</f>
        <v>4.9172999552972736E-3</v>
      </c>
      <c r="F102">
        <v>6</v>
      </c>
      <c r="G102" s="9">
        <f>F102/(SUM($F$6:$F$183))</f>
        <v>6.3291139240506328E-3</v>
      </c>
      <c r="H102">
        <v>3</v>
      </c>
      <c r="I102" s="9">
        <f>H102/(SUM($H$6:$H$183))</f>
        <v>3.8461538461538464E-3</v>
      </c>
      <c r="J102" s="5">
        <f>E102/(G102+I102)</f>
        <v>0.48326000517610529</v>
      </c>
    </row>
    <row r="103" spans="1:10" x14ac:dyDescent="0.3">
      <c r="A103" s="2" t="s">
        <v>181</v>
      </c>
      <c r="B103">
        <v>5</v>
      </c>
      <c r="C103">
        <v>6</v>
      </c>
      <c r="D103" s="6">
        <f>(B103+C103)/2</f>
        <v>5.5</v>
      </c>
      <c r="E103" s="9">
        <f>D103/(SUM($D$6:$D$183))</f>
        <v>4.9172999552972736E-3</v>
      </c>
      <c r="F103">
        <v>6</v>
      </c>
      <c r="G103" s="9">
        <f>F103/(SUM($F$6:$F$183))</f>
        <v>6.3291139240506328E-3</v>
      </c>
      <c r="H103">
        <v>3</v>
      </c>
      <c r="I103" s="9">
        <f>H103/(SUM($H$6:$H$183))</f>
        <v>3.8461538461538464E-3</v>
      </c>
      <c r="J103" s="5">
        <f>E103/(G103+I103)</f>
        <v>0.48326000517610529</v>
      </c>
    </row>
    <row r="104" spans="1:10" x14ac:dyDescent="0.3">
      <c r="A104" s="3" t="s">
        <v>35</v>
      </c>
      <c r="B104">
        <v>8</v>
      </c>
      <c r="C104">
        <v>8</v>
      </c>
      <c r="D104" s="6">
        <f>(B104+C104)/2</f>
        <v>8</v>
      </c>
      <c r="E104" s="9">
        <f>D104/(SUM($D$6:$D$183))</f>
        <v>7.1524362986142157E-3</v>
      </c>
      <c r="F104">
        <v>8</v>
      </c>
      <c r="G104" s="9">
        <f>F104/(SUM($F$6:$F$183))</f>
        <v>8.4388185654008432E-3</v>
      </c>
      <c r="H104">
        <v>5</v>
      </c>
      <c r="I104" s="9">
        <f>H104/(SUM($H$6:$H$183))</f>
        <v>6.41025641025641E-3</v>
      </c>
      <c r="J104" s="5">
        <f>E104/(G104+I104)</f>
        <v>0.481675546142741</v>
      </c>
    </row>
    <row r="105" spans="1:10" x14ac:dyDescent="0.3">
      <c r="A105" s="3" t="s">
        <v>42</v>
      </c>
      <c r="B105">
        <v>5</v>
      </c>
      <c r="C105">
        <v>5</v>
      </c>
      <c r="D105" s="6">
        <f>(B105+C105)/2</f>
        <v>5</v>
      </c>
      <c r="E105" s="9">
        <f>D105/(SUM($D$6:$D$183))</f>
        <v>4.4702726866338843E-3</v>
      </c>
      <c r="F105">
        <v>4</v>
      </c>
      <c r="G105" s="9">
        <f>F105/(SUM($F$6:$F$183))</f>
        <v>4.2194092827004216E-3</v>
      </c>
      <c r="H105">
        <v>4</v>
      </c>
      <c r="I105" s="9">
        <f>H105/(SUM($H$6:$H$183))</f>
        <v>5.1282051282051282E-3</v>
      </c>
      <c r="J105" s="5">
        <f>E105/(G105+I105)</f>
        <v>0.47822604678885411</v>
      </c>
    </row>
    <row r="106" spans="1:10" x14ac:dyDescent="0.3">
      <c r="A106" s="3" t="s">
        <v>50</v>
      </c>
      <c r="B106">
        <v>5</v>
      </c>
      <c r="C106">
        <v>5</v>
      </c>
      <c r="D106" s="6">
        <f>(B106+C106)/2</f>
        <v>5</v>
      </c>
      <c r="E106" s="9">
        <f>D106/(SUM($D$6:$D$183))</f>
        <v>4.4702726866338843E-3</v>
      </c>
      <c r="F106">
        <v>4</v>
      </c>
      <c r="G106" s="9">
        <f>F106/(SUM($F$6:$F$183))</f>
        <v>4.2194092827004216E-3</v>
      </c>
      <c r="H106">
        <v>4</v>
      </c>
      <c r="I106" s="9">
        <f>H106/(SUM($H$6:$H$183))</f>
        <v>5.1282051282051282E-3</v>
      </c>
      <c r="J106" s="5">
        <f>E106/(G106+I106)</f>
        <v>0.47822604678885411</v>
      </c>
    </row>
    <row r="107" spans="1:10" x14ac:dyDescent="0.3">
      <c r="A107" s="2" t="s">
        <v>155</v>
      </c>
      <c r="B107">
        <v>6</v>
      </c>
      <c r="C107">
        <v>6</v>
      </c>
      <c r="D107" s="6">
        <f>(B107+C107)/2</f>
        <v>6</v>
      </c>
      <c r="E107" s="9">
        <f>D107/(SUM($D$6:$D$183))</f>
        <v>5.364327223960662E-3</v>
      </c>
      <c r="F107">
        <v>7</v>
      </c>
      <c r="G107" s="9">
        <f>F107/(SUM($F$6:$F$183))</f>
        <v>7.3839662447257384E-3</v>
      </c>
      <c r="H107">
        <v>3</v>
      </c>
      <c r="I107" s="9">
        <f>H107/(SUM($H$6:$H$183))</f>
        <v>3.8461538461538464E-3</v>
      </c>
      <c r="J107" s="5">
        <f>E107/(G107+I107)</f>
        <v>0.47767318430701733</v>
      </c>
    </row>
    <row r="108" spans="1:10" x14ac:dyDescent="0.3">
      <c r="A108" s="2" t="s">
        <v>170</v>
      </c>
      <c r="B108">
        <v>7</v>
      </c>
      <c r="C108">
        <v>9</v>
      </c>
      <c r="D108" s="6">
        <f>(B108+C108)/2</f>
        <v>8</v>
      </c>
      <c r="E108" s="9">
        <f>D108/(SUM($D$6:$D$183))</f>
        <v>7.1524362986142157E-3</v>
      </c>
      <c r="F108">
        <v>7</v>
      </c>
      <c r="G108" s="9">
        <f>F108/(SUM($F$6:$F$183))</f>
        <v>7.3839662447257384E-3</v>
      </c>
      <c r="H108">
        <v>6</v>
      </c>
      <c r="I108" s="9">
        <f>H108/(SUM($H$6:$H$183))</f>
        <v>7.6923076923076927E-3</v>
      </c>
      <c r="J108" s="5">
        <f>E108/(G108+I108)</f>
        <v>0.47441671121701612</v>
      </c>
    </row>
    <row r="109" spans="1:10" x14ac:dyDescent="0.3">
      <c r="A109" s="2" t="s">
        <v>184</v>
      </c>
      <c r="B109">
        <v>7</v>
      </c>
      <c r="C109">
        <v>7</v>
      </c>
      <c r="D109" s="6">
        <f>(B109+C109)/2</f>
        <v>7</v>
      </c>
      <c r="E109" s="9">
        <f>D109/(SUM($D$6:$D$183))</f>
        <v>6.2583817612874388E-3</v>
      </c>
      <c r="F109">
        <v>4</v>
      </c>
      <c r="G109" s="9">
        <f>F109/(SUM($F$6:$F$183))</f>
        <v>4.2194092827004216E-3</v>
      </c>
      <c r="H109">
        <v>7</v>
      </c>
      <c r="I109" s="9">
        <f>H109/(SUM($H$6:$H$183))</f>
        <v>8.9743589743589737E-3</v>
      </c>
      <c r="J109" s="5">
        <f>E109/(G109+I109)</f>
        <v>0.47434376891824354</v>
      </c>
    </row>
    <row r="110" spans="1:10" x14ac:dyDescent="0.3">
      <c r="A110" s="3" t="s">
        <v>29</v>
      </c>
      <c r="B110">
        <v>6</v>
      </c>
      <c r="C110">
        <v>6</v>
      </c>
      <c r="D110" s="6">
        <f>(B110+C110)/2</f>
        <v>6</v>
      </c>
      <c r="E110" s="9">
        <f>D110/(SUM($D$6:$D$183))</f>
        <v>5.364327223960662E-3</v>
      </c>
      <c r="F110">
        <v>6</v>
      </c>
      <c r="G110" s="9">
        <f>F110/(SUM($F$6:$F$183))</f>
        <v>6.3291139240506328E-3</v>
      </c>
      <c r="H110">
        <v>4</v>
      </c>
      <c r="I110" s="9">
        <f>H110/(SUM($H$6:$H$183))</f>
        <v>5.1282051282051282E-3</v>
      </c>
      <c r="J110" s="5">
        <f>E110/(G110+I110)</f>
        <v>0.46820091153039095</v>
      </c>
    </row>
    <row r="111" spans="1:10" x14ac:dyDescent="0.3">
      <c r="A111" s="2" t="s">
        <v>176</v>
      </c>
      <c r="B111">
        <v>6</v>
      </c>
      <c r="C111">
        <v>7</v>
      </c>
      <c r="D111" s="6">
        <f>(B111+C111)/2</f>
        <v>6.5</v>
      </c>
      <c r="E111" s="9">
        <f>D111/(SUM($D$6:$D$183))</f>
        <v>5.8113544926240504E-3</v>
      </c>
      <c r="F111">
        <v>6</v>
      </c>
      <c r="G111" s="9">
        <f>F111/(SUM($F$6:$F$183))</f>
        <v>6.3291139240506328E-3</v>
      </c>
      <c r="H111">
        <v>5</v>
      </c>
      <c r="I111" s="9">
        <f>H111/(SUM($H$6:$H$183))</f>
        <v>6.41025641025641E-3</v>
      </c>
      <c r="J111" s="5">
        <f>E111/(G111+I111)</f>
        <v>0.4561728201726038</v>
      </c>
    </row>
    <row r="112" spans="1:10" x14ac:dyDescent="0.3">
      <c r="A112" s="3" t="s">
        <v>30</v>
      </c>
      <c r="B112">
        <v>7</v>
      </c>
      <c r="C112">
        <v>7</v>
      </c>
      <c r="D112" s="6">
        <f>(B112+C112)/2</f>
        <v>7</v>
      </c>
      <c r="E112" s="9">
        <f>D112/(SUM($D$6:$D$183))</f>
        <v>6.2583817612874388E-3</v>
      </c>
      <c r="F112">
        <v>7</v>
      </c>
      <c r="G112" s="9">
        <f>F112/(SUM($F$6:$F$183))</f>
        <v>7.3839662447257384E-3</v>
      </c>
      <c r="H112">
        <v>5</v>
      </c>
      <c r="I112" s="9">
        <f>H112/(SUM($H$6:$H$183))</f>
        <v>6.41025641025641E-3</v>
      </c>
      <c r="J112" s="5">
        <f>E112/(G112+I112)</f>
        <v>0.45369586368297882</v>
      </c>
    </row>
    <row r="113" spans="1:10" x14ac:dyDescent="0.3">
      <c r="A113" s="2" t="s">
        <v>187</v>
      </c>
      <c r="B113">
        <v>7</v>
      </c>
      <c r="C113">
        <v>7</v>
      </c>
      <c r="D113" s="6">
        <f>(B113+C113)/2</f>
        <v>7</v>
      </c>
      <c r="E113" s="9">
        <f>D113/(SUM($D$6:$D$183))</f>
        <v>6.2583817612874388E-3</v>
      </c>
      <c r="F113">
        <v>7</v>
      </c>
      <c r="G113" s="9">
        <f>F113/(SUM($F$6:$F$183))</f>
        <v>7.3839662447257384E-3</v>
      </c>
      <c r="H113">
        <v>5</v>
      </c>
      <c r="I113" s="9">
        <f>H113/(SUM($H$6:$H$183))</f>
        <v>6.41025641025641E-3</v>
      </c>
      <c r="J113" s="5">
        <f>E113/(G113+I113)</f>
        <v>0.45369586368297882</v>
      </c>
    </row>
    <row r="114" spans="1:10" x14ac:dyDescent="0.3">
      <c r="A114" s="1" t="s">
        <v>134</v>
      </c>
      <c r="B114">
        <v>8</v>
      </c>
      <c r="C114">
        <v>8</v>
      </c>
      <c r="D114" s="6">
        <f>(B114+C114)/2</f>
        <v>8</v>
      </c>
      <c r="E114" s="9">
        <f>D114/(SUM($D$6:$D$183))</f>
        <v>7.1524362986142157E-3</v>
      </c>
      <c r="F114">
        <v>9</v>
      </c>
      <c r="G114" s="9">
        <f>F114/(SUM($F$6:$F$183))</f>
        <v>9.4936708860759497E-3</v>
      </c>
      <c r="H114">
        <v>5</v>
      </c>
      <c r="I114" s="9">
        <f>H114/(SUM($H$6:$H$183))</f>
        <v>6.41025641025641E-3</v>
      </c>
      <c r="J114" s="5">
        <f>E114/(G114+I114)</f>
        <v>0.44972767828633464</v>
      </c>
    </row>
    <row r="115" spans="1:10" x14ac:dyDescent="0.3">
      <c r="A115" s="1" t="s">
        <v>135</v>
      </c>
      <c r="B115">
        <v>6</v>
      </c>
      <c r="C115">
        <v>7</v>
      </c>
      <c r="D115" s="6">
        <f>(B115+C115)/2</f>
        <v>6.5</v>
      </c>
      <c r="E115" s="9">
        <f>D115/(SUM($D$6:$D$183))</f>
        <v>5.8113544926240504E-3</v>
      </c>
      <c r="F115">
        <v>5</v>
      </c>
      <c r="G115" s="9">
        <f>F115/(SUM($F$6:$F$183))</f>
        <v>5.2742616033755272E-3</v>
      </c>
      <c r="H115">
        <v>6</v>
      </c>
      <c r="I115" s="9">
        <f>H115/(SUM($H$6:$H$183))</f>
        <v>7.6923076923076927E-3</v>
      </c>
      <c r="J115" s="5">
        <f>E115/(G115+I115)</f>
        <v>0.44817980455005507</v>
      </c>
    </row>
    <row r="116" spans="1:10" x14ac:dyDescent="0.3">
      <c r="A116" s="3" t="s">
        <v>38</v>
      </c>
      <c r="B116">
        <v>7</v>
      </c>
      <c r="C116">
        <v>7</v>
      </c>
      <c r="D116" s="6">
        <f>(B116+C116)/2</f>
        <v>7</v>
      </c>
      <c r="E116" s="9">
        <f>D116/(SUM($D$6:$D$183))</f>
        <v>6.2583817612874388E-3</v>
      </c>
      <c r="F116">
        <v>6</v>
      </c>
      <c r="G116" s="9">
        <f>F116/(SUM($F$6:$F$183))</f>
        <v>6.3291139240506328E-3</v>
      </c>
      <c r="H116">
        <v>6</v>
      </c>
      <c r="I116" s="9">
        <f>H116/(SUM($H$6:$H$183))</f>
        <v>7.6923076923076927E-3</v>
      </c>
      <c r="J116" s="5">
        <f>E116/(G116+I116)</f>
        <v>0.44634431033626387</v>
      </c>
    </row>
    <row r="117" spans="1:10" x14ac:dyDescent="0.3">
      <c r="A117" s="3" t="s">
        <v>53</v>
      </c>
      <c r="B117">
        <v>7</v>
      </c>
      <c r="C117">
        <v>7</v>
      </c>
      <c r="D117" s="6">
        <f>(B117+C117)/2</f>
        <v>7</v>
      </c>
      <c r="E117" s="9">
        <f>D117/(SUM($D$6:$D$183))</f>
        <v>6.2583817612874388E-3</v>
      </c>
      <c r="F117">
        <v>6</v>
      </c>
      <c r="G117" s="9">
        <f>F117/(SUM($F$6:$F$183))</f>
        <v>6.3291139240506328E-3</v>
      </c>
      <c r="H117">
        <v>6</v>
      </c>
      <c r="I117" s="9">
        <f>H117/(SUM($H$6:$H$183))</f>
        <v>7.6923076923076927E-3</v>
      </c>
      <c r="J117" s="5">
        <f>E117/(G117+I117)</f>
        <v>0.44634431033626387</v>
      </c>
    </row>
    <row r="118" spans="1:10" x14ac:dyDescent="0.3">
      <c r="A118" s="1" t="s">
        <v>124</v>
      </c>
      <c r="B118">
        <v>6</v>
      </c>
      <c r="C118">
        <v>8</v>
      </c>
      <c r="D118" s="6">
        <f>(B118+C118)/2</f>
        <v>7</v>
      </c>
      <c r="E118" s="9">
        <f>D118/(SUM($D$6:$D$183))</f>
        <v>6.2583817612874388E-3</v>
      </c>
      <c r="F118">
        <v>6</v>
      </c>
      <c r="G118" s="9">
        <f>F118/(SUM($F$6:$F$183))</f>
        <v>6.3291139240506328E-3</v>
      </c>
      <c r="H118">
        <v>6</v>
      </c>
      <c r="I118" s="9">
        <f>H118/(SUM($H$6:$H$183))</f>
        <v>7.6923076923076927E-3</v>
      </c>
      <c r="J118" s="5">
        <f>E118/(G118+I118)</f>
        <v>0.44634431033626387</v>
      </c>
    </row>
    <row r="119" spans="1:10" x14ac:dyDescent="0.3">
      <c r="A119" s="1" t="s">
        <v>115</v>
      </c>
      <c r="B119">
        <v>7</v>
      </c>
      <c r="C119">
        <v>8</v>
      </c>
      <c r="D119" s="6">
        <f>(B119+C119)/2</f>
        <v>7.5</v>
      </c>
      <c r="E119" s="9">
        <f>D119/(SUM($D$6:$D$183))</f>
        <v>6.7054090299508273E-3</v>
      </c>
      <c r="F119">
        <v>7</v>
      </c>
      <c r="G119" s="9">
        <f>F119/(SUM($F$6:$F$183))</f>
        <v>7.3839662447257384E-3</v>
      </c>
      <c r="H119">
        <v>6</v>
      </c>
      <c r="I119" s="9">
        <f>H119/(SUM($H$6:$H$183))</f>
        <v>7.6923076923076927E-3</v>
      </c>
      <c r="J119" s="5">
        <f>E119/(G119+I119)</f>
        <v>0.44476566676595258</v>
      </c>
    </row>
    <row r="120" spans="1:10" x14ac:dyDescent="0.3">
      <c r="A120" s="3" t="s">
        <v>20</v>
      </c>
      <c r="B120">
        <v>4</v>
      </c>
      <c r="C120">
        <v>4</v>
      </c>
      <c r="D120" s="6">
        <f>(B120+C120)/2</f>
        <v>4</v>
      </c>
      <c r="E120" s="9">
        <f>D120/(SUM($D$6:$D$183))</f>
        <v>3.5762181493071078E-3</v>
      </c>
      <c r="F120">
        <v>4</v>
      </c>
      <c r="G120" s="9">
        <f>F120/(SUM($F$6:$F$183))</f>
        <v>4.2194092827004216E-3</v>
      </c>
      <c r="H120">
        <v>3</v>
      </c>
      <c r="I120" s="9">
        <f>H120/(SUM($H$6:$H$183))</f>
        <v>3.8461538461538464E-3</v>
      </c>
      <c r="J120" s="5">
        <f>E120/(G120+I120)</f>
        <v>0.44339348563441444</v>
      </c>
    </row>
    <row r="121" spans="1:10" x14ac:dyDescent="0.3">
      <c r="A121" s="2" t="s">
        <v>188</v>
      </c>
      <c r="B121">
        <v>8</v>
      </c>
      <c r="C121">
        <v>8</v>
      </c>
      <c r="D121" s="6">
        <f>(B121+C121)/2</f>
        <v>8</v>
      </c>
      <c r="E121" s="9">
        <f>D121/(SUM($D$6:$D$183))</f>
        <v>7.1524362986142157E-3</v>
      </c>
      <c r="F121">
        <v>8</v>
      </c>
      <c r="G121" s="9">
        <f>F121/(SUM($F$6:$F$183))</f>
        <v>8.4388185654008432E-3</v>
      </c>
      <c r="H121">
        <v>6</v>
      </c>
      <c r="I121" s="9">
        <f>H121/(SUM($H$6:$H$183))</f>
        <v>7.6923076923076927E-3</v>
      </c>
      <c r="J121" s="5">
        <f>E121/(G121+I121)</f>
        <v>0.44339348563441444</v>
      </c>
    </row>
    <row r="122" spans="1:10" x14ac:dyDescent="0.3">
      <c r="A122" s="2" t="s">
        <v>158</v>
      </c>
      <c r="B122">
        <v>5</v>
      </c>
      <c r="C122">
        <v>5</v>
      </c>
      <c r="D122" s="6">
        <f>(B122+C122)/2</f>
        <v>5</v>
      </c>
      <c r="E122" s="9">
        <f>D122/(SUM($D$6:$D$183))</f>
        <v>4.4702726866338843E-3</v>
      </c>
      <c r="F122">
        <v>6</v>
      </c>
      <c r="G122" s="9">
        <f>F122/(SUM($F$6:$F$183))</f>
        <v>6.3291139240506328E-3</v>
      </c>
      <c r="H122">
        <v>3</v>
      </c>
      <c r="I122" s="9">
        <f>H122/(SUM($H$6:$H$183))</f>
        <v>3.8461538461538464E-3</v>
      </c>
      <c r="J122" s="5">
        <f>E122/(G122+I122)</f>
        <v>0.4393272774328229</v>
      </c>
    </row>
    <row r="123" spans="1:10" x14ac:dyDescent="0.3">
      <c r="A123" s="2" t="s">
        <v>149</v>
      </c>
      <c r="B123">
        <v>7</v>
      </c>
      <c r="C123">
        <v>8</v>
      </c>
      <c r="D123" s="6">
        <f>(B123+C123)/2</f>
        <v>7.5</v>
      </c>
      <c r="E123" s="9">
        <f>D123/(SUM($D$6:$D$183))</f>
        <v>6.7054090299508273E-3</v>
      </c>
      <c r="F123">
        <v>6</v>
      </c>
      <c r="G123" s="9">
        <f>F123/(SUM($F$6:$F$183))</f>
        <v>6.3291139240506328E-3</v>
      </c>
      <c r="H123">
        <v>7</v>
      </c>
      <c r="I123" s="9">
        <f>H123/(SUM($H$6:$H$183))</f>
        <v>8.9743589743589737E-3</v>
      </c>
      <c r="J123" s="5">
        <f>E123/(G123+I123)</f>
        <v>0.43816257097091199</v>
      </c>
    </row>
    <row r="124" spans="1:10" x14ac:dyDescent="0.3">
      <c r="A124" s="2" t="s">
        <v>152</v>
      </c>
      <c r="B124">
        <v>6</v>
      </c>
      <c r="C124">
        <v>7</v>
      </c>
      <c r="D124" s="6">
        <f>(B124+C124)/2</f>
        <v>6.5</v>
      </c>
      <c r="E124" s="9">
        <f>D124/(SUM($D$6:$D$183))</f>
        <v>5.8113544926240504E-3</v>
      </c>
      <c r="F124">
        <v>9</v>
      </c>
      <c r="G124" s="9">
        <f>F124/(SUM($F$6:$F$183))</f>
        <v>9.4936708860759497E-3</v>
      </c>
      <c r="H124">
        <v>3</v>
      </c>
      <c r="I124" s="9">
        <f>H124/(SUM($H$6:$H$183))</f>
        <v>3.8461538461538464E-3</v>
      </c>
      <c r="J124" s="5">
        <f>E124/(G124+I124)</f>
        <v>0.43563949371714594</v>
      </c>
    </row>
    <row r="125" spans="1:10" x14ac:dyDescent="0.3">
      <c r="A125" s="1" t="s">
        <v>76</v>
      </c>
      <c r="B125">
        <v>5</v>
      </c>
      <c r="C125">
        <v>5</v>
      </c>
      <c r="D125" s="6">
        <f>(B125+C125)/2</f>
        <v>5</v>
      </c>
      <c r="E125" s="9">
        <f>D125/(SUM($D$6:$D$183))</f>
        <v>4.4702726866338843E-3</v>
      </c>
      <c r="F125">
        <v>5</v>
      </c>
      <c r="G125" s="9">
        <f>F125/(SUM($F$6:$F$183))</f>
        <v>5.2742616033755272E-3</v>
      </c>
      <c r="H125">
        <v>4</v>
      </c>
      <c r="I125" s="9">
        <f>H125/(SUM($H$6:$H$183))</f>
        <v>5.1282051282051282E-3</v>
      </c>
      <c r="J125" s="5">
        <f>E125/(G125+I125)</f>
        <v>0.42973198588202799</v>
      </c>
    </row>
    <row r="126" spans="1:10" x14ac:dyDescent="0.3">
      <c r="A126" s="1" t="s">
        <v>123</v>
      </c>
      <c r="B126">
        <v>5</v>
      </c>
      <c r="C126">
        <v>5</v>
      </c>
      <c r="D126" s="6">
        <f>(B126+C126)/2</f>
        <v>5</v>
      </c>
      <c r="E126" s="9">
        <f>D126/(SUM($D$6:$D$183))</f>
        <v>4.4702726866338843E-3</v>
      </c>
      <c r="F126">
        <v>5</v>
      </c>
      <c r="G126" s="9">
        <f>F126/(SUM($F$6:$F$183))</f>
        <v>5.2742616033755272E-3</v>
      </c>
      <c r="H126">
        <v>4</v>
      </c>
      <c r="I126" s="9">
        <f>H126/(SUM($H$6:$H$183))</f>
        <v>5.1282051282051282E-3</v>
      </c>
      <c r="J126" s="5">
        <f>E126/(G126+I126)</f>
        <v>0.42973198588202799</v>
      </c>
    </row>
    <row r="127" spans="1:10" x14ac:dyDescent="0.3">
      <c r="A127" s="1" t="s">
        <v>75</v>
      </c>
      <c r="B127">
        <v>5</v>
      </c>
      <c r="C127">
        <v>6</v>
      </c>
      <c r="D127" s="6">
        <f>(B127+C127)/2</f>
        <v>5.5</v>
      </c>
      <c r="E127" s="9">
        <f>D127/(SUM($D$6:$D$183))</f>
        <v>4.9172999552972736E-3</v>
      </c>
      <c r="F127">
        <v>6</v>
      </c>
      <c r="G127" s="9">
        <f>F127/(SUM($F$6:$F$183))</f>
        <v>6.3291139240506328E-3</v>
      </c>
      <c r="H127">
        <v>4</v>
      </c>
      <c r="I127" s="9">
        <f>H127/(SUM($H$6:$H$183))</f>
        <v>5.1282051282051282E-3</v>
      </c>
      <c r="J127" s="5">
        <f>E127/(G127+I127)</f>
        <v>0.42918416890285838</v>
      </c>
    </row>
    <row r="128" spans="1:10" x14ac:dyDescent="0.3">
      <c r="A128" s="2" t="s">
        <v>157</v>
      </c>
      <c r="B128">
        <v>5</v>
      </c>
      <c r="C128">
        <v>6</v>
      </c>
      <c r="D128" s="6">
        <f>(B128+C128)/2</f>
        <v>5.5</v>
      </c>
      <c r="E128" s="9">
        <f>D128/(SUM($D$6:$D$183))</f>
        <v>4.9172999552972736E-3</v>
      </c>
      <c r="F128">
        <v>6</v>
      </c>
      <c r="G128" s="9">
        <f>F128/(SUM($F$6:$F$183))</f>
        <v>6.3291139240506328E-3</v>
      </c>
      <c r="H128">
        <v>4</v>
      </c>
      <c r="I128" s="9">
        <f>H128/(SUM($H$6:$H$183))</f>
        <v>5.1282051282051282E-3</v>
      </c>
      <c r="J128" s="5">
        <f>E128/(G128+I128)</f>
        <v>0.42918416890285838</v>
      </c>
    </row>
    <row r="129" spans="1:10" x14ac:dyDescent="0.3">
      <c r="A129" s="3" t="s">
        <v>34</v>
      </c>
      <c r="B129">
        <v>6</v>
      </c>
      <c r="C129">
        <v>6</v>
      </c>
      <c r="D129" s="6">
        <f>(B129+C129)/2</f>
        <v>6</v>
      </c>
      <c r="E129" s="9">
        <f>D129/(SUM($D$6:$D$183))</f>
        <v>5.364327223960662E-3</v>
      </c>
      <c r="F129">
        <v>7</v>
      </c>
      <c r="G129" s="9">
        <f>F129/(SUM($F$6:$F$183))</f>
        <v>7.3839662447257384E-3</v>
      </c>
      <c r="H129">
        <v>4</v>
      </c>
      <c r="I129" s="9">
        <f>H129/(SUM($H$6:$H$183))</f>
        <v>5.1282051282051282E-3</v>
      </c>
      <c r="J129" s="5">
        <f>E129/(G129+I129)</f>
        <v>0.42872872054533856</v>
      </c>
    </row>
    <row r="130" spans="1:10" x14ac:dyDescent="0.3">
      <c r="A130" s="1" t="s">
        <v>133</v>
      </c>
      <c r="B130">
        <v>5</v>
      </c>
      <c r="C130">
        <v>8</v>
      </c>
      <c r="D130" s="6">
        <f>(B130+C130)/2</f>
        <v>6.5</v>
      </c>
      <c r="E130" s="9">
        <f>D130/(SUM($D$6:$D$183))</f>
        <v>5.8113544926240504E-3</v>
      </c>
      <c r="F130">
        <v>8</v>
      </c>
      <c r="G130" s="9">
        <f>F130/(SUM($F$6:$F$183))</f>
        <v>8.4388185654008432E-3</v>
      </c>
      <c r="H130">
        <v>4</v>
      </c>
      <c r="I130" s="9">
        <f>H130/(SUM($H$6:$H$183))</f>
        <v>5.1282051282051282E-3</v>
      </c>
      <c r="J130" s="5">
        <f>E130/(G130+I130)</f>
        <v>0.42834409549700236</v>
      </c>
    </row>
    <row r="131" spans="1:10" x14ac:dyDescent="0.3">
      <c r="A131" s="1" t="s">
        <v>106</v>
      </c>
      <c r="B131">
        <v>5</v>
      </c>
      <c r="C131">
        <v>8</v>
      </c>
      <c r="D131" s="6">
        <f>(B131+C131)/2</f>
        <v>6.5</v>
      </c>
      <c r="E131" s="9">
        <f>D131/(SUM($D$6:$D$183))</f>
        <v>5.8113544926240504E-3</v>
      </c>
      <c r="F131">
        <v>7</v>
      </c>
      <c r="G131" s="9">
        <f>F131/(SUM($F$6:$F$183))</f>
        <v>7.3839662447257384E-3</v>
      </c>
      <c r="H131">
        <v>5</v>
      </c>
      <c r="I131" s="9">
        <f>H131/(SUM($H$6:$H$183))</f>
        <v>6.41025641025641E-3</v>
      </c>
      <c r="J131" s="5">
        <f>E131/(G131+I131)</f>
        <v>0.42128901627705173</v>
      </c>
    </row>
    <row r="132" spans="1:10" x14ac:dyDescent="0.3">
      <c r="A132" s="2" t="s">
        <v>160</v>
      </c>
      <c r="B132">
        <v>5</v>
      </c>
      <c r="C132">
        <v>7</v>
      </c>
      <c r="D132" s="6">
        <f>(B132+C132)/2</f>
        <v>6</v>
      </c>
      <c r="E132" s="9">
        <f>D132/(SUM($D$6:$D$183))</f>
        <v>5.364327223960662E-3</v>
      </c>
      <c r="F132">
        <v>6</v>
      </c>
      <c r="G132" s="9">
        <f>F132/(SUM($F$6:$F$183))</f>
        <v>6.3291139240506328E-3</v>
      </c>
      <c r="H132">
        <v>5</v>
      </c>
      <c r="I132" s="9">
        <f>H132/(SUM($H$6:$H$183))</f>
        <v>6.41025641025641E-3</v>
      </c>
      <c r="J132" s="5">
        <f>E132/(G132+I132)</f>
        <v>0.42108260323624963</v>
      </c>
    </row>
    <row r="133" spans="1:10" x14ac:dyDescent="0.3">
      <c r="A133" s="2" t="s">
        <v>173</v>
      </c>
      <c r="B133">
        <v>5</v>
      </c>
      <c r="C133">
        <v>6</v>
      </c>
      <c r="D133" s="6">
        <f>(B133+C133)/2</f>
        <v>5.5</v>
      </c>
      <c r="E133" s="9">
        <f>D133/(SUM($D$6:$D$183))</f>
        <v>4.9172999552972736E-3</v>
      </c>
      <c r="F133">
        <v>5</v>
      </c>
      <c r="G133" s="9">
        <f>F133/(SUM($F$6:$F$183))</f>
        <v>5.2742616033755272E-3</v>
      </c>
      <c r="H133">
        <v>5</v>
      </c>
      <c r="I133" s="9">
        <f>H133/(SUM($H$6:$H$183))</f>
        <v>6.41025641025641E-3</v>
      </c>
      <c r="J133" s="5">
        <f>E133/(G133+I133)</f>
        <v>0.42083892117419169</v>
      </c>
    </row>
    <row r="134" spans="1:10" x14ac:dyDescent="0.3">
      <c r="A134" s="1" t="s">
        <v>116</v>
      </c>
      <c r="B134">
        <v>6</v>
      </c>
      <c r="C134">
        <v>7</v>
      </c>
      <c r="D134" s="6">
        <f>(B134+C134)/2</f>
        <v>6.5</v>
      </c>
      <c r="E134" s="9">
        <f>D134/(SUM($D$6:$D$183))</f>
        <v>5.8113544926240504E-3</v>
      </c>
      <c r="F134">
        <v>6</v>
      </c>
      <c r="G134" s="9">
        <f>F134/(SUM($F$6:$F$183))</f>
        <v>6.3291139240506328E-3</v>
      </c>
      <c r="H134">
        <v>6</v>
      </c>
      <c r="I134" s="9">
        <f>H134/(SUM($H$6:$H$183))</f>
        <v>7.6923076923076927E-3</v>
      </c>
      <c r="J134" s="5">
        <f>E134/(G134+I134)</f>
        <v>0.41446257388367364</v>
      </c>
    </row>
    <row r="135" spans="1:10" x14ac:dyDescent="0.3">
      <c r="A135" s="1" t="s">
        <v>128</v>
      </c>
      <c r="B135">
        <v>5</v>
      </c>
      <c r="C135">
        <v>8</v>
      </c>
      <c r="D135" s="6">
        <f>(B135+C135)/2</f>
        <v>6.5</v>
      </c>
      <c r="E135" s="9">
        <f>D135/(SUM($D$6:$D$183))</f>
        <v>5.8113544926240504E-3</v>
      </c>
      <c r="F135">
        <v>6</v>
      </c>
      <c r="G135" s="9">
        <f>F135/(SUM($F$6:$F$183))</f>
        <v>6.3291139240506328E-3</v>
      </c>
      <c r="H135">
        <v>6</v>
      </c>
      <c r="I135" s="9">
        <f>H135/(SUM($H$6:$H$183))</f>
        <v>7.6923076923076927E-3</v>
      </c>
      <c r="J135" s="5">
        <f>E135/(G135+I135)</f>
        <v>0.41446257388367364</v>
      </c>
    </row>
    <row r="136" spans="1:10" x14ac:dyDescent="0.3">
      <c r="A136" s="2" t="s">
        <v>162</v>
      </c>
      <c r="B136">
        <v>5</v>
      </c>
      <c r="C136">
        <v>7</v>
      </c>
      <c r="D136" s="6">
        <f>(B136+C136)/2</f>
        <v>6</v>
      </c>
      <c r="E136" s="9">
        <f>D136/(SUM($D$6:$D$183))</f>
        <v>5.364327223960662E-3</v>
      </c>
      <c r="F136">
        <v>5</v>
      </c>
      <c r="G136" s="9">
        <f>F136/(SUM($F$6:$F$183))</f>
        <v>5.2742616033755272E-3</v>
      </c>
      <c r="H136">
        <v>6</v>
      </c>
      <c r="I136" s="9">
        <f>H136/(SUM($H$6:$H$183))</f>
        <v>7.6923076923076927E-3</v>
      </c>
      <c r="J136" s="5">
        <f>E136/(G136+I136)</f>
        <v>0.41370443496928161</v>
      </c>
    </row>
    <row r="137" spans="1:10" x14ac:dyDescent="0.3">
      <c r="A137" s="2" t="s">
        <v>175</v>
      </c>
      <c r="B137">
        <v>5</v>
      </c>
      <c r="C137">
        <v>6</v>
      </c>
      <c r="D137" s="6">
        <f>(B137+C137)/2</f>
        <v>5.5</v>
      </c>
      <c r="E137" s="9">
        <f>D137/(SUM($D$6:$D$183))</f>
        <v>4.9172999552972736E-3</v>
      </c>
      <c r="F137">
        <v>4</v>
      </c>
      <c r="G137" s="9">
        <f>F137/(SUM($F$6:$F$183))</f>
        <v>4.2194092827004216E-3</v>
      </c>
      <c r="H137">
        <v>6</v>
      </c>
      <c r="I137" s="9">
        <f>H137/(SUM($H$6:$H$183))</f>
        <v>7.6923076923076927E-3</v>
      </c>
      <c r="J137" s="5">
        <f>E137/(G137+I137)</f>
        <v>0.4128120207703242</v>
      </c>
    </row>
    <row r="138" spans="1:10" x14ac:dyDescent="0.3">
      <c r="A138" s="2" t="s">
        <v>178</v>
      </c>
      <c r="B138">
        <v>5</v>
      </c>
      <c r="C138">
        <v>6</v>
      </c>
      <c r="D138" s="6">
        <f>(B138+C138)/2</f>
        <v>5.5</v>
      </c>
      <c r="E138" s="9">
        <f>D138/(SUM($D$6:$D$183))</f>
        <v>4.9172999552972736E-3</v>
      </c>
      <c r="F138">
        <v>4</v>
      </c>
      <c r="G138" s="9">
        <f>F138/(SUM($F$6:$F$183))</f>
        <v>4.2194092827004216E-3</v>
      </c>
      <c r="H138">
        <v>6</v>
      </c>
      <c r="I138" s="9">
        <f>H138/(SUM($H$6:$H$183))</f>
        <v>7.6923076923076927E-3</v>
      </c>
      <c r="J138" s="5">
        <f>E138/(G138+I138)</f>
        <v>0.4128120207703242</v>
      </c>
    </row>
    <row r="139" spans="1:10" x14ac:dyDescent="0.3">
      <c r="A139" s="2" t="s">
        <v>186</v>
      </c>
      <c r="B139">
        <v>7</v>
      </c>
      <c r="C139">
        <v>8</v>
      </c>
      <c r="D139" s="6">
        <f>(B139+C139)/2</f>
        <v>7.5</v>
      </c>
      <c r="E139" s="9">
        <f>D139/(SUM($D$6:$D$183))</f>
        <v>6.7054090299508273E-3</v>
      </c>
      <c r="F139">
        <v>7</v>
      </c>
      <c r="G139" s="9">
        <f>F139/(SUM($F$6:$F$183))</f>
        <v>7.3839662447257384E-3</v>
      </c>
      <c r="H139">
        <v>7</v>
      </c>
      <c r="I139" s="9">
        <f>H139/(SUM($H$6:$H$183))</f>
        <v>8.9743589743589737E-3</v>
      </c>
      <c r="J139" s="5">
        <f>E139/(G139+I139)</f>
        <v>0.40990804010473214</v>
      </c>
    </row>
    <row r="140" spans="1:10" x14ac:dyDescent="0.3">
      <c r="A140" s="3" t="s">
        <v>54</v>
      </c>
      <c r="B140">
        <v>7</v>
      </c>
      <c r="C140">
        <v>7</v>
      </c>
      <c r="D140" s="6">
        <f>(B140+C140)/2</f>
        <v>7</v>
      </c>
      <c r="E140" s="9">
        <f>D140/(SUM($D$6:$D$183))</f>
        <v>6.2583817612874388E-3</v>
      </c>
      <c r="F140">
        <v>6</v>
      </c>
      <c r="G140" s="9">
        <f>F140/(SUM($F$6:$F$183))</f>
        <v>6.3291139240506328E-3</v>
      </c>
      <c r="H140">
        <v>7</v>
      </c>
      <c r="I140" s="9">
        <f>H140/(SUM($H$6:$H$183))</f>
        <v>8.9743589743589737E-3</v>
      </c>
      <c r="J140" s="5">
        <f>E140/(G140+I140)</f>
        <v>0.40895173290618453</v>
      </c>
    </row>
    <row r="141" spans="1:10" x14ac:dyDescent="0.3">
      <c r="A141" s="1" t="s">
        <v>130</v>
      </c>
      <c r="B141">
        <v>8</v>
      </c>
      <c r="C141">
        <v>8</v>
      </c>
      <c r="D141" s="6">
        <f>(B141+C141)/2</f>
        <v>8</v>
      </c>
      <c r="E141" s="9">
        <f>D141/(SUM($D$6:$D$183))</f>
        <v>7.1524362986142157E-3</v>
      </c>
      <c r="F141">
        <v>7</v>
      </c>
      <c r="G141" s="9">
        <f>F141/(SUM($F$6:$F$183))</f>
        <v>7.3839662447257384E-3</v>
      </c>
      <c r="H141">
        <v>8</v>
      </c>
      <c r="I141" s="9">
        <f>H141/(SUM($H$6:$H$183))</f>
        <v>1.0256410256410256E-2</v>
      </c>
      <c r="J141" s="5">
        <f>E141/(G141+I141)</f>
        <v>0.40545825641270289</v>
      </c>
    </row>
    <row r="142" spans="1:10" x14ac:dyDescent="0.3">
      <c r="A142" s="1" t="s">
        <v>114</v>
      </c>
      <c r="B142">
        <v>7</v>
      </c>
      <c r="C142">
        <v>8</v>
      </c>
      <c r="D142" s="6">
        <f>(B142+C142)/2</f>
        <v>7.5</v>
      </c>
      <c r="E142" s="9">
        <f>D142/(SUM($D$6:$D$183))</f>
        <v>6.7054090299508273E-3</v>
      </c>
      <c r="F142">
        <v>6</v>
      </c>
      <c r="G142" s="9">
        <f>F142/(SUM($F$6:$F$183))</f>
        <v>6.3291139240506328E-3</v>
      </c>
      <c r="H142">
        <v>8</v>
      </c>
      <c r="I142" s="9">
        <f>H142/(SUM($H$6:$H$183))</f>
        <v>1.0256410256410256E-2</v>
      </c>
      <c r="J142" s="5">
        <f>E142/(G142+I142)</f>
        <v>0.4042928614731604</v>
      </c>
    </row>
    <row r="143" spans="1:10" x14ac:dyDescent="0.3">
      <c r="A143" s="3" t="s">
        <v>33</v>
      </c>
      <c r="B143">
        <v>5</v>
      </c>
      <c r="C143">
        <v>5</v>
      </c>
      <c r="D143" s="6">
        <f>(B143+C143)/2</f>
        <v>5</v>
      </c>
      <c r="E143" s="9">
        <f>D143/(SUM($D$6:$D$183))</f>
        <v>4.4702726866338843E-3</v>
      </c>
      <c r="F143">
        <v>7</v>
      </c>
      <c r="G143" s="9">
        <f>F143/(SUM($F$6:$F$183))</f>
        <v>7.3839662447257384E-3</v>
      </c>
      <c r="H143">
        <v>3</v>
      </c>
      <c r="I143" s="9">
        <f>H143/(SUM($H$6:$H$183))</f>
        <v>3.8461538461538464E-3</v>
      </c>
      <c r="J143" s="5">
        <f>E143/(G143+I143)</f>
        <v>0.39806098692251435</v>
      </c>
    </row>
    <row r="144" spans="1:10" x14ac:dyDescent="0.3">
      <c r="A144" s="3" t="s">
        <v>45</v>
      </c>
      <c r="B144">
        <v>3</v>
      </c>
      <c r="C144">
        <v>3</v>
      </c>
      <c r="D144" s="6">
        <f>(B144+C144)/2</f>
        <v>3</v>
      </c>
      <c r="E144" s="9">
        <f>D144/(SUM($D$6:$D$183))</f>
        <v>2.682163611980331E-3</v>
      </c>
      <c r="F144">
        <v>4</v>
      </c>
      <c r="G144" s="9">
        <f>F144/(SUM($F$6:$F$183))</f>
        <v>4.2194092827004216E-3</v>
      </c>
      <c r="H144">
        <v>2</v>
      </c>
      <c r="I144" s="9">
        <f>H144/(SUM($H$6:$H$183))</f>
        <v>2.5641025641025641E-3</v>
      </c>
      <c r="J144" s="5">
        <f>E144/(G144+I144)</f>
        <v>0.39539454968954063</v>
      </c>
    </row>
    <row r="145" spans="1:10" x14ac:dyDescent="0.3">
      <c r="A145" s="2" t="s">
        <v>159</v>
      </c>
      <c r="B145">
        <v>6</v>
      </c>
      <c r="C145">
        <v>6</v>
      </c>
      <c r="D145" s="6">
        <f>(B145+C145)/2</f>
        <v>6</v>
      </c>
      <c r="E145" s="9">
        <f>D145/(SUM($D$6:$D$183))</f>
        <v>5.364327223960662E-3</v>
      </c>
      <c r="F145">
        <v>8</v>
      </c>
      <c r="G145" s="9">
        <f>F145/(SUM($F$6:$F$183))</f>
        <v>8.4388185654008432E-3</v>
      </c>
      <c r="H145">
        <v>4</v>
      </c>
      <c r="I145" s="9">
        <f>H145/(SUM($H$6:$H$183))</f>
        <v>5.1282051282051282E-3</v>
      </c>
      <c r="J145" s="5">
        <f>E145/(G145+I145)</f>
        <v>0.39539454968954063</v>
      </c>
    </row>
    <row r="146" spans="1:10" x14ac:dyDescent="0.3">
      <c r="A146" s="1" t="s">
        <v>78</v>
      </c>
      <c r="B146">
        <v>5</v>
      </c>
      <c r="C146">
        <v>5</v>
      </c>
      <c r="D146" s="6">
        <f>(B146+C146)/2</f>
        <v>5</v>
      </c>
      <c r="E146" s="9">
        <f>D146/(SUM($D$6:$D$183))</f>
        <v>4.4702726866338843E-3</v>
      </c>
      <c r="F146">
        <v>6</v>
      </c>
      <c r="G146" s="9">
        <f>F146/(SUM($F$6:$F$183))</f>
        <v>6.3291139240506328E-3</v>
      </c>
      <c r="H146">
        <v>4</v>
      </c>
      <c r="I146" s="9">
        <f>H146/(SUM($H$6:$H$183))</f>
        <v>5.1282051282051282E-3</v>
      </c>
      <c r="J146" s="5">
        <f>E146/(G146+I146)</f>
        <v>0.39016742627532569</v>
      </c>
    </row>
    <row r="147" spans="1:10" x14ac:dyDescent="0.3">
      <c r="A147" s="1" t="s">
        <v>121</v>
      </c>
      <c r="B147">
        <v>5</v>
      </c>
      <c r="C147">
        <v>5</v>
      </c>
      <c r="D147" s="6">
        <f>(B147+C147)/2</f>
        <v>5</v>
      </c>
      <c r="E147" s="9">
        <f>D147/(SUM($D$6:$D$183))</f>
        <v>4.4702726866338843E-3</v>
      </c>
      <c r="F147">
        <v>6</v>
      </c>
      <c r="G147" s="9">
        <f>F147/(SUM($F$6:$F$183))</f>
        <v>6.3291139240506328E-3</v>
      </c>
      <c r="H147">
        <v>4</v>
      </c>
      <c r="I147" s="9">
        <f>H147/(SUM($H$6:$H$183))</f>
        <v>5.1282051282051282E-3</v>
      </c>
      <c r="J147" s="5">
        <f>E147/(G147+I147)</f>
        <v>0.39016742627532569</v>
      </c>
    </row>
    <row r="148" spans="1:10" x14ac:dyDescent="0.3">
      <c r="A148" s="1" t="s">
        <v>84</v>
      </c>
      <c r="B148">
        <v>7</v>
      </c>
      <c r="C148">
        <v>7</v>
      </c>
      <c r="D148" s="6">
        <f>(B148+C148)/2</f>
        <v>7</v>
      </c>
      <c r="E148" s="9">
        <f>D148/(SUM($D$6:$D$183))</f>
        <v>6.2583817612874388E-3</v>
      </c>
      <c r="F148">
        <v>8</v>
      </c>
      <c r="G148" s="9">
        <f>F148/(SUM($F$6:$F$183))</f>
        <v>8.4388185654008432E-3</v>
      </c>
      <c r="H148">
        <v>6</v>
      </c>
      <c r="I148" s="9">
        <f>H148/(SUM($H$6:$H$183))</f>
        <v>7.6923076923076927E-3</v>
      </c>
      <c r="J148" s="5">
        <f>E148/(G148+I148)</f>
        <v>0.38796929993011264</v>
      </c>
    </row>
    <row r="149" spans="1:10" x14ac:dyDescent="0.3">
      <c r="A149" s="2" t="s">
        <v>177</v>
      </c>
      <c r="B149">
        <v>4</v>
      </c>
      <c r="C149">
        <v>5</v>
      </c>
      <c r="D149" s="6">
        <f>(B149+C149)/2</f>
        <v>4.5</v>
      </c>
      <c r="E149" s="9">
        <f>D149/(SUM($D$6:$D$183))</f>
        <v>4.0232454179704958E-3</v>
      </c>
      <c r="F149">
        <v>5</v>
      </c>
      <c r="G149" s="9">
        <f>F149/(SUM($F$6:$F$183))</f>
        <v>5.2742616033755272E-3</v>
      </c>
      <c r="H149">
        <v>4</v>
      </c>
      <c r="I149" s="9">
        <f>H149/(SUM($H$6:$H$183))</f>
        <v>5.1282051282051282E-3</v>
      </c>
      <c r="J149" s="5">
        <f>E149/(G149+I149)</f>
        <v>0.38675878729382518</v>
      </c>
    </row>
    <row r="150" spans="1:10" x14ac:dyDescent="0.3">
      <c r="A150" s="3" t="s">
        <v>55</v>
      </c>
      <c r="B150">
        <v>6</v>
      </c>
      <c r="C150">
        <v>6</v>
      </c>
      <c r="D150" s="6">
        <f>(B150+C150)/2</f>
        <v>6</v>
      </c>
      <c r="E150" s="9">
        <f>D150/(SUM($D$6:$D$183))</f>
        <v>5.364327223960662E-3</v>
      </c>
      <c r="F150">
        <v>6</v>
      </c>
      <c r="G150" s="9">
        <f>F150/(SUM($F$6:$F$183))</f>
        <v>6.3291139240506328E-3</v>
      </c>
      <c r="H150">
        <v>6</v>
      </c>
      <c r="I150" s="9">
        <f>H150/(SUM($H$6:$H$183))</f>
        <v>7.6923076923076927E-3</v>
      </c>
      <c r="J150" s="5">
        <f>E150/(G150+I150)</f>
        <v>0.38258083743108334</v>
      </c>
    </row>
    <row r="151" spans="1:10" x14ac:dyDescent="0.3">
      <c r="A151" s="1" t="s">
        <v>91</v>
      </c>
      <c r="B151">
        <v>6</v>
      </c>
      <c r="C151">
        <v>6</v>
      </c>
      <c r="D151" s="6">
        <f>(B151+C151)/2</f>
        <v>6</v>
      </c>
      <c r="E151" s="9">
        <f>D151/(SUM($D$6:$D$183))</f>
        <v>5.364327223960662E-3</v>
      </c>
      <c r="F151">
        <v>6</v>
      </c>
      <c r="G151" s="9">
        <f>F151/(SUM($F$6:$F$183))</f>
        <v>6.3291139240506328E-3</v>
      </c>
      <c r="H151">
        <v>6</v>
      </c>
      <c r="I151" s="9">
        <f>H151/(SUM($H$6:$H$183))</f>
        <v>7.6923076923076927E-3</v>
      </c>
      <c r="J151" s="5">
        <f>E151/(G151+I151)</f>
        <v>0.38258083743108334</v>
      </c>
    </row>
    <row r="152" spans="1:10" x14ac:dyDescent="0.3">
      <c r="A152" s="2" t="s">
        <v>148</v>
      </c>
      <c r="B152">
        <v>5</v>
      </c>
      <c r="C152">
        <v>6</v>
      </c>
      <c r="D152" s="6">
        <f>(B152+C152)/2</f>
        <v>5.5</v>
      </c>
      <c r="E152" s="9">
        <f>D152/(SUM($D$6:$D$183))</f>
        <v>4.9172999552972736E-3</v>
      </c>
      <c r="F152">
        <v>5</v>
      </c>
      <c r="G152" s="9">
        <f>F152/(SUM($F$6:$F$183))</f>
        <v>5.2742616033755272E-3</v>
      </c>
      <c r="H152">
        <v>6</v>
      </c>
      <c r="I152" s="9">
        <f>H152/(SUM($H$6:$H$183))</f>
        <v>7.6923076923076927E-3</v>
      </c>
      <c r="J152" s="5">
        <f>E152/(G152+I152)</f>
        <v>0.37922906538850815</v>
      </c>
    </row>
    <row r="153" spans="1:10" x14ac:dyDescent="0.3">
      <c r="A153" s="2" t="s">
        <v>180</v>
      </c>
      <c r="B153">
        <v>5</v>
      </c>
      <c r="C153">
        <v>6</v>
      </c>
      <c r="D153" s="6">
        <f>(B153+C153)/2</f>
        <v>5.5</v>
      </c>
      <c r="E153" s="9">
        <f>D153/(SUM($D$6:$D$183))</f>
        <v>4.9172999552972736E-3</v>
      </c>
      <c r="F153">
        <v>5</v>
      </c>
      <c r="G153" s="9">
        <f>F153/(SUM($F$6:$F$183))</f>
        <v>5.2742616033755272E-3</v>
      </c>
      <c r="H153">
        <v>6</v>
      </c>
      <c r="I153" s="9">
        <f>H153/(SUM($H$6:$H$183))</f>
        <v>7.6923076923076927E-3</v>
      </c>
      <c r="J153" s="5">
        <f>E153/(G153+I153)</f>
        <v>0.37922906538850815</v>
      </c>
    </row>
    <row r="154" spans="1:10" x14ac:dyDescent="0.3">
      <c r="A154" s="1" t="s">
        <v>77</v>
      </c>
      <c r="B154">
        <v>5</v>
      </c>
      <c r="C154">
        <v>4</v>
      </c>
      <c r="D154" s="6">
        <f>(B154+C154)/2</f>
        <v>4.5</v>
      </c>
      <c r="E154" s="9">
        <f>D154/(SUM($D$6:$D$183))</f>
        <v>4.0232454179704958E-3</v>
      </c>
      <c r="F154">
        <v>4</v>
      </c>
      <c r="G154" s="9">
        <f>F154/(SUM($F$6:$F$183))</f>
        <v>4.2194092827004216E-3</v>
      </c>
      <c r="H154">
        <v>5</v>
      </c>
      <c r="I154" s="9">
        <f>H154/(SUM($H$6:$H$183))</f>
        <v>6.41025641025641E-3</v>
      </c>
      <c r="J154" s="5">
        <f>E154/(G154+I154)</f>
        <v>0.37849218726006412</v>
      </c>
    </row>
    <row r="155" spans="1:10" x14ac:dyDescent="0.3">
      <c r="A155" s="1" t="s">
        <v>100</v>
      </c>
      <c r="B155">
        <v>5</v>
      </c>
      <c r="C155">
        <v>4</v>
      </c>
      <c r="D155" s="6">
        <f>(B155+C155)/2</f>
        <v>4.5</v>
      </c>
      <c r="E155" s="9">
        <f>D155/(SUM($D$6:$D$183))</f>
        <v>4.0232454179704958E-3</v>
      </c>
      <c r="F155">
        <v>4</v>
      </c>
      <c r="G155" s="9">
        <f>F155/(SUM($F$6:$F$183))</f>
        <v>4.2194092827004216E-3</v>
      </c>
      <c r="H155">
        <v>5</v>
      </c>
      <c r="I155" s="9">
        <f>H155/(SUM($H$6:$H$183))</f>
        <v>6.41025641025641E-3</v>
      </c>
      <c r="J155" s="5">
        <f>E155/(G155+I155)</f>
        <v>0.37849218726006412</v>
      </c>
    </row>
    <row r="156" spans="1:10" x14ac:dyDescent="0.3">
      <c r="A156" s="1" t="s">
        <v>93</v>
      </c>
      <c r="B156">
        <v>7</v>
      </c>
      <c r="C156">
        <v>7</v>
      </c>
      <c r="D156" s="6">
        <f>(B156+C156)/2</f>
        <v>7</v>
      </c>
      <c r="E156" s="9">
        <f>D156/(SUM($D$6:$D$183))</f>
        <v>6.2583817612874388E-3</v>
      </c>
      <c r="F156">
        <v>6</v>
      </c>
      <c r="G156" s="9">
        <f>F156/(SUM($F$6:$F$183))</f>
        <v>6.3291139240506328E-3</v>
      </c>
      <c r="H156">
        <v>8</v>
      </c>
      <c r="I156" s="9">
        <f>H156/(SUM($H$6:$H$183))</f>
        <v>1.0256410256410256E-2</v>
      </c>
      <c r="J156" s="5">
        <f>E156/(G156+I156)</f>
        <v>0.37734000404161638</v>
      </c>
    </row>
    <row r="157" spans="1:10" x14ac:dyDescent="0.3">
      <c r="A157" s="3" t="s">
        <v>56</v>
      </c>
      <c r="B157">
        <v>6</v>
      </c>
      <c r="C157">
        <v>6</v>
      </c>
      <c r="D157" s="6">
        <f>(B157+C157)/2</f>
        <v>6</v>
      </c>
      <c r="E157" s="9">
        <f>D157/(SUM($D$6:$D$183))</f>
        <v>5.364327223960662E-3</v>
      </c>
      <c r="F157">
        <v>5</v>
      </c>
      <c r="G157" s="9">
        <f>F157/(SUM($F$6:$F$183))</f>
        <v>5.2742616033755272E-3</v>
      </c>
      <c r="H157">
        <v>7</v>
      </c>
      <c r="I157" s="9">
        <f>H157/(SUM($H$6:$H$183))</f>
        <v>8.9743589743589737E-3</v>
      </c>
      <c r="J157" s="5">
        <f>E157/(G157+I157)</f>
        <v>0.37648045961327564</v>
      </c>
    </row>
    <row r="158" spans="1:10" x14ac:dyDescent="0.3">
      <c r="A158" s="3" t="s">
        <v>24</v>
      </c>
      <c r="B158">
        <v>4</v>
      </c>
      <c r="C158">
        <v>4</v>
      </c>
      <c r="D158" s="6">
        <f>(B158+C158)/2</f>
        <v>4</v>
      </c>
      <c r="E158" s="9">
        <f>D158/(SUM($D$6:$D$183))</f>
        <v>3.5762181493071078E-3</v>
      </c>
      <c r="F158">
        <v>6</v>
      </c>
      <c r="G158" s="9">
        <f>F158/(SUM($F$6:$F$183))</f>
        <v>6.3291139240506328E-3</v>
      </c>
      <c r="H158">
        <v>3</v>
      </c>
      <c r="I158" s="9">
        <f>H158/(SUM($H$6:$H$183))</f>
        <v>3.8461538461538464E-3</v>
      </c>
      <c r="J158" s="5">
        <f>E158/(G158+I158)</f>
        <v>0.35146182194625836</v>
      </c>
    </row>
    <row r="159" spans="1:10" x14ac:dyDescent="0.3">
      <c r="A159" s="1" t="s">
        <v>101</v>
      </c>
      <c r="B159">
        <v>5</v>
      </c>
      <c r="C159">
        <v>5</v>
      </c>
      <c r="D159" s="6">
        <f>(B159+C159)/2</f>
        <v>5</v>
      </c>
      <c r="E159" s="9">
        <f>D159/(SUM($D$6:$D$183))</f>
        <v>4.4702726866338843E-3</v>
      </c>
      <c r="F159">
        <v>5</v>
      </c>
      <c r="G159" s="9">
        <f>F159/(SUM($F$6:$F$183))</f>
        <v>5.2742616033755272E-3</v>
      </c>
      <c r="H159">
        <v>6</v>
      </c>
      <c r="I159" s="9">
        <f>H159/(SUM($H$6:$H$183))</f>
        <v>7.6923076923076927E-3</v>
      </c>
      <c r="J159" s="5">
        <f>E159/(G159+I159)</f>
        <v>0.34475369580773457</v>
      </c>
    </row>
    <row r="160" spans="1:10" x14ac:dyDescent="0.3">
      <c r="A160" s="3" t="s">
        <v>57</v>
      </c>
      <c r="B160">
        <v>4</v>
      </c>
      <c r="C160">
        <v>4</v>
      </c>
      <c r="D160" s="6">
        <f>(B160+C160)/2</f>
        <v>4</v>
      </c>
      <c r="E160" s="9">
        <f>D160/(SUM($D$6:$D$183))</f>
        <v>3.5762181493071078E-3</v>
      </c>
      <c r="F160">
        <v>5</v>
      </c>
      <c r="G160" s="9">
        <f>F160/(SUM($F$6:$F$183))</f>
        <v>5.2742616033755272E-3</v>
      </c>
      <c r="H160">
        <v>4</v>
      </c>
      <c r="I160" s="9">
        <f>H160/(SUM($H$6:$H$183))</f>
        <v>5.1282051282051282E-3</v>
      </c>
      <c r="J160" s="5">
        <f>E160/(G160+I160)</f>
        <v>0.34378558870562242</v>
      </c>
    </row>
    <row r="161" spans="1:10" x14ac:dyDescent="0.3">
      <c r="A161" s="3" t="s">
        <v>18</v>
      </c>
      <c r="B161">
        <v>3</v>
      </c>
      <c r="C161">
        <v>3</v>
      </c>
      <c r="D161" s="6">
        <f>(B161+C161)/2</f>
        <v>3</v>
      </c>
      <c r="E161" s="9">
        <f>D161/(SUM($D$6:$D$183))</f>
        <v>2.682163611980331E-3</v>
      </c>
      <c r="F161">
        <v>5</v>
      </c>
      <c r="G161" s="9">
        <f>F161/(SUM($F$6:$F$183))</f>
        <v>5.2742616033755272E-3</v>
      </c>
      <c r="H161">
        <v>2</v>
      </c>
      <c r="I161" s="9">
        <f>H161/(SUM($H$6:$H$183))</f>
        <v>2.5641025641025641E-3</v>
      </c>
      <c r="J161" s="5">
        <f>E161/(G161+I161)</f>
        <v>0.34218410304395031</v>
      </c>
    </row>
    <row r="162" spans="1:10" x14ac:dyDescent="0.3">
      <c r="A162" s="1" t="s">
        <v>112</v>
      </c>
      <c r="B162">
        <v>7</v>
      </c>
      <c r="C162">
        <v>8</v>
      </c>
      <c r="D162" s="6">
        <f>(B162+C162)/2</f>
        <v>7.5</v>
      </c>
      <c r="E162" s="9">
        <f>D162/(SUM($D$6:$D$183))</f>
        <v>6.7054090299508273E-3</v>
      </c>
      <c r="F162">
        <v>9</v>
      </c>
      <c r="G162" s="9">
        <f>F162/(SUM($F$6:$F$183))</f>
        <v>9.4936708860759497E-3</v>
      </c>
      <c r="H162">
        <v>8</v>
      </c>
      <c r="I162" s="9">
        <f>H162/(SUM($H$6:$H$183))</f>
        <v>1.0256410256410256E-2</v>
      </c>
      <c r="J162" s="5">
        <f>E162/(G162+I162)</f>
        <v>0.33951298638091204</v>
      </c>
    </row>
    <row r="163" spans="1:10" x14ac:dyDescent="0.3">
      <c r="A163" s="1" t="s">
        <v>113</v>
      </c>
      <c r="B163">
        <v>7</v>
      </c>
      <c r="C163">
        <v>7</v>
      </c>
      <c r="D163" s="6">
        <f>(B163+C163)/2</f>
        <v>7</v>
      </c>
      <c r="E163" s="9">
        <f>D163/(SUM($D$6:$D$183))</f>
        <v>6.2583817612874388E-3</v>
      </c>
      <c r="F163">
        <v>9</v>
      </c>
      <c r="G163" s="9">
        <f>F163/(SUM($F$6:$F$183))</f>
        <v>9.4936708860759497E-3</v>
      </c>
      <c r="H163">
        <v>7</v>
      </c>
      <c r="I163" s="9">
        <f>H163/(SUM($H$6:$H$183))</f>
        <v>8.9743589743589737E-3</v>
      </c>
      <c r="J163" s="5">
        <f>E163/(G163+I163)</f>
        <v>0.33887652384053779</v>
      </c>
    </row>
    <row r="164" spans="1:10" x14ac:dyDescent="0.3">
      <c r="A164" s="1" t="s">
        <v>131</v>
      </c>
      <c r="B164">
        <v>6</v>
      </c>
      <c r="C164">
        <v>7</v>
      </c>
      <c r="D164" s="6">
        <f>(B164+C164)/2</f>
        <v>6.5</v>
      </c>
      <c r="E164" s="9">
        <f>D164/(SUM($D$6:$D$183))</f>
        <v>5.8113544926240504E-3</v>
      </c>
      <c r="F164">
        <v>8</v>
      </c>
      <c r="G164" s="9">
        <f>F164/(SUM($F$6:$F$183))</f>
        <v>8.4388185654008432E-3</v>
      </c>
      <c r="H164">
        <v>7</v>
      </c>
      <c r="I164" s="9">
        <f>H164/(SUM($H$6:$H$183))</f>
        <v>8.9743589743589737E-3</v>
      </c>
      <c r="J164" s="5">
        <f>E164/(G164+I164)</f>
        <v>0.3337331443014856</v>
      </c>
    </row>
    <row r="165" spans="1:10" x14ac:dyDescent="0.3">
      <c r="A165" s="3" t="s">
        <v>23</v>
      </c>
      <c r="B165">
        <v>3</v>
      </c>
      <c r="C165">
        <v>3</v>
      </c>
      <c r="D165" s="6">
        <f>(B165+C165)/2</f>
        <v>3</v>
      </c>
      <c r="E165" s="9">
        <f>D165/(SUM($D$6:$D$183))</f>
        <v>2.682163611980331E-3</v>
      </c>
      <c r="F165">
        <v>4</v>
      </c>
      <c r="G165" s="9">
        <f>F165/(SUM($F$6:$F$183))</f>
        <v>4.2194092827004216E-3</v>
      </c>
      <c r="H165">
        <v>3</v>
      </c>
      <c r="I165" s="9">
        <f>H165/(SUM($H$6:$H$183))</f>
        <v>3.8461538461538464E-3</v>
      </c>
      <c r="J165" s="5">
        <f>E165/(G165+I165)</f>
        <v>0.33254511422581085</v>
      </c>
    </row>
    <row r="166" spans="1:10" x14ac:dyDescent="0.3">
      <c r="A166" s="2" t="s">
        <v>156</v>
      </c>
      <c r="B166">
        <v>5</v>
      </c>
      <c r="C166">
        <v>6</v>
      </c>
      <c r="D166" s="6">
        <f>(B166+C166)/2</f>
        <v>5.5</v>
      </c>
      <c r="E166" s="9">
        <f>D166/(SUM($D$6:$D$183))</f>
        <v>4.9172999552972736E-3</v>
      </c>
      <c r="F166">
        <v>7</v>
      </c>
      <c r="G166" s="9">
        <f>F166/(SUM($F$6:$F$183))</f>
        <v>7.3839662447257384E-3</v>
      </c>
      <c r="H166">
        <v>6</v>
      </c>
      <c r="I166" s="9">
        <f>H166/(SUM($H$6:$H$183))</f>
        <v>7.6923076923076927E-3</v>
      </c>
      <c r="J166" s="5">
        <f>E166/(G166+I166)</f>
        <v>0.32616148896169861</v>
      </c>
    </row>
    <row r="167" spans="1:10" x14ac:dyDescent="0.3">
      <c r="A167" s="1" t="s">
        <v>105</v>
      </c>
      <c r="B167">
        <v>6</v>
      </c>
      <c r="C167">
        <v>6</v>
      </c>
      <c r="D167" s="6">
        <f>(B167+C167)/2</f>
        <v>6</v>
      </c>
      <c r="E167" s="9">
        <f>D167/(SUM($D$6:$D$183))</f>
        <v>5.364327223960662E-3</v>
      </c>
      <c r="F167">
        <v>9</v>
      </c>
      <c r="G167" s="9">
        <f>F167/(SUM($F$6:$F$183))</f>
        <v>9.4936708860759497E-3</v>
      </c>
      <c r="H167">
        <v>6</v>
      </c>
      <c r="I167" s="9">
        <f>H167/(SUM($H$6:$H$183))</f>
        <v>7.6923076923076927E-3</v>
      </c>
      <c r="J167" s="5">
        <f>E167/(G167+I167)</f>
        <v>0.3121339410202606</v>
      </c>
    </row>
    <row r="168" spans="1:10" x14ac:dyDescent="0.3">
      <c r="A168" s="1" t="s">
        <v>132</v>
      </c>
      <c r="B168">
        <v>6</v>
      </c>
      <c r="C168">
        <v>6</v>
      </c>
      <c r="D168" s="6">
        <f>(B168+C168)/2</f>
        <v>6</v>
      </c>
      <c r="E168" s="9">
        <f>D168/(SUM($D$6:$D$183))</f>
        <v>5.364327223960662E-3</v>
      </c>
      <c r="F168">
        <v>8</v>
      </c>
      <c r="G168" s="9">
        <f>F168/(SUM($F$6:$F$183))</f>
        <v>8.4388185654008432E-3</v>
      </c>
      <c r="H168">
        <v>7</v>
      </c>
      <c r="I168" s="9">
        <f>H168/(SUM($H$6:$H$183))</f>
        <v>8.9743589743589737E-3</v>
      </c>
      <c r="J168" s="5">
        <f>E168/(G168+I168)</f>
        <v>0.30806136397060208</v>
      </c>
    </row>
    <row r="169" spans="1:10" x14ac:dyDescent="0.3">
      <c r="A169" s="1" t="s">
        <v>110</v>
      </c>
      <c r="B169">
        <v>6</v>
      </c>
      <c r="C169">
        <v>6</v>
      </c>
      <c r="D169" s="6">
        <f>(B169+C169)/2</f>
        <v>6</v>
      </c>
      <c r="E169" s="9">
        <f>D169/(SUM($D$6:$D$183))</f>
        <v>5.364327223960662E-3</v>
      </c>
      <c r="F169">
        <v>7</v>
      </c>
      <c r="G169" s="9">
        <f>F169/(SUM($F$6:$F$183))</f>
        <v>7.3839662447257384E-3</v>
      </c>
      <c r="H169">
        <v>8</v>
      </c>
      <c r="I169" s="9">
        <f>H169/(SUM($H$6:$H$183))</f>
        <v>1.0256410256410256E-2</v>
      </c>
      <c r="J169" s="5">
        <f>E169/(G169+I169)</f>
        <v>0.30409369230952715</v>
      </c>
    </row>
    <row r="170" spans="1:10" x14ac:dyDescent="0.3">
      <c r="A170" s="3" t="s">
        <v>17</v>
      </c>
      <c r="B170">
        <v>3</v>
      </c>
      <c r="C170">
        <v>3</v>
      </c>
      <c r="D170" s="6">
        <f>(B170+C170)/2</f>
        <v>3</v>
      </c>
      <c r="E170" s="9">
        <f>D170/(SUM($D$6:$D$183))</f>
        <v>2.682163611980331E-3</v>
      </c>
      <c r="F170">
        <v>5</v>
      </c>
      <c r="G170" s="9">
        <f>F170/(SUM($F$6:$F$183))</f>
        <v>5.2742616033755272E-3</v>
      </c>
      <c r="H170">
        <v>3</v>
      </c>
      <c r="I170" s="9">
        <f>H170/(SUM($H$6:$H$183))</f>
        <v>3.8461538461538464E-3</v>
      </c>
      <c r="J170" s="5">
        <f>E170/(G170+I170)</f>
        <v>0.29408349069435585</v>
      </c>
    </row>
    <row r="171" spans="1:10" x14ac:dyDescent="0.3">
      <c r="A171" s="1" t="s">
        <v>111</v>
      </c>
      <c r="B171">
        <v>5</v>
      </c>
      <c r="C171">
        <v>8</v>
      </c>
      <c r="D171" s="6">
        <f>(B171+C171)/2</f>
        <v>6.5</v>
      </c>
      <c r="E171" s="9">
        <f>D171/(SUM($D$6:$D$183))</f>
        <v>5.8113544926240504E-3</v>
      </c>
      <c r="F171">
        <v>8</v>
      </c>
      <c r="G171" s="9">
        <f>F171/(SUM($F$6:$F$183))</f>
        <v>8.4388185654008432E-3</v>
      </c>
      <c r="H171">
        <v>9</v>
      </c>
      <c r="I171" s="9">
        <f>H171/(SUM($H$6:$H$183))</f>
        <v>1.1538461538461539E-2</v>
      </c>
      <c r="J171" s="5">
        <f>E171/(G171+I171)</f>
        <v>0.29089818345694068</v>
      </c>
    </row>
    <row r="172" spans="1:10" x14ac:dyDescent="0.3">
      <c r="A172" s="1" t="s">
        <v>122</v>
      </c>
      <c r="B172">
        <v>5</v>
      </c>
      <c r="C172">
        <v>4</v>
      </c>
      <c r="D172" s="6">
        <f>(B172+C172)/2</f>
        <v>4.5</v>
      </c>
      <c r="E172" s="9">
        <f>D172/(SUM($D$6:$D$183))</f>
        <v>4.0232454179704958E-3</v>
      </c>
      <c r="F172">
        <v>6</v>
      </c>
      <c r="G172" s="9">
        <f>F172/(SUM($F$6:$F$183))</f>
        <v>6.3291139240506328E-3</v>
      </c>
      <c r="H172">
        <v>6</v>
      </c>
      <c r="I172" s="9">
        <f>H172/(SUM($H$6:$H$183))</f>
        <v>7.6923076923076927E-3</v>
      </c>
      <c r="J172" s="5">
        <f>E172/(G172+I172)</f>
        <v>0.28693562807331247</v>
      </c>
    </row>
    <row r="173" spans="1:10" x14ac:dyDescent="0.3">
      <c r="A173" s="3" t="s">
        <v>21</v>
      </c>
      <c r="B173">
        <v>4</v>
      </c>
      <c r="C173">
        <v>3</v>
      </c>
      <c r="D173" s="6">
        <f>(B173+C173)/2</f>
        <v>3.5</v>
      </c>
      <c r="E173" s="9">
        <f>D173/(SUM($D$6:$D$183))</f>
        <v>3.1291908806437194E-3</v>
      </c>
      <c r="F173">
        <v>6</v>
      </c>
      <c r="G173" s="9">
        <f>F173/(SUM($F$6:$F$183))</f>
        <v>6.3291139240506328E-3</v>
      </c>
      <c r="H173">
        <v>4</v>
      </c>
      <c r="I173" s="9">
        <f>H173/(SUM($H$6:$H$183))</f>
        <v>5.1282051282051282E-3</v>
      </c>
      <c r="J173" s="5">
        <f>E173/(G173+I173)</f>
        <v>0.27311719839272802</v>
      </c>
    </row>
    <row r="174" spans="1:10" x14ac:dyDescent="0.3">
      <c r="A174" s="3" t="s">
        <v>16</v>
      </c>
      <c r="B174">
        <v>3</v>
      </c>
      <c r="C174">
        <v>3</v>
      </c>
      <c r="D174" s="6">
        <f>(B174+C174)/2</f>
        <v>3</v>
      </c>
      <c r="E174" s="9">
        <f>D174/(SUM($D$6:$D$183))</f>
        <v>2.682163611980331E-3</v>
      </c>
      <c r="F174">
        <v>6</v>
      </c>
      <c r="G174" s="9">
        <f>F174/(SUM($F$6:$F$183))</f>
        <v>6.3291139240506328E-3</v>
      </c>
      <c r="H174">
        <v>3</v>
      </c>
      <c r="I174" s="9">
        <f>H174/(SUM($H$6:$H$183))</f>
        <v>3.8461538461538464E-3</v>
      </c>
      <c r="J174" s="5">
        <f>E174/(G174+I174)</f>
        <v>0.26359636645969381</v>
      </c>
    </row>
    <row r="175" spans="1:10" x14ac:dyDescent="0.3">
      <c r="A175" s="3" t="s">
        <v>19</v>
      </c>
      <c r="B175">
        <v>3</v>
      </c>
      <c r="C175">
        <v>3</v>
      </c>
      <c r="D175" s="6">
        <f>(B175+C175)/2</f>
        <v>3</v>
      </c>
      <c r="E175" s="9">
        <f>D175/(SUM($D$6:$D$183))</f>
        <v>2.682163611980331E-3</v>
      </c>
      <c r="F175">
        <v>6</v>
      </c>
      <c r="G175" s="9">
        <f>F175/(SUM($F$6:$F$183))</f>
        <v>6.3291139240506328E-3</v>
      </c>
      <c r="H175">
        <v>3</v>
      </c>
      <c r="I175" s="9">
        <f>H175/(SUM($H$6:$H$183))</f>
        <v>3.8461538461538464E-3</v>
      </c>
      <c r="J175" s="5">
        <f>E175/(G175+I175)</f>
        <v>0.26359636645969381</v>
      </c>
    </row>
    <row r="176" spans="1:10" x14ac:dyDescent="0.3">
      <c r="A176" s="3" t="s">
        <v>22</v>
      </c>
      <c r="B176">
        <v>3</v>
      </c>
      <c r="C176">
        <v>3</v>
      </c>
      <c r="D176" s="6">
        <f>(B176+C176)/2</f>
        <v>3</v>
      </c>
      <c r="E176" s="9">
        <f>D176/(SUM($D$6:$D$183))</f>
        <v>2.682163611980331E-3</v>
      </c>
      <c r="F176">
        <v>5</v>
      </c>
      <c r="G176" s="9">
        <f>F176/(SUM($F$6:$F$183))</f>
        <v>5.2742616033755272E-3</v>
      </c>
      <c r="H176">
        <v>4</v>
      </c>
      <c r="I176" s="9">
        <f>H176/(SUM($H$6:$H$183))</f>
        <v>5.1282051282051282E-3</v>
      </c>
      <c r="J176" s="5">
        <f>E176/(G176+I176)</f>
        <v>0.2578391915292168</v>
      </c>
    </row>
    <row r="177" spans="1:10" x14ac:dyDescent="0.3">
      <c r="A177" s="3" t="s">
        <v>60</v>
      </c>
      <c r="B177">
        <v>3</v>
      </c>
      <c r="C177">
        <v>3</v>
      </c>
      <c r="D177" s="6">
        <f>(B177+C177)/2</f>
        <v>3</v>
      </c>
      <c r="E177" s="9">
        <f>D177/(SUM($D$6:$D$183))</f>
        <v>2.682163611980331E-3</v>
      </c>
      <c r="F177">
        <v>6</v>
      </c>
      <c r="G177" s="9">
        <f>F177/(SUM($F$6:$F$183))</f>
        <v>6.3291139240506328E-3</v>
      </c>
      <c r="H177">
        <v>4</v>
      </c>
      <c r="I177" s="9">
        <f>H177/(SUM($H$6:$H$183))</f>
        <v>5.1282051282051282E-3</v>
      </c>
      <c r="J177" s="5">
        <f>E177/(G177+I177)</f>
        <v>0.23410045576519548</v>
      </c>
    </row>
    <row r="178" spans="1:10" x14ac:dyDescent="0.3">
      <c r="A178" s="3" t="s">
        <v>62</v>
      </c>
      <c r="B178">
        <v>3</v>
      </c>
      <c r="C178">
        <v>3</v>
      </c>
      <c r="D178" s="6">
        <f>(B178+C178)/2</f>
        <v>3</v>
      </c>
      <c r="E178" s="9">
        <f>D178/(SUM($D$6:$D$183))</f>
        <v>2.682163611980331E-3</v>
      </c>
      <c r="F178">
        <v>7</v>
      </c>
      <c r="G178" s="9">
        <f>F178/(SUM($F$6:$F$183))</f>
        <v>7.3839662447257384E-3</v>
      </c>
      <c r="H178">
        <v>6</v>
      </c>
      <c r="I178" s="9">
        <f>H178/(SUM($H$6:$H$183))</f>
        <v>7.6923076923076927E-3</v>
      </c>
      <c r="J178" s="5">
        <f>E178/(G178+I178)</f>
        <v>0.17790626670638104</v>
      </c>
    </row>
    <row r="179" spans="1:10" x14ac:dyDescent="0.3">
      <c r="A179" s="3" t="s">
        <v>52</v>
      </c>
      <c r="B179">
        <v>4</v>
      </c>
      <c r="C179">
        <v>4</v>
      </c>
      <c r="D179" s="6">
        <f>(B179+C179)/2</f>
        <v>4</v>
      </c>
      <c r="E179" s="9">
        <f>D179/(SUM($D$6:$D$183))</f>
        <v>3.5762181493071078E-3</v>
      </c>
      <c r="F179">
        <v>9</v>
      </c>
      <c r="G179" s="9">
        <f>F179/(SUM($F$6:$F$183))</f>
        <v>9.4936708860759497E-3</v>
      </c>
      <c r="H179">
        <v>9</v>
      </c>
      <c r="I179" s="9">
        <f>H179/(SUM($H$6:$H$183))</f>
        <v>1.1538461538461539E-2</v>
      </c>
      <c r="J179" s="5">
        <f>E179/(G179+I179)</f>
        <v>0.17003592774714812</v>
      </c>
    </row>
    <row r="180" spans="1:10" x14ac:dyDescent="0.3">
      <c r="A180" s="3" t="s">
        <v>61</v>
      </c>
      <c r="B180">
        <v>3</v>
      </c>
      <c r="C180">
        <v>3</v>
      </c>
      <c r="D180" s="6">
        <f>(B180+C180)/2</f>
        <v>3</v>
      </c>
      <c r="E180" s="9">
        <f>D180/(SUM($D$6:$D$183))</f>
        <v>2.682163611980331E-3</v>
      </c>
      <c r="F180">
        <v>7</v>
      </c>
      <c r="G180" s="9">
        <f>F180/(SUM($F$6:$F$183))</f>
        <v>7.3839662447257384E-3</v>
      </c>
      <c r="H180">
        <v>7</v>
      </c>
      <c r="I180" s="9">
        <f>H180/(SUM($H$6:$H$183))</f>
        <v>8.9743589743589737E-3</v>
      </c>
      <c r="J180" s="5">
        <f>E180/(G180+I180)</f>
        <v>0.16396321604189285</v>
      </c>
    </row>
    <row r="181" spans="1:10" x14ac:dyDescent="0.3">
      <c r="A181" s="3" t="s">
        <v>51</v>
      </c>
      <c r="B181">
        <v>3</v>
      </c>
      <c r="C181">
        <v>3</v>
      </c>
      <c r="D181" s="6">
        <f>(B181+C181)/2</f>
        <v>3</v>
      </c>
      <c r="E181" s="9">
        <f>D181/(SUM($D$6:$D$183))</f>
        <v>2.682163611980331E-3</v>
      </c>
      <c r="F181">
        <v>6</v>
      </c>
      <c r="G181" s="9">
        <f>F181/(SUM($F$6:$F$183))</f>
        <v>6.3291139240506328E-3</v>
      </c>
      <c r="H181">
        <v>8</v>
      </c>
      <c r="I181" s="9">
        <f>H181/(SUM($H$6:$H$183))</f>
        <v>1.0256410256410256E-2</v>
      </c>
      <c r="J181" s="5">
        <f>E181/(G181+I181)</f>
        <v>0.16171714458926417</v>
      </c>
    </row>
    <row r="182" spans="1:10" x14ac:dyDescent="0.3">
      <c r="A182" s="3" t="s">
        <v>59</v>
      </c>
      <c r="B182">
        <v>2</v>
      </c>
      <c r="C182">
        <v>2</v>
      </c>
      <c r="D182" s="6">
        <f>(B182+C182)/2</f>
        <v>2</v>
      </c>
      <c r="E182" s="9">
        <f>D182/(SUM($D$6:$D$183))</f>
        <v>1.7881090746535539E-3</v>
      </c>
      <c r="F182">
        <v>5</v>
      </c>
      <c r="G182" s="9">
        <f>F182/(SUM($F$6:$F$183))</f>
        <v>5.2742616033755272E-3</v>
      </c>
      <c r="H182">
        <v>5</v>
      </c>
      <c r="I182" s="9">
        <f>H182/(SUM($H$6:$H$183))</f>
        <v>6.41025641025641E-3</v>
      </c>
      <c r="J182" s="5">
        <f>E182/(G182+I182)</f>
        <v>0.15303233497243332</v>
      </c>
    </row>
    <row r="183" spans="1:10" x14ac:dyDescent="0.3">
      <c r="A183" s="3" t="s">
        <v>58</v>
      </c>
      <c r="B183">
        <v>2</v>
      </c>
      <c r="C183">
        <v>2</v>
      </c>
      <c r="D183" s="6">
        <f>(B183+C183)/2</f>
        <v>2</v>
      </c>
      <c r="E183" s="9">
        <f>D183/(SUM($D$6:$D$183))</f>
        <v>1.7881090746535539E-3</v>
      </c>
      <c r="F183">
        <v>6</v>
      </c>
      <c r="G183" s="9">
        <f>F183/(SUM($F$6:$F$183))</f>
        <v>6.3291139240506328E-3</v>
      </c>
      <c r="H183">
        <v>5</v>
      </c>
      <c r="I183" s="9">
        <f>H183/(SUM($H$6:$H$183))</f>
        <v>6.41025641025641E-3</v>
      </c>
      <c r="J183" s="5">
        <f>E183/(G183+I183)</f>
        <v>0.14036086774541653</v>
      </c>
    </row>
  </sheetData>
  <autoFilter ref="A5:J183">
    <sortState ref="A6:J183">
      <sortCondition descending="1" ref="J5:J183"/>
    </sortState>
  </autoFilter>
  <mergeCells count="1">
    <mergeCell ref="A1:J3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lenovo</cp:lastModifiedBy>
  <dcterms:created xsi:type="dcterms:W3CDTF">2019-01-12T08:15:54Z</dcterms:created>
  <dcterms:modified xsi:type="dcterms:W3CDTF">2019-01-13T11:42:48Z</dcterms:modified>
</cp:coreProperties>
</file>